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tables/table6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personal_projects\data-analysis-project\gis-projects\starter-crawley-map\"/>
    </mc:Choice>
  </mc:AlternateContent>
  <xr:revisionPtr revIDLastSave="0" documentId="13_ncr:1_{8EB891FD-C9C7-4FD2-BDDD-39DE30C890DA}" xr6:coauthVersionLast="47" xr6:coauthVersionMax="47" xr10:uidLastSave="{00000000-0000-0000-0000-000000000000}"/>
  <bookViews>
    <workbookView xWindow="-96" yWindow="0" windowWidth="11712" windowHeight="13056" tabRatio="616" firstSheet="9" activeTab="9" xr2:uid="{11A02B39-82FE-4A4C-B0AF-75B70644D236}"/>
  </bookViews>
  <sheets>
    <sheet name="Crawley Map" sheetId="2" r:id="rId1"/>
    <sheet name="Neighbourhood Areas" sheetId="1" r:id="rId2"/>
    <sheet name="Crawley Roads" sheetId="7" r:id="rId3"/>
    <sheet name="Area Road Count" sheetId="8" r:id="rId4"/>
    <sheet name="Crawley Waterways" sheetId="10" r:id="rId5"/>
    <sheet name="Waterways in each Area" sheetId="11" r:id="rId6"/>
    <sheet name="Waterway Type per Area" sheetId="16" r:id="rId7"/>
    <sheet name="Crawley Railways" sheetId="12" r:id="rId8"/>
    <sheet name="Railways in each Area" sheetId="13" r:id="rId9"/>
    <sheet name="Railway Type per Area" sheetId="14" r:id="rId10"/>
  </sheets>
  <definedNames>
    <definedName name="ExternalData_1" localSheetId="7" hidden="1">'Crawley Railways'!$A$1:$G$211</definedName>
    <definedName name="ExternalData_1" localSheetId="4" hidden="1">'Crawley Waterways'!$A$1:$G$378</definedName>
    <definedName name="ExternalData_2" localSheetId="2" hidden="1">'Crawley Roads'!$A$1:$F$12062</definedName>
    <definedName name="_xlnm.Extract" localSheetId="9">'Railway Type per Area'!$B$4:$B$15</definedName>
    <definedName name="_xlnm.Extract" localSheetId="6">'Waterway Type per Area'!$B$3:$B$15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14" l="1"/>
  <c r="I3" i="16" a="1"/>
  <c r="I3" i="16" s="1"/>
  <c r="C14" i="16" s="1"/>
  <c r="K4" i="14" a="1"/>
  <c r="K4" i="14" s="1"/>
  <c r="B15" i="13"/>
  <c r="B17" i="11"/>
  <c r="B18" i="8"/>
  <c r="H3" i="7"/>
  <c r="E19" i="1"/>
  <c r="F10" i="16" l="1"/>
  <c r="C3" i="16"/>
  <c r="E13" i="16"/>
  <c r="F12" i="16"/>
  <c r="G11" i="16"/>
  <c r="F14" i="16"/>
  <c r="E9" i="16"/>
  <c r="F8" i="16"/>
  <c r="G7" i="16"/>
  <c r="E15" i="16"/>
  <c r="G10" i="16"/>
  <c r="C10" i="16"/>
  <c r="D9" i="16"/>
  <c r="E8" i="16"/>
  <c r="F7" i="16"/>
  <c r="G6" i="16"/>
  <c r="E14" i="16"/>
  <c r="E11" i="16"/>
  <c r="D11" i="16"/>
  <c r="C9" i="16"/>
  <c r="D8" i="16"/>
  <c r="E7" i="16"/>
  <c r="F6" i="16"/>
  <c r="G5" i="16"/>
  <c r="F11" i="16"/>
  <c r="C12" i="16"/>
  <c r="C11" i="16"/>
  <c r="C8" i="16"/>
  <c r="D7" i="16"/>
  <c r="E6" i="16"/>
  <c r="F5" i="16"/>
  <c r="G4" i="16"/>
  <c r="D15" i="16"/>
  <c r="E12" i="16"/>
  <c r="G9" i="16"/>
  <c r="D10" i="16"/>
  <c r="C7" i="16"/>
  <c r="D6" i="16"/>
  <c r="E5" i="16"/>
  <c r="F4" i="16"/>
  <c r="G3" i="16"/>
  <c r="D14" i="16"/>
  <c r="D12" i="16"/>
  <c r="F9" i="16"/>
  <c r="C6" i="16"/>
  <c r="D5" i="16"/>
  <c r="E4" i="16"/>
  <c r="F3" i="16"/>
  <c r="D13" i="16"/>
  <c r="C13" i="16"/>
  <c r="E10" i="16"/>
  <c r="C5" i="16"/>
  <c r="D4" i="16"/>
  <c r="E3" i="16"/>
  <c r="G13" i="16"/>
  <c r="G15" i="16"/>
  <c r="C15" i="16"/>
  <c r="F15" i="16"/>
  <c r="G8" i="16"/>
  <c r="C4" i="16"/>
  <c r="D3" i="16"/>
  <c r="F13" i="16"/>
  <c r="G12" i="16"/>
  <c r="G14" i="16"/>
  <c r="I14" i="14"/>
  <c r="C15" i="14"/>
  <c r="D15" i="14"/>
  <c r="E15" i="14"/>
  <c r="F15" i="14"/>
  <c r="G15" i="14"/>
  <c r="H15" i="14"/>
  <c r="I15" i="14"/>
  <c r="I13" i="14"/>
  <c r="H14" i="14"/>
  <c r="C12" i="14"/>
  <c r="H12" i="14"/>
  <c r="D11" i="14"/>
  <c r="F11" i="14"/>
  <c r="G11" i="14"/>
  <c r="H11" i="14"/>
  <c r="I11" i="14"/>
  <c r="D14" i="14"/>
  <c r="G13" i="14"/>
  <c r="G12" i="14"/>
  <c r="C11" i="14"/>
  <c r="E11" i="14"/>
  <c r="C10" i="14"/>
  <c r="D10" i="14"/>
  <c r="E10" i="14"/>
  <c r="F10" i="14"/>
  <c r="G10" i="14"/>
  <c r="H10" i="14"/>
  <c r="I10" i="14"/>
  <c r="G14" i="14"/>
  <c r="H13" i="14"/>
  <c r="D9" i="14"/>
  <c r="G9" i="14"/>
  <c r="H9" i="14"/>
  <c r="I9" i="14"/>
  <c r="C14" i="14"/>
  <c r="D13" i="14"/>
  <c r="I12" i="14"/>
  <c r="F8" i="14"/>
  <c r="G8" i="14"/>
  <c r="H8" i="14"/>
  <c r="I8" i="14"/>
  <c r="F14" i="14"/>
  <c r="E13" i="14"/>
  <c r="D12" i="14"/>
  <c r="F9" i="14"/>
  <c r="E8" i="14"/>
  <c r="C7" i="14"/>
  <c r="D7" i="14"/>
  <c r="E7" i="14"/>
  <c r="F7" i="14"/>
  <c r="G7" i="14"/>
  <c r="H7" i="14"/>
  <c r="I7" i="14"/>
  <c r="C13" i="14"/>
  <c r="F12" i="14"/>
  <c r="C9" i="14"/>
  <c r="D8" i="14"/>
  <c r="C6" i="14"/>
  <c r="D6" i="14"/>
  <c r="E6" i="14"/>
  <c r="F6" i="14"/>
  <c r="G6" i="14"/>
  <c r="H6" i="14"/>
  <c r="I6" i="14"/>
  <c r="E14" i="14"/>
  <c r="F13" i="14"/>
  <c r="E12" i="14"/>
  <c r="E9" i="14"/>
  <c r="C8" i="14"/>
  <c r="C5" i="14"/>
  <c r="D5" i="14"/>
  <c r="E5" i="14"/>
  <c r="F5" i="14"/>
  <c r="G5" i="14"/>
  <c r="H5" i="14"/>
  <c r="I5" i="14"/>
  <c r="D4" i="14"/>
  <c r="E4" i="14"/>
  <c r="F4" i="14"/>
  <c r="G4" i="14"/>
  <c r="H4" i="14"/>
  <c r="I4" i="1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255856E-2D70-4EE3-9481-15C122AC6E73}" keepAlive="1" name="Query - Roads" description="Connection to the 'Roads' query in the workbook." type="5" refreshedVersion="0" background="1">
    <dbPr connection="Provider=Microsoft.Mashup.OleDb.1;Data Source=$Workbook$;Location=Roads;Extended Properties=&quot;&quot;" command="SELECT * FROM [Roads]"/>
  </connection>
  <connection id="2" xr16:uid="{22B066D9-35F7-4AB6-9379-40809EE2D436}" keepAlive="1" name="Query - Roads_2" description="Connection to the 'Roads_2' query in the workbook." type="5" refreshedVersion="8" background="1" saveData="1">
    <dbPr connection="Provider=Microsoft.Mashup.OleDb.1;Data Source=$Workbook$;Location=Roads_2;Extended Properties=&quot;&quot;" command="SELECT * FROM [Roads_2]"/>
  </connection>
  <connection id="3" xr16:uid="{12A3F8D9-BEB1-46C8-9A28-355C7D5D1892}" keepAlive="1" name="Query - Roads5" description="Connection to the 'Roads5' query in the workbook." type="5" refreshedVersion="8" background="1" saveData="1">
    <dbPr connection="Provider=Microsoft.Mashup.OleDb.1;Data Source=$Workbook$;Location=Roads5;Extended Properties=&quot;&quot;" command="SELECT * FROM [Roads5]"/>
  </connection>
  <connection id="4" xr16:uid="{BDBB7100-6E8C-42AD-A005-848EC3B99C77}" keepAlive="1" name="Query - Roads56" description="Connection to the 'Roads56' query in the workbook." type="5" refreshedVersion="8" background="1" saveData="1">
    <dbPr connection="Provider=Microsoft.Mashup.OleDb.1;Data Source=$Workbook$;Location=Roads56;Extended Properties=&quot;&quot;" command="SELECT * FROM [Roads56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<sst xmlns="http://schemas.openxmlformats.org/spreadsheetml/2006/main" count="35983" uniqueCount="3515">
  <si>
    <t>area-name</t>
  </si>
  <si>
    <t>location</t>
  </si>
  <si>
    <t>area-size</t>
  </si>
  <si>
    <t>Langley Green &amp; Tushmore</t>
  </si>
  <si>
    <t>Crawley</t>
  </si>
  <si>
    <t>Pound Hill</t>
  </si>
  <si>
    <t>Broadfield</t>
  </si>
  <si>
    <t>Ifield</t>
  </si>
  <si>
    <t>Three Bridges</t>
  </si>
  <si>
    <t>Southgate</t>
  </si>
  <si>
    <t>Maidenbower</t>
  </si>
  <si>
    <t>Furnace Green</t>
  </si>
  <si>
    <t>Bewbush</t>
  </si>
  <si>
    <t>West Green</t>
  </si>
  <si>
    <t>Tilgate</t>
  </si>
  <si>
    <t>Gossops Green</t>
  </si>
  <si>
    <t>Northgate</t>
  </si>
  <si>
    <t>Sum</t>
  </si>
  <si>
    <t>Forge Wood</t>
  </si>
  <si>
    <r>
      <t>NOTE: Actual area of Crawley is 44.96km</t>
    </r>
    <r>
      <rPr>
        <vertAlign val="superscript"/>
        <sz val="11"/>
        <color theme="1"/>
        <rFont val="Calibri"/>
        <family val="2"/>
        <scheme val="minor"/>
      </rPr>
      <t>2</t>
    </r>
  </si>
  <si>
    <t>fid</t>
  </si>
  <si>
    <t>osm_id</t>
  </si>
  <si>
    <t>name</t>
  </si>
  <si>
    <t>highway</t>
  </si>
  <si>
    <t>waterway</t>
  </si>
  <si>
    <t>railway</t>
  </si>
  <si>
    <t>z_order</t>
  </si>
  <si>
    <t>other_tags</t>
  </si>
  <si>
    <t>Arun Valley Line</t>
  </si>
  <si>
    <t>rail</t>
  </si>
  <si>
    <t>electrified=&gt;"rail","frequency"=&gt;"0","gauge"=&gt;"1435","maxspeed"=&gt;"85 mph","passenger"=&gt;"regional","ref"=&gt;"TBH1","usage"=&gt;"main","voltage"=&gt;"750"</t>
  </si>
  <si>
    <t>Horsham Road</t>
  </si>
  <si>
    <t>primary</t>
  </si>
  <si>
    <t>maxspeed=&gt;"40 mph","oneway"=&gt;"yes","ref"=&gt;"A2220"</t>
  </si>
  <si>
    <t>lanes=&gt;"2","lit"=&gt;"yes","maxspeed"=&gt;"50 mph","oneway"=&gt;"yes","ref"=&gt;"A2220"</t>
  </si>
  <si>
    <t>Bewbush Drive</t>
  </si>
  <si>
    <t>tertiary</t>
  </si>
  <si>
    <t>lanes=&gt;"2","maxspeed"=&gt;"30 mph","oneway"=&gt;"no"</t>
  </si>
  <si>
    <t>Sullivan Drive</t>
  </si>
  <si>
    <t>lanes=&gt;"2","maxspeed"=&gt;"30 mph","surface"=&gt;"asphalt"</t>
  </si>
  <si>
    <t>junction=&gt;"roundabout","lane_markings"=&gt;"no","maxspeed"=&gt;"30 mph","maxspeed:type"=&gt;"GB:zone30","surface"=&gt;"asphalt"</t>
  </si>
  <si>
    <t>lane_markings=&gt;"no","maxspeed"=&gt;"30 mph","oneway"=&gt;"yes","surface"=&gt;"asphalt"</t>
  </si>
  <si>
    <t>lane_markings=&gt;"no","maxspeed"=&gt;"30 mph","maxspeed:type"=&gt;"GB:zone30","oneway"=&gt;"yes","surface"=&gt;"asphalt"</t>
  </si>
  <si>
    <t>Mowbray Drive</t>
  </si>
  <si>
    <t>Arcturus Road</t>
  </si>
  <si>
    <t>Barlow Road</t>
  </si>
  <si>
    <t>maxspeed=&gt;"30 mph"</t>
  </si>
  <si>
    <t>Gasson Wood Road</t>
  </si>
  <si>
    <t>junction=&gt;"roundabout","lane_markings"=&gt;"no","maxspeed"=&gt;"30 mph","maxspeed:type"=&gt;"GB:zone30","oneway"=&gt;"yes","surface"=&gt;"asphalt"</t>
  </si>
  <si>
    <t>Breezehurst Drive</t>
  </si>
  <si>
    <t>Brideake Close</t>
  </si>
  <si>
    <t>residential</t>
  </si>
  <si>
    <t>Gossops Drive</t>
  </si>
  <si>
    <t>Compassion Close</t>
  </si>
  <si>
    <t>Behenna Close</t>
  </si>
  <si>
    <t>Harmony Close</t>
  </si>
  <si>
    <t>Waterfield Gardens</t>
  </si>
  <si>
    <t>Pax Close</t>
  </si>
  <si>
    <t>Samaritan Close</t>
  </si>
  <si>
    <t>lcn=&gt;"yes"</t>
  </si>
  <si>
    <t>bridge=&gt;"yes","layer"=&gt;"1","lcn"=&gt;"yes"</t>
  </si>
  <si>
    <t>Hyperion Court</t>
  </si>
  <si>
    <t>Saturn Close</t>
  </si>
  <si>
    <t>Neptune Close</t>
  </si>
  <si>
    <t>Andromeda Close</t>
  </si>
  <si>
    <t>Pegasus Court</t>
  </si>
  <si>
    <t>Capricorn Close</t>
  </si>
  <si>
    <t>Lutyens Close</t>
  </si>
  <si>
    <t>Hawkesmoor Road</t>
  </si>
  <si>
    <t>source:name=&gt;"OS_OpenData_Locator"</t>
  </si>
  <si>
    <t>Soane Close</t>
  </si>
  <si>
    <t>Comper Close</t>
  </si>
  <si>
    <t>Bunyan Close</t>
  </si>
  <si>
    <t>Booth Road</t>
  </si>
  <si>
    <t>Masefield Road</t>
  </si>
  <si>
    <t>Allcot Close</t>
  </si>
  <si>
    <t>Henty Close</t>
  </si>
  <si>
    <t>Vanbrugh Close</t>
  </si>
  <si>
    <t>Ivory Walk</t>
  </si>
  <si>
    <t>Brettingham Close</t>
  </si>
  <si>
    <t>Mercury Close</t>
  </si>
  <si>
    <t>Milne Close</t>
  </si>
  <si>
    <t>footway</t>
  </si>
  <si>
    <t>Ganymede Court</t>
  </si>
  <si>
    <t>service</t>
  </si>
  <si>
    <t>Waterside Close</t>
  </si>
  <si>
    <t>Manorfields</t>
  </si>
  <si>
    <t>maxspeed=&gt;"30 mph","maxspeed:type"=&gt;"GB:zone30","surface"=&gt;"asphalt"</t>
  </si>
  <si>
    <t>Warrington Close</t>
  </si>
  <si>
    <t>maxspeed=&gt;"30 mph","maxspeed:type"=&gt;"GB:zone30"</t>
  </si>
  <si>
    <t>Welwyn Close</t>
  </si>
  <si>
    <t>Redditch Close</t>
  </si>
  <si>
    <t>lane_markings=&gt;"no","maxspeed"=&gt;"30 mph","maxspeed:type"=&gt;"GB:zone30","surface"=&gt;"asphalt"</t>
  </si>
  <si>
    <t>Runcorn Close</t>
  </si>
  <si>
    <t>Basildon Way</t>
  </si>
  <si>
    <t>Corby Close</t>
  </si>
  <si>
    <t>Washington Road</t>
  </si>
  <si>
    <t>Stevenage Road</t>
  </si>
  <si>
    <t>Wesley Close</t>
  </si>
  <si>
    <t>Dorsten Place</t>
  </si>
  <si>
    <t>surface=&gt;"asphalt"</t>
  </si>
  <si>
    <t>oneway=&gt;"yes","surface"=&gt;"asphalt"</t>
  </si>
  <si>
    <t>Goodwin Close</t>
  </si>
  <si>
    <t>Meridian Close</t>
  </si>
  <si>
    <t>Salvington Road</t>
  </si>
  <si>
    <t>Staplecross Court</t>
  </si>
  <si>
    <t>Chailey Close</t>
  </si>
  <si>
    <t>Jolesfield Court</t>
  </si>
  <si>
    <t>Ninfield Court</t>
  </si>
  <si>
    <t>Telham Court</t>
  </si>
  <si>
    <t>Ellman Road</t>
  </si>
  <si>
    <t>Otway Close</t>
  </si>
  <si>
    <t>Pegwell Close</t>
  </si>
  <si>
    <t>Morecambe Close</t>
  </si>
  <si>
    <t>Filey Close</t>
  </si>
  <si>
    <t>Juxon Close</t>
  </si>
  <si>
    <t>Henshaw Close</t>
  </si>
  <si>
    <t>Twyne Close</t>
  </si>
  <si>
    <t>Colwyn Close</t>
  </si>
  <si>
    <t>Tussock Close</t>
  </si>
  <si>
    <t>Nevile Close</t>
  </si>
  <si>
    <t>Patrington Close</t>
  </si>
  <si>
    <t>Monarch Close</t>
  </si>
  <si>
    <t>Admiral Road</t>
  </si>
  <si>
    <t>Lulworth Close</t>
  </si>
  <si>
    <t>Jewel Walk</t>
  </si>
  <si>
    <t>bridleway</t>
  </si>
  <si>
    <t>bicycle=&gt;"yes","designation"=&gt;"public_bridleway","foot"=&gt;"yes","horse"=&gt;"yes"</t>
  </si>
  <si>
    <t>Waddington Close</t>
  </si>
  <si>
    <t>Gunning Close</t>
  </si>
  <si>
    <t>Kingsley Road</t>
  </si>
  <si>
    <t>Scory Close</t>
  </si>
  <si>
    <t>Cowfold Close</t>
  </si>
  <si>
    <t>Wisborough Court</t>
  </si>
  <si>
    <t>Slaugham Court</t>
  </si>
  <si>
    <t>Petworth Court</t>
  </si>
  <si>
    <t>Donnington Court</t>
  </si>
  <si>
    <t>Harting Court</t>
  </si>
  <si>
    <t>Wiston Court</t>
  </si>
  <si>
    <t>Cuckfield Close</t>
  </si>
  <si>
    <t>Hassocks Court</t>
  </si>
  <si>
    <t>Pyecombe Court</t>
  </si>
  <si>
    <t>Bolney Court</t>
  </si>
  <si>
    <t>Purcell Road</t>
  </si>
  <si>
    <t>Tallis Close</t>
  </si>
  <si>
    <t>Britten Close</t>
  </si>
  <si>
    <t>Byrd Road</t>
  </si>
  <si>
    <t>Arne Close</t>
  </si>
  <si>
    <t>Douster Brook</t>
  </si>
  <si>
    <t>stream</t>
  </si>
  <si>
    <t>cycleway</t>
  </si>
  <si>
    <t>bicycle=&gt;"yes","foot"=&gt;"yes","lcn"=&gt;"yes","smoothness"=&gt;"good","surface"=&gt;"asphalt","width"=&gt;"2"</t>
  </si>
  <si>
    <t>bicycle=&gt;"yes","foot"=&gt;"yes","horse"=&gt;"yes","mtb:scale"=&gt;"0","smoothness"=&gt;"intermediate","surface"=&gt;"compacted","width"=&gt;"1"</t>
  </si>
  <si>
    <t>bicycle=&gt;"yes","foot"=&gt;"yes","mtb:scale"=&gt;"0","smoothness"=&gt;"intermediate","surface"=&gt;"compacted","width"=&gt;"1.8"</t>
  </si>
  <si>
    <t>bicycle=&gt;"yes","foot"=&gt;"yes","horse"=&gt;"designated","mtb:scale"=&gt;"1","surface"=&gt;"dirt"</t>
  </si>
  <si>
    <t>steps</t>
  </si>
  <si>
    <t>foot=&gt;"yes"</t>
  </si>
  <si>
    <t>Burbeach Close</t>
  </si>
  <si>
    <t>Coxcomb Walk</t>
  </si>
  <si>
    <t>Berstead Walk</t>
  </si>
  <si>
    <t>Padstow Walk</t>
  </si>
  <si>
    <t>Apsley Court</t>
  </si>
  <si>
    <t>Ransome Close</t>
  </si>
  <si>
    <t>Francis Edwards Way</t>
  </si>
  <si>
    <t>Oberon Way</t>
  </si>
  <si>
    <t>Erskine Close</t>
  </si>
  <si>
    <t>Berkeley Close</t>
  </si>
  <si>
    <t>Norfolk Close</t>
  </si>
  <si>
    <t>Chetwood Road</t>
  </si>
  <si>
    <t>bicycle=&gt;"yes","foot"=&gt;"yes","horse"=&gt;"yes","lcn"=&gt;"yes","surface"=&gt;"asphalt"</t>
  </si>
  <si>
    <t>bicycle=&gt;"yes","bridge"=&gt;"yes","designation"=&gt;"public_bridleway","horse"=&gt;"yes","layer"=&gt;"1","lcn"=&gt;"yes","surface"=&gt;"asphalt"</t>
  </si>
  <si>
    <t>Spruce Hill Brook</t>
  </si>
  <si>
    <t>source:name=&gt;"OS_OpenData_StreetView"</t>
  </si>
  <si>
    <t>Gemini Close</t>
  </si>
  <si>
    <t>Shirley Close</t>
  </si>
  <si>
    <t>path</t>
  </si>
  <si>
    <t>bicycle=&gt;"permissive","bridge"=&gt;"yes","layer"=&gt;"1"</t>
  </si>
  <si>
    <t>bicycle=&gt;"permissive"</t>
  </si>
  <si>
    <t>bridge=&gt;"yes","layer"=&gt;"1"</t>
  </si>
  <si>
    <t>Collins Road</t>
  </si>
  <si>
    <t>St Francis Walk</t>
  </si>
  <si>
    <t>Peacemaker Close</t>
  </si>
  <si>
    <t>Mitford Walk</t>
  </si>
  <si>
    <t>Hatfield Walk</t>
  </si>
  <si>
    <t>Punnet Court</t>
  </si>
  <si>
    <t>Halnaker Walk</t>
  </si>
  <si>
    <t>Beale Court</t>
  </si>
  <si>
    <t>Bickley Court</t>
  </si>
  <si>
    <t>Letchworth Court</t>
  </si>
  <si>
    <t>Howard Road</t>
  </si>
  <si>
    <t>Argus Walk</t>
  </si>
  <si>
    <t>Peacock Walk</t>
  </si>
  <si>
    <t>layer=&gt;"-1"</t>
  </si>
  <si>
    <t>Waldby Court</t>
  </si>
  <si>
    <t>Madehurst Court</t>
  </si>
  <si>
    <t>Bracknell Walk</t>
  </si>
  <si>
    <t>Burrell Court</t>
  </si>
  <si>
    <t>foot=&gt;"yes","motor_vehicle"=&gt;"no"</t>
  </si>
  <si>
    <t>Glanville Walk</t>
  </si>
  <si>
    <t>Runshooke Court</t>
  </si>
  <si>
    <t>Curteys Walk</t>
  </si>
  <si>
    <t>Skelmersdale Walk</t>
  </si>
  <si>
    <t>surface=&gt;"paving_stones"</t>
  </si>
  <si>
    <t>Callisto Close</t>
  </si>
  <si>
    <t>Aquarius Court</t>
  </si>
  <si>
    <t>Cheynell Walk</t>
  </si>
  <si>
    <t>bicycle=&gt;"yes","foot"=&gt;"yes","horse"=&gt;"yes"</t>
  </si>
  <si>
    <t>Miranda Walk</t>
  </si>
  <si>
    <t>foot=&gt;"permissive"</t>
  </si>
  <si>
    <t>embankment=&gt;"yes"</t>
  </si>
  <si>
    <t>bicycle=&gt;"yes","designation"=&gt;"public_bridleway","foot"=&gt;"yes","horse"=&gt;"yes","smoothness"=&gt;"bad"</t>
  </si>
  <si>
    <t>bicycle=&gt;"yes","designation"=&gt;"public_bridleway","foot"=&gt;"yes","horse"=&gt;"yes","lcn"=&gt;"yes","surface"=&gt;"asphalt"</t>
  </si>
  <si>
    <t>bicycle=&gt;"yes","designation"=&gt;"public_bridleway","foot"=&gt;"yes","horse"=&gt;"yes","incline"=&gt;"yes","lcn"=&gt;"yes","surface"=&gt;"asphalt"</t>
  </si>
  <si>
    <t>bicycle=&gt;"yes","designation"=&gt;"public_bridleway","foot"=&gt;"yes","horse"=&gt;"yes","surface"=&gt;"asphalt"</t>
  </si>
  <si>
    <t>layer=&gt;"-1","tunnel"=&gt;"yes"</t>
  </si>
  <si>
    <t>layer=&gt;"-1","surface"=&gt;"asphalt","tunnel"=&gt;"yes"</t>
  </si>
  <si>
    <t>lanes=&gt;"2","lit"=&gt;"yes","maxspeed"=&gt;"40 mph","oneway"=&gt;"yes","ref"=&gt;"A2220"</t>
  </si>
  <si>
    <t>bicycle=&gt;"yes","designation"=&gt;"public_bridleway","foot"=&gt;"yes","horse"=&gt;"yes","mtb:scale"=&gt;"0","surface"=&gt;"unpaved","width"=&gt;"2.5"</t>
  </si>
  <si>
    <t>trunk</t>
  </si>
  <si>
    <t>expressway=&gt;"yes","lanes"=&gt;"2","lit"=&gt;"yes","maxspeed"=&gt;"70 mph","oneway"=&gt;"yes","ref"=&gt;"A264","surface"=&gt;"asphalt"</t>
  </si>
  <si>
    <t>electrified=&gt;"rail","frequency"=&gt;"0","gauge"=&gt;"1435","maxspeed"=&gt;"85 mph","passenger"=&gt;"regional","passenger_lines"=&gt;"2","ref"=&gt;"TBH1","usage"=&gt;"main","voltage"=&gt;"750"</t>
  </si>
  <si>
    <t>bicycle=&gt;"yes","foot"=&gt;"yes","mtb:scale"=&gt;"0","smoothness"=&gt;"intermediate","surface"=&gt;"compacted"</t>
  </si>
  <si>
    <t>bicycle=&gt;"designated","construction"=&gt;"cycleway","foot"=&gt;"designated","horse"=&gt;"no","lit"=&gt;"no","motor_vehicle"=&gt;"no","smoothness"=&gt;"excellent","surface"=&gt;"asphalt","width"=&gt;"3"</t>
  </si>
  <si>
    <t>foot=&gt;"designated","surface"=&gt;"asphalt","width"=&gt;"2"</t>
  </si>
  <si>
    <t>construction=&gt;"footway","foot"=&gt;"designated","motor_vehicle"=&gt;"no"</t>
  </si>
  <si>
    <t>bridge=&gt;"yes","opening_date"=&gt;"2015-05-31","surface"=&gt;"wood"</t>
  </si>
  <si>
    <t>access=&gt;"no","bicycle"=&gt;"designated","foot"=&gt;"designated","horse"=&gt;"yes","motor_vehicle"=&gt;"no","segregated"=&gt;"no","surface"=&gt;"asphalt"</t>
  </si>
  <si>
    <t>Nesbit Court</t>
  </si>
  <si>
    <t>Calvin Walk</t>
  </si>
  <si>
    <t>postal_code=&gt;"RH11 6AF"</t>
  </si>
  <si>
    <t>Wycliffe Court</t>
  </si>
  <si>
    <t>postal_code=&gt;"RH11 6AD"</t>
  </si>
  <si>
    <t>Dione Walk</t>
  </si>
  <si>
    <t>bicycle=&gt;"yes","designation"=&gt;"public_bridleway","foot"=&gt;"yes","horse"=&gt;"designated","mtb:description"=&gt;"gets overgrown with stinging nettles in summer","mtb:scale"=&gt;"1","surface"=&gt;"dirt"</t>
  </si>
  <si>
    <t>tunnel=&gt;"culvert"</t>
  </si>
  <si>
    <t>service=&gt;"driveway"</t>
  </si>
  <si>
    <t>Waterfall Crescent</t>
  </si>
  <si>
    <t>Douster Crescent</t>
  </si>
  <si>
    <t>surface=&gt;"grass"</t>
  </si>
  <si>
    <t>surface=&gt;"dirt"</t>
  </si>
  <si>
    <t>lanes=&gt;"2","maxspeed"=&gt;"30 mph","oneway"=&gt;"yes","surface"=&gt;"asphalt"</t>
  </si>
  <si>
    <t>Bewbush Brook</t>
  </si>
  <si>
    <t>foot=&gt;"permissive","layer"=&gt;"-1"</t>
  </si>
  <si>
    <t>Millpond Land</t>
  </si>
  <si>
    <t>access=&gt;"yes","bicycle"=&gt;"yes","designation"=&gt;"public_bridleway","foot"=&gt;"yes","horse"=&gt;"yes","motor_vehicle"=&gt;"no","surface"=&gt;"asphalt","width"=&gt;"5"</t>
  </si>
  <si>
    <t>layer=&gt;"-1","tunnel"=&gt;"building_passage"</t>
  </si>
  <si>
    <t>Bewbush Manor Roundabout</t>
  </si>
  <si>
    <t>junction=&gt;"roundabout","lanes"=&gt;"2","lit"=&gt;"yes","maxspeed"=&gt;"70 mph","surface"=&gt;"asphalt"</t>
  </si>
  <si>
    <t>Broadfield Roundabout</t>
  </si>
  <si>
    <t>junction=&gt;"roundabout","maxspeed"=&gt;"40 mph"</t>
  </si>
  <si>
    <t>lanes=&gt;"1","maxspeed"=&gt;"30 mph","oneway"=&gt;"yes","surface"=&gt;"asphalt"</t>
  </si>
  <si>
    <t>bicycle=&gt;"no","horse"=&gt;"no","surface"=&gt;"dirt","width"=&gt;"1"</t>
  </si>
  <si>
    <t>layer=&gt;"-1","tunnel"=&gt;"culvert"</t>
  </si>
  <si>
    <t>Creasy's Brook</t>
  </si>
  <si>
    <t>layer=&gt;"1"</t>
  </si>
  <si>
    <t>bicycle=&gt;"yes","bridge"=&gt;"yes","designation"=&gt;"public_bridleway","foot"=&gt;"yes","horse"=&gt;"yes","layer"=&gt;"1","mtb:scale"=&gt;"0","surface"=&gt;"unpaved","width"=&gt;"2.5"</t>
  </si>
  <si>
    <t>Broadfield Brook</t>
  </si>
  <si>
    <t>bicycle=&gt;"yes","bridge"=&gt;"yes","foot"=&gt;"yes","layer"=&gt;"1","lcn"=&gt;"yes","smoothness"=&gt;"good","surface"=&gt;"asphalt","width"=&gt;"2"</t>
  </si>
  <si>
    <t>service=&gt;"parking_aisle"</t>
  </si>
  <si>
    <t>layer=&gt;"-1","source:name"=&gt;"OS_OpenData_StreetView","tunnel"=&gt;"culvert"</t>
  </si>
  <si>
    <t>tunnel=&gt;"building_passage"</t>
  </si>
  <si>
    <t>construction</t>
  </si>
  <si>
    <t>bicycle=&gt;"yes","bus"=&gt;"designated","check_date"=&gt;"2023-08-17","construction"=&gt;"service","foot"=&gt;"yes","motor_vehicle"=&gt;"no"</t>
  </si>
  <si>
    <t>Broadfield Drive</t>
  </si>
  <si>
    <t>maxspeed=&gt;"30 mph","oneway"=&gt;"yes"</t>
  </si>
  <si>
    <t>Brighton Road</t>
  </si>
  <si>
    <t>destination=&gt;"Crawley","foot"=&gt;"no","lanes"=&gt;"2","lit"=&gt;"yes","maxspeed"=&gt;"70 mph","maxspeed:type"=&gt;"GB:nsl_dual","oneway"=&gt;"yes","ref"=&gt;"A23"</t>
  </si>
  <si>
    <t>Crawley Avenue</t>
  </si>
  <si>
    <t>lanes=&gt;"2","maxspeed"=&gt;"70 mph","maxspeed:type"=&gt;"GB:nsl_dual","oneway"=&gt;"yes","ref"=&gt;"A23","sidewalk"=&gt;"none"</t>
  </si>
  <si>
    <t>Breezehurst Roundabout</t>
  </si>
  <si>
    <t>junction=&gt;"roundabout","lit"=&gt;"yes","maxspeed"=&gt;"40 mph"</t>
  </si>
  <si>
    <t>junction=&gt;"roundabout","maxspeed"=&gt;"30 mph"</t>
  </si>
  <si>
    <t>Tollgate Hill</t>
  </si>
  <si>
    <t>cycleway=&gt;"lane","lanes"=&gt;"1","maxspeed"=&gt;"70 mph","oneway"=&gt;"yes","source:name"=&gt;"memory"</t>
  </si>
  <si>
    <t>Coachman's Drive</t>
  </si>
  <si>
    <t>alt_name=&gt;"Coachmans Drive","junction"=&gt;"roundabout","layer"=&gt;"1","maxspeed"=&gt;"30 mph"</t>
  </si>
  <si>
    <t>Woodmans Hill</t>
  </si>
  <si>
    <t>Vulcan Close</t>
  </si>
  <si>
    <t>Seymour Road</t>
  </si>
  <si>
    <t>Pelham Drive</t>
  </si>
  <si>
    <t>oneway=&gt;"yes"</t>
  </si>
  <si>
    <t>Broadwood Rise</t>
  </si>
  <si>
    <t>Jersey Road</t>
  </si>
  <si>
    <t>unclassified</t>
  </si>
  <si>
    <t>Fennel Crescent</t>
  </si>
  <si>
    <t>Creasys Drive</t>
  </si>
  <si>
    <t>alt_name=&gt;"Coachmans Drive","maxspeed"=&gt;"30 mph","oneway"=&gt;"yes"</t>
  </si>
  <si>
    <t>Pelham Place</t>
  </si>
  <si>
    <t>Winfield Way</t>
  </si>
  <si>
    <t>lanes=&gt;"2","lit"=&gt;"yes","maxspeed"=&gt;"30 mph","smoothness"=&gt;"good","surface"=&gt;"asphalt"</t>
  </si>
  <si>
    <t>lanes=&gt;"2","lit"=&gt;"yes","maxspeed"=&gt;"30 mph","oneway"=&gt;"yes","smoothness"=&gt;"good","surface"=&gt;"asphalt"</t>
  </si>
  <si>
    <t>Anglesey Close</t>
  </si>
  <si>
    <t>Rathlin Road</t>
  </si>
  <si>
    <t>Copeland House</t>
  </si>
  <si>
    <t>Colonsay Road</t>
  </si>
  <si>
    <t>Lismore Crescent</t>
  </si>
  <si>
    <t>alt_name=&gt;"Coachmans Drive","maxspeed"=&gt;"30 mph"</t>
  </si>
  <si>
    <t>lanes=&gt;"2","lit"=&gt;"yes","maxspeed"=&gt;"30 mph","noname"=&gt;"yes","smoothness"=&gt;"good","surface"=&gt;"asphalt"</t>
  </si>
  <si>
    <t>Trefoil Crescent</t>
  </si>
  <si>
    <t>source:name=&gt;"photograph"</t>
  </si>
  <si>
    <t>passing_places=&gt;"yes","service"=&gt;"parking_aisle","source:name"=&gt;"photograph"</t>
  </si>
  <si>
    <t>Primrose Close</t>
  </si>
  <si>
    <t>lanes=&gt;"2","maxspeed"=&gt;"70 mph","oneway"=&gt;"yes","source:name"=&gt;"memory"</t>
  </si>
  <si>
    <t>Wye Close</t>
  </si>
  <si>
    <t>Farnham Close</t>
  </si>
  <si>
    <t>Otford Close</t>
  </si>
  <si>
    <t>Chevening Close</t>
  </si>
  <si>
    <t>Box Close</t>
  </si>
  <si>
    <t>source:name=&gt;"survey"</t>
  </si>
  <si>
    <t>Ranmore Close</t>
  </si>
  <si>
    <t>Kingswood Close</t>
  </si>
  <si>
    <t>access=&gt;"private"</t>
  </si>
  <si>
    <t>Hillview Gardens</t>
  </si>
  <si>
    <t>Westcott Close</t>
  </si>
  <si>
    <t>Netley Close</t>
  </si>
  <si>
    <t>Hollingbourne Crescent</t>
  </si>
  <si>
    <t>Leybourne Close</t>
  </si>
  <si>
    <t>maxspeed=&gt;"30"</t>
  </si>
  <si>
    <t>Chaldon Road</t>
  </si>
  <si>
    <t>Detling Road</t>
  </si>
  <si>
    <t>Hammond Road</t>
  </si>
  <si>
    <t>Faulkner Close</t>
  </si>
  <si>
    <t>Kelmscott Rise</t>
  </si>
  <si>
    <t>Mann Close</t>
  </si>
  <si>
    <t>Merton Road</t>
  </si>
  <si>
    <t>Linnell Close</t>
  </si>
  <si>
    <t>Hyndman Close</t>
  </si>
  <si>
    <t>Wilmington Close</t>
  </si>
  <si>
    <t>Wilberforce Close</t>
  </si>
  <si>
    <t>William Morris Way</t>
  </si>
  <si>
    <t>Lundy Close</t>
  </si>
  <si>
    <t>Sheppey Close</t>
  </si>
  <si>
    <t>Canvey Close</t>
  </si>
  <si>
    <t>Bilberry Close</t>
  </si>
  <si>
    <t>Teasel Close</t>
  </si>
  <si>
    <t>Sandringham Road</t>
  </si>
  <si>
    <t>Lewisham Close</t>
  </si>
  <si>
    <t>Greenwich Close</t>
  </si>
  <si>
    <t>Lambeth Walk</t>
  </si>
  <si>
    <t>Buchans Lawn</t>
  </si>
  <si>
    <t>Fulham Close</t>
  </si>
  <si>
    <t>Kenilworth Close</t>
  </si>
  <si>
    <t>Iveagh Close</t>
  </si>
  <si>
    <t>Finsbury Close</t>
  </si>
  <si>
    <t>Stonebridge Court</t>
  </si>
  <si>
    <t>Balmoral Court</t>
  </si>
  <si>
    <t>Highgate Court</t>
  </si>
  <si>
    <t>Regents Close</t>
  </si>
  <si>
    <t>Broadfield Place</t>
  </si>
  <si>
    <t>St Sampson Road</t>
  </si>
  <si>
    <t>St Brelades Road</t>
  </si>
  <si>
    <t>St Aubin Close</t>
  </si>
  <si>
    <t>Guernsey Close</t>
  </si>
  <si>
    <t>Herm Close</t>
  </si>
  <si>
    <t>Sark Close</t>
  </si>
  <si>
    <t>St Helier Close</t>
  </si>
  <si>
    <t>junction=&gt;"roundabout"</t>
  </si>
  <si>
    <t>Hobbs Road</t>
  </si>
  <si>
    <t>Longhurst Road</t>
  </si>
  <si>
    <t>Clark Road</t>
  </si>
  <si>
    <t>Abrahams Road</t>
  </si>
  <si>
    <t>Davis Close</t>
  </si>
  <si>
    <t>Harvey Close</t>
  </si>
  <si>
    <t>Seaford Road</t>
  </si>
  <si>
    <t>Selsey Road</t>
  </si>
  <si>
    <t>Beachy Road</t>
  </si>
  <si>
    <t>passing_places=&gt;"yes","service"=&gt;"parking_aisle"</t>
  </si>
  <si>
    <t>Edrich Road</t>
  </si>
  <si>
    <t>Grace Road</t>
  </si>
  <si>
    <t>Pelham Court</t>
  </si>
  <si>
    <t>source:name=&gt;"OS OpenData Locator"</t>
  </si>
  <si>
    <t>oneway=&gt;"yes","service"=&gt;"parking_aisle"</t>
  </si>
  <si>
    <t>Shinwell Walk</t>
  </si>
  <si>
    <t>pedestrian</t>
  </si>
  <si>
    <t>Cole Close</t>
  </si>
  <si>
    <t>Morrison Court</t>
  </si>
  <si>
    <t>Wilkinson Court</t>
  </si>
  <si>
    <t>Henderson Road</t>
  </si>
  <si>
    <t>Broadfield Barton</t>
  </si>
  <si>
    <t>Dalton Close</t>
  </si>
  <si>
    <t>Eddington Hill</t>
  </si>
  <si>
    <t>Halley Close</t>
  </si>
  <si>
    <t>Terry Road</t>
  </si>
  <si>
    <t>Fry Close</t>
  </si>
  <si>
    <t>Jackson Road</t>
  </si>
  <si>
    <t>Rimmer Close</t>
  </si>
  <si>
    <t>Morton Close</t>
  </si>
  <si>
    <t>Holman Close</t>
  </si>
  <si>
    <t>Lowe Close</t>
  </si>
  <si>
    <t>Jarvis Close</t>
  </si>
  <si>
    <t>Ramblers Way</t>
  </si>
  <si>
    <t>The Acorns</t>
  </si>
  <si>
    <t>Oakapple Close</t>
  </si>
  <si>
    <t>Gorse Close</t>
  </si>
  <si>
    <t>Hillingdale</t>
  </si>
  <si>
    <t>Woodwards</t>
  </si>
  <si>
    <t>Timberlands</t>
  </si>
  <si>
    <t>Chippendale Road</t>
  </si>
  <si>
    <t>Hepplewhite Close</t>
  </si>
  <si>
    <t>Chadwick Close</t>
  </si>
  <si>
    <t>Attlee House</t>
  </si>
  <si>
    <t>Webb Close</t>
  </si>
  <si>
    <t>Broadfield Park</t>
  </si>
  <si>
    <t>Mountbatten Close</t>
  </si>
  <si>
    <t>Windsor Close</t>
  </si>
  <si>
    <t>Marlborough Close</t>
  </si>
  <si>
    <t>Plantain Crescent</t>
  </si>
  <si>
    <t>Crowberry Close</t>
  </si>
  <si>
    <t>Burdock Close</t>
  </si>
  <si>
    <t>Sundew Close</t>
  </si>
  <si>
    <t>Snowdrop Close</t>
  </si>
  <si>
    <t>Sorrel Close</t>
  </si>
  <si>
    <t>Celandine Close</t>
  </si>
  <si>
    <t>Charlock Close</t>
  </si>
  <si>
    <t>Stonecrop Close</t>
  </si>
  <si>
    <t>Bluebell Close</t>
  </si>
  <si>
    <t>Saffron Close</t>
  </si>
  <si>
    <t>Samphire Close</t>
  </si>
  <si>
    <t>Caraway Close</t>
  </si>
  <si>
    <t>Ailsa Close</t>
  </si>
  <si>
    <t>Arran Close</t>
  </si>
  <si>
    <t>surface=&gt;"paved"</t>
  </si>
  <si>
    <t>Harris Close</t>
  </si>
  <si>
    <t>boundary=&gt;"historic_administrative"</t>
  </si>
  <si>
    <t>Tilgate Drive</t>
  </si>
  <si>
    <t>primary_link</t>
  </si>
  <si>
    <t>oneway=&gt;"yes","source:name"=&gt;"OS OpenData Locator"</t>
  </si>
  <si>
    <t>bicycle=&gt;"designated","foot"=&gt;"designated","segregated"=&gt;"yes"</t>
  </si>
  <si>
    <t>bicycle=&gt;"designated","foot"=&gt;"designated","lit"=&gt;"yes","segregated"=&gt;"yes","surface"=&gt;"asphalt"</t>
  </si>
  <si>
    <t>bicycle=&gt;"designated","foot"=&gt;"designated","lit"=&gt;"yes","segregated"=&gt;"no","smoothness"=&gt;"intermediate","surface"=&gt;"asphalt","width"=&gt;"3"</t>
  </si>
  <si>
    <t>Rona Close</t>
  </si>
  <si>
    <t>Jura Close</t>
  </si>
  <si>
    <t>Enfield Road</t>
  </si>
  <si>
    <t>Millais Close</t>
  </si>
  <si>
    <t>St Clement Road</t>
  </si>
  <si>
    <t>bicycle=&gt;"yes","foot"=&gt;"yes","horse"=&gt;"yes","layer"=&gt;"-1","lit"=&gt;"no","smoothness"=&gt;"bad","tunnel"=&gt;"yes"</t>
  </si>
  <si>
    <t>Surrenden Rise</t>
  </si>
  <si>
    <t>lit=&gt;"yes","maxspeed"=&gt;"50 mph","oneway"=&gt;"yes","ref"=&gt;"A23","sidewalk"=&gt;"no"</t>
  </si>
  <si>
    <t>lanes=&gt;"2","maxspeed"=&gt;"50 mph","oneway"=&gt;"yes","ref"=&gt;"A23","sidewalk"=&gt;"none"</t>
  </si>
  <si>
    <t>bridge=&gt;"yes","layer"=&gt;"1","surface"=&gt;"asphalt"</t>
  </si>
  <si>
    <t>Wood Court</t>
  </si>
  <si>
    <t>Brooklands Road</t>
  </si>
  <si>
    <t>Highwood Park</t>
  </si>
  <si>
    <t>Bishopstone Walk</t>
  </si>
  <si>
    <t>foot=&gt;"designated","surface"=&gt;"paved"</t>
  </si>
  <si>
    <t>Hedgeside</t>
  </si>
  <si>
    <t>Treeview</t>
  </si>
  <si>
    <t>Maxton Walk</t>
  </si>
  <si>
    <t>bicycle=&gt;"dismount","surface"=&gt;"paved"</t>
  </si>
  <si>
    <t>Iona Close</t>
  </si>
  <si>
    <t>Crawley Greenway</t>
  </si>
  <si>
    <t>Kensington Road</t>
  </si>
  <si>
    <t>Heather Walk</t>
  </si>
  <si>
    <t>bicycle=&gt;"no"</t>
  </si>
  <si>
    <t>bicycle=&gt;"no","layer"=&gt;"-1"</t>
  </si>
  <si>
    <t>bicycle=&gt;"no","layer"=&gt;"-1","tunnel"=&gt;"yes"</t>
  </si>
  <si>
    <t>St James Walk</t>
  </si>
  <si>
    <t>Hampstead Walk</t>
  </si>
  <si>
    <t>surface=&gt;"fine_gravel"</t>
  </si>
  <si>
    <t>bridge=&gt;"yes"</t>
  </si>
  <si>
    <t>Pankhurst Court</t>
  </si>
  <si>
    <t>Thompson Court</t>
  </si>
  <si>
    <t>Richardson Court</t>
  </si>
  <si>
    <t>Tatham Court</t>
  </si>
  <si>
    <t>Aspen Court</t>
  </si>
  <si>
    <t>Marsh Court</t>
  </si>
  <si>
    <t>Chiverton Walk</t>
  </si>
  <si>
    <t>Foxglove Walk</t>
  </si>
  <si>
    <t>Buckingham Court</t>
  </si>
  <si>
    <t>Lambeth Close</t>
  </si>
  <si>
    <t>Southwark Close</t>
  </si>
  <si>
    <t>Cotton Walk</t>
  </si>
  <si>
    <t>Silkin Walk</t>
  </si>
  <si>
    <t>Lindgren Walk</t>
  </si>
  <si>
    <t>Laski Court</t>
  </si>
  <si>
    <t>Herschel Walk</t>
  </si>
  <si>
    <t>Jeans Court</t>
  </si>
  <si>
    <t>Dyson Walk</t>
  </si>
  <si>
    <t>Murray Court</t>
  </si>
  <si>
    <t>Flamsteed Heights</t>
  </si>
  <si>
    <t>Dampier Walk</t>
  </si>
  <si>
    <t>foot=&gt;"yes","surface"=&gt;"dirt"</t>
  </si>
  <si>
    <t>access=&gt;"no","bicycle"=&gt;"yes","bridge"=&gt;"yes","emergency"=&gt;"yes","foot"=&gt;"yes","lanes"=&gt;"1","lit"=&gt;"yes","maxspeed"=&gt;"30 mph","motorcar"=&gt;"no","psv"=&gt;"yes","smoothness"=&gt;"good","surface"=&gt;"asphalt","tourist_bus"=&gt;"yes","vehicle"=&gt;"no"</t>
  </si>
  <si>
    <t>Wooding Grove</t>
  </si>
  <si>
    <t>foot=&gt;"designated"</t>
  </si>
  <si>
    <t>designation=&gt;"public_footpath","foot"=&gt;"designated"</t>
  </si>
  <si>
    <t>bicycle=&gt;"yes","designation"=&gt;"public_footpath","foot"=&gt;"designated","surface"=&gt;"paved"</t>
  </si>
  <si>
    <t>bridge=&gt;"yes","foot"=&gt;"designated"</t>
  </si>
  <si>
    <t>bridge=&gt;"yes","maxspeed"=&gt;"30 mph"</t>
  </si>
  <si>
    <t>lanes=&gt;"2","lit"=&gt;"yes","maxspeed"=&gt;"50 mph","oneway"=&gt;"yes","ref"=&gt;"A2220","surface"=&gt;"asphalt"</t>
  </si>
  <si>
    <t>lanes=&gt;"2","lit"=&gt;"yes","maxspeed"=&gt;"50 mph","oneway"=&gt;"yes","ref"=&gt;"A23","sidewalk"=&gt;"no"</t>
  </si>
  <si>
    <t>access=&gt;"no","bicycle"=&gt;"permissive","foot"=&gt;"permissive","surface"=&gt;"gravel"</t>
  </si>
  <si>
    <t>weir</t>
  </si>
  <si>
    <t>tunnel=&gt;"yes"</t>
  </si>
  <si>
    <t>surface=&gt;"ground"</t>
  </si>
  <si>
    <t>bridge=&gt;"yes","surface"=&gt;"wood"</t>
  </si>
  <si>
    <t>step_count=&gt;"5","surface"=&gt;"ground"</t>
  </si>
  <si>
    <t>step_count=&gt;"7","surface"=&gt;"ground"</t>
  </si>
  <si>
    <t>step_count=&gt;"3","surface"=&gt;"gravel"</t>
  </si>
  <si>
    <t>surface=&gt;"wood"</t>
  </si>
  <si>
    <t>Crossman Court</t>
  </si>
  <si>
    <t>Moyne Road</t>
  </si>
  <si>
    <t>Lansbury Road</t>
  </si>
  <si>
    <t>Southbrook</t>
  </si>
  <si>
    <t>admin_level=&gt;"8","boundary"=&gt;"administrative"</t>
  </si>
  <si>
    <t>Holyrood Place</t>
  </si>
  <si>
    <t>expressway=&gt;"yes","lanes"=&gt;"2","lit"=&gt;"no","maxspeed"=&gt;"70","oneway"=&gt;"yes","ref"=&gt;"A264","surface"=&gt;"asphalt"</t>
  </si>
  <si>
    <t>bicycle=&gt;"designated","foot"=&gt;"designated","segregated"=&gt;"no"</t>
  </si>
  <si>
    <t>bicycle=&gt;"designated","foot"=&gt;"designated","segregated"=&gt;"yes","smoothness"=&gt;"intermediate","surface"=&gt;"asphalt","width"=&gt;"3"</t>
  </si>
  <si>
    <t>motor_vehicle=&gt;"no"</t>
  </si>
  <si>
    <t>Southgate Roundabout</t>
  </si>
  <si>
    <t>junction=&gt;"roundabout","lanes"=&gt;"2","lit"=&gt;"yes","maxspeed"=&gt;"60 mph","oneway"=&gt;"yes"</t>
  </si>
  <si>
    <t>bicycle=&gt;"permissive","foot"=&gt;"yes"</t>
  </si>
  <si>
    <t>destination:lanes=&gt;"Crawley|Crawley; London; Gatwick; East Grinstead|London; Gatwick; East Grinstead; Services; Brighton","destination:ref:lanes"=&gt;"A23 (North)| A23 (North); M23 (North)|M23 (North); A23 (South)","foot"=&gt;"no","lanes"=&gt;"3","lit"=&gt;"yes","maxspeed"=&gt;"50 mph","oneway"=&gt;"yes","ref"=&gt;"A264","surface"=&gt;"asphalt","turn:lanes"=&gt;"left|left;slight_left|slight_left;through;right"</t>
  </si>
  <si>
    <t>bicycle=&gt;"yes","foot"=&gt;"yes","horse"=&gt;"no","surface"=&gt;"unpaved","width"=&gt;"1"</t>
  </si>
  <si>
    <t>bicycle=&gt;"no","tunnel"=&gt;"yes"</t>
  </si>
  <si>
    <t>motor_vehicle=&gt;"no","tunnel"=&gt;"yes"</t>
  </si>
  <si>
    <t>lanes=&gt;"2","lit"=&gt;"yes","maxspeed"=&gt;"50 mph","oneway"=&gt;"yes","ref"=&gt;"A23"</t>
  </si>
  <si>
    <t>surface=&gt;"paved","width"=&gt;"0.3"</t>
  </si>
  <si>
    <t>track</t>
  </si>
  <si>
    <t>lanes=&gt;"2","lit"=&gt;"yes","maxspeed"=&gt;"70 mph","maxspeed:type"=&gt;"GB:nsl_dual","oneway"=&gt;"yes","ref"=&gt;"A23","sidewalk"=&gt;"no"</t>
  </si>
  <si>
    <t>bicycle=&gt;"yes","foot"=&gt;"yes","horse"=&gt;"no","surface"=&gt;"grass","width"=&gt;"1"</t>
  </si>
  <si>
    <t>FIXME:nsl=&gt;"inferred dual-carriageway NSL - remove this tag once verified;if this is a Special Road, remove the source:maxspeed tag and add motorroad=yes","lanes"=&gt;"2","lit"=&gt;"yes","maxspeed"=&gt;"70 mph","maxspeed:type"=&gt;"GB:nsl_dual","oneway"=&gt;"yes","ref"=&gt;"A23","sidewalk"=&gt;"no"</t>
  </si>
  <si>
    <t>junction=&gt;"roundabout","lit"=&gt;"yes","maxspeed"=&gt;"70 mph","oneway"=&gt;"yes","surface"=&gt;"asphalt"</t>
  </si>
  <si>
    <t>foot=&gt;"yes","surface"=&gt;"mud"</t>
  </si>
  <si>
    <t>Pease Pottage Interchange</t>
  </si>
  <si>
    <t>destination:lanes=&gt;"London| London;Brighton;Pease Pottage;Services| Brighton","destination:ref:lanes"=&gt;"M23|M23;A23|A23","foot"=&gt;"no","junction"=&gt;"circular","lanes"=&gt;"3","lit"=&gt;"yes","maxspeed"=&gt;"50 mph","oneway"=&gt;"yes","ref"=&gt;"A23","source:foot"=&gt;"signs","surface"=&gt;"asphalt","turn:lanes"=&gt;"slight_left|slight_left;slight_right;right|right"</t>
  </si>
  <si>
    <t>destination:lanes=&gt;"Crawley|Crawley;London|London;Pease Pottage;Services","destination:ref:lanes"=&gt;"A23 (North)| A23 (North);M23 (North)|M23 (North)","foot"=&gt;"no","junction"=&gt;"circular","lanes"=&gt;"3","lit"=&gt;"yes","maxspeed"=&gt;"50 mph","oneway"=&gt;"yes","ref"=&gt;"A23","source:foot"=&gt;"signs","surface"=&gt;"asphalt","turn:lanes"=&gt;"slight_left|slight_left;through|through;right"</t>
  </si>
  <si>
    <t>covered=&gt;"yes"</t>
  </si>
  <si>
    <t>lanes=&gt;"3","lit"=&gt;"yes","maxspeed"=&gt;"50 mph","oneway"=&gt;"yes","ref"=&gt;"A23","sidewalk"=&gt;"no"</t>
  </si>
  <si>
    <t>bicycle=&gt;"designated","segregated"=&gt;"no"</t>
  </si>
  <si>
    <t>destination:lanes=&gt;"Crawley; London| London; Services; Brighton","destination:ref:lanes"=&gt;"A23 (North); M23 (North)|M23 (North); A23 (South)","foot"=&gt;"no","lanes"=&gt;"2","lit"=&gt;"yes","maxspeed"=&gt;"50 mph","oneway"=&gt;"yes","ref"=&gt;"A264","surface"=&gt;"asphalt","turn:lanes"=&gt;"left;slight_left|slight_left;through;right"</t>
  </si>
  <si>
    <t>foot=&gt;"no","lanes"=&gt;"2","lit"=&gt;"yes","maxspeed"=&gt;"70 mph","oneway"=&gt;"yes","ref"=&gt;"A264","surface"=&gt;"asphalt"</t>
  </si>
  <si>
    <t>lanes=&gt;"1","maxspeed"=&gt;"70 mph","oneway"=&gt;"yes","source:name"=&gt;"memory"</t>
  </si>
  <si>
    <t>destination:lanes=&gt;"Crawley|Crawley;London|London;Pease Pottage;Services","destination:ref:lanes"=&gt;"A23 (North)| A23 (North);M23 (North)|M23 (North)","foot"=&gt;"no","junction"=&gt;"circular","lanes"=&gt;"3","lit"=&gt;"yes","maxspeed"=&gt;"50 mph","oneway"=&gt;"yes","ref"=&gt;"A23","source:foot"=&gt;"signs","surface"=&gt;"asphalt","turn:lanes"=&gt;"left|left;slight_left|through;right"</t>
  </si>
  <si>
    <t>Cheals Roundabout</t>
  </si>
  <si>
    <t>junction=&gt;"roundabout","maxspeed"=&gt;"50 mph"</t>
  </si>
  <si>
    <t>Borage Close</t>
  </si>
  <si>
    <t>bicycle=&gt;"dismount","foot"=&gt;"yes","surface"=&gt;"asphalt","width"=&gt;"2"</t>
  </si>
  <si>
    <t>bicycle=&gt;"dismount","bridge"=&gt;"yes","foot"=&gt;"yes","layer"=&gt;"1","surface"=&gt;"asphalt","width"=&gt;"2"</t>
  </si>
  <si>
    <t>access=&gt;"no","foot"=&gt;"yes","surface"=&gt;"gravel"</t>
  </si>
  <si>
    <t>access=&gt;"no","foot"=&gt;"yes","incline"=&gt;"up","steps"=&gt;"6","surface"=&gt;"dirt","width"=&gt;"2"</t>
  </si>
  <si>
    <t>access=&gt;"no","bridge"=&gt;"yes","foot"=&gt;"yes","layer"=&gt;"1"</t>
  </si>
  <si>
    <t>maxspeed=&gt;"50 mph","oneway"=&gt;"yes","ref"=&gt;"A23"</t>
  </si>
  <si>
    <t>bicycle=&gt;"designated","bridge"=&gt;"yes","foot"=&gt;"designated","layer"=&gt;"1","segregated"=&gt;"yes","smoothness"=&gt;"intermediate","surface"=&gt;"asphalt","width"=&gt;"3"</t>
  </si>
  <si>
    <t>drain</t>
  </si>
  <si>
    <t>description=&gt;"Overgrown gravel filled soakaway that frequently traps cars trying to U turn across the central reservation."</t>
  </si>
  <si>
    <t>natural=&gt;"tree_row"</t>
  </si>
  <si>
    <t>bicycle=&gt;"designated","crossing"=&gt;"toucan","crossing:island"=&gt;"yes","cycleway"=&gt;"crossing","foot"=&gt;"designated","tactile_paving"=&gt;"yes"</t>
  </si>
  <si>
    <t>motorway_link</t>
  </si>
  <si>
    <t>destination=&gt;"South Terminal;Station","lanes"=&gt;"1","lit"=&gt;"yes","maxspeed"=&gt;"50 mph","maxspeed:variable"=&gt;"no","national_highways:area"=&gt;"4","oneway"=&gt;"yes","operator"=&gt;"National Highways","operator:wikidata"=&gt;"Q5760006","ref"=&gt;"M23","shoulder"=&gt;"no","surface"=&gt;"asphalt"</t>
  </si>
  <si>
    <t>Ring Road South</t>
  </si>
  <si>
    <t>lanes=&gt;"2","lit"=&gt;"yes","maxspeed"=&gt;"30 mph","oneway"=&gt;"yes","surface"=&gt;"asphalt"</t>
  </si>
  <si>
    <t>Upper Forecourt</t>
  </si>
  <si>
    <t>bridge=&gt;"yes","bus"=&gt;"yes","lane_markings"=&gt;"no","layer"=&gt;"1","lit"=&gt;"yes","maxspeed"=&gt;"20 mph","motor_vehicle"=&gt;"private","oneway"=&gt;"yes","source:name"=&gt;"OS_OpenData_Locator","surface"=&gt;"asphalt"</t>
  </si>
  <si>
    <t>bus=&gt;"yes","maxspeed"=&gt;"20 mph","motor_vehicle"=&gt;"private","oneway"=&gt;"yes","surface"=&gt;"asphalt"</t>
  </si>
  <si>
    <t>Ring Road North</t>
  </si>
  <si>
    <t>destination:lanes=&gt;"North Terminal|","destination:ref:lanes"=&gt;"A23|M23;(M25)","lanes"=&gt;"2","maxspeed"=&gt;"30 mph","oneway"=&gt;"yes","source:name"=&gt;"OS_OpenData_Locator","surface"=&gt;"asphalt","turn:lanes"=&gt;"slight_left;through|none"</t>
  </si>
  <si>
    <t>Balcombe Road</t>
  </si>
  <si>
    <t>secondary</t>
  </si>
  <si>
    <t>cycleway:both=&gt;"no","lanes"=&gt;"2","maxspeed"=&gt;"40 mph","ref"=&gt;"B2036","shoulder"=&gt;"no","sidewalk"=&gt;"yes","surface"=&gt;"asphalt"</t>
  </si>
  <si>
    <t>Radford Road</t>
  </si>
  <si>
    <t>lane_markings=&gt;"no","maxspeed"=&gt;"40 mph","sidewalk"=&gt;"yes","surface"=&gt;"asphalt"</t>
  </si>
  <si>
    <t>active_traffic_management=&gt;"yes","bicycle"=&gt;"no","carriageway_ref"=&gt;"M","destination"=&gt;"London;Gatwick","destination:ref"=&gt;"M23","foot"=&gt;"no","horse"=&gt;"no","lanes"=&gt;"2","maxspeed"=&gt;"70 mph","maxspeed:type"=&gt;"GB:motorway","maxspeed:variable"=&gt;"yes","motor_vehicle"=&gt;"designated","national_highways:area"=&gt;"4","oneway"=&gt;"yes","operator"=&gt;"National Highways","operator:wikidata"=&gt;"Q5760006","shoulder"=&gt;"no","surface"=&gt;"asphalt"</t>
  </si>
  <si>
    <t>Crawley Interchange</t>
  </si>
  <si>
    <t>junction=&gt;"circular","lanes"=&gt;"2","layer"=&gt;"2","maxspeed"=&gt;"70 mph","oneway"=&gt;"yes","surface"=&gt;"asphalt"</t>
  </si>
  <si>
    <t>maxspeed=&gt;"70 mph","oneway"=&gt;"yes","ref"=&gt;"A2011","sidewalk"=&gt;"no"</t>
  </si>
  <si>
    <t>bridge=&gt;"yes","lanes"=&gt;"2","layer"=&gt;"1","maxspeed"=&gt;"70 mph","maxspeed:type"=&gt;"GB:nsl_dual","oneway"=&gt;"yes","ref"=&gt;"A2011","sidewalk"=&gt;"no"</t>
  </si>
  <si>
    <t>maxspeed=&gt;"70 mph","maxspeed:type"=&gt;"GB:nsl_dual","oneway"=&gt;"yes","ref"=&gt;"A2011","sidewalk"=&gt;"no"</t>
  </si>
  <si>
    <t>Fernhill Road</t>
  </si>
  <si>
    <t>sidewalk=&gt;"no","surface"=&gt;"asphalt"</t>
  </si>
  <si>
    <t>Peeks Brook Lane</t>
  </si>
  <si>
    <t>Antlands Lane West</t>
  </si>
  <si>
    <t>Antlands Lane</t>
  </si>
  <si>
    <t>lanes=&gt;"2","maxspeed"=&gt;"40 mph","ref"=&gt;"B2037","surface"=&gt;"asphalt"</t>
  </si>
  <si>
    <t>Shipley Bridge</t>
  </si>
  <si>
    <t>bridge=&gt;"yes","layer"=&gt;"1","maxspeed"=&gt;"40 mph"</t>
  </si>
  <si>
    <t>Steers Lane</t>
  </si>
  <si>
    <t>maxspeed=&gt;"40 mph","sidewalk"=&gt;"yes"</t>
  </si>
  <si>
    <t>service=&gt;"parking_aisle","surface"=&gt;"asphalt"</t>
  </si>
  <si>
    <t>Eastway</t>
  </si>
  <si>
    <t>lanes=&gt;"1","oneway"=&gt;"yes","surface"=&gt;"asphalt"</t>
  </si>
  <si>
    <t>bicycle=&gt;"designated","foot"=&gt;"designated","lit"=&gt;"yes","segregated"=&gt;"no","surface"=&gt;"asphalt"</t>
  </si>
  <si>
    <t>Old Forge Wood</t>
  </si>
  <si>
    <t>source:name=&gt;"OS OpenData StreetView"</t>
  </si>
  <si>
    <t>lanes=&gt;"2","lit"=&gt;"yes","maxspeed"=&gt;"20 mph","oneway"=&gt;"yes","surface"=&gt;"asphalt"</t>
  </si>
  <si>
    <t>Westway</t>
  </si>
  <si>
    <t>charge=&gt;"5.00 GBP for 10 mins","fee"=&gt;"yes","oneway"=&gt;"yes"</t>
  </si>
  <si>
    <t>Coach Road</t>
  </si>
  <si>
    <t>Lower Forecourt</t>
  </si>
  <si>
    <t>access=&gt;"destination","fee"=&gt;"yes","maxspeed"=&gt;"20 mph","oneway"=&gt;"yes","source:name"=&gt;"OS OpenData Locator","surface"=&gt;"asphalt"</t>
  </si>
  <si>
    <t>access=&gt;"no","description"=&gt;"Airfield emergency vehicle access road"</t>
  </si>
  <si>
    <t>Buckingham Gate</t>
  </si>
  <si>
    <t>foot=&gt;"yes","surface"=&gt;"asphalt"</t>
  </si>
  <si>
    <t>Church Lane</t>
  </si>
  <si>
    <t>bridge=&gt;"yes","layer"=&gt;"1","source:name"=&gt;"OS_OpenData_StreetView"</t>
  </si>
  <si>
    <t>bicycle=&gt;"designated","bridge"=&gt;"yes","foot"=&gt;"designated","layer"=&gt;"1","surface"=&gt;"concrete"</t>
  </si>
  <si>
    <t>Tinsley Green</t>
  </si>
  <si>
    <t>cycleway:both=&gt;"no","lanes"=&gt;"2","maxheight"=&gt;"default","maxspeed"=&gt;"60 mph","ref"=&gt;"B2036","shoulder"=&gt;"no","surface"=&gt;"asphalt"</t>
  </si>
  <si>
    <t>oneway=&gt;"yes","service"=&gt;"parking_aisle","surface"=&gt;"asphalt"</t>
  </si>
  <si>
    <t>Linkway</t>
  </si>
  <si>
    <t>maxspeed=&gt;"30 mph","oneway"=&gt;"yes","surface"=&gt;"asphalt"</t>
  </si>
  <si>
    <t>oneway=&gt;"yes","service"=&gt;"drive-through","surface"=&gt;"asphalt"</t>
  </si>
  <si>
    <t>oneway=&gt;"no","service"=&gt;"parking_aisle","surface"=&gt;"asphalt"</t>
  </si>
  <si>
    <t>lane_markings=&gt;"no","lit"=&gt;"yes","maxspeed"=&gt;"20 mph","motor_vehicle"=&gt;"private","oneway"=&gt;"yes","surface"=&gt;"asphalt"</t>
  </si>
  <si>
    <t>destination:lanes=&gt;"North Terminal|","destination:ref:lanes"=&gt;"A23|M23;(M25)","lanes"=&gt;"2","maxspeed"=&gt;"30 mph","oneway"=&gt;"yes","source:name"=&gt;"OS_OpenData_Locator","surface"=&gt;"asphalt"</t>
  </si>
  <si>
    <t>access=&gt;"destination","oneway"=&gt;"yes"</t>
  </si>
  <si>
    <t>Brighton Main Line</t>
  </si>
  <si>
    <t>electrified=&gt;"rail","frequency"=&gt;"0","gauge"=&gt;"1435","maxspeed"=&gt;"60 mph","service"=&gt;"crossover","voltage"=&gt;"750"</t>
  </si>
  <si>
    <t>Donkey Lane</t>
  </si>
  <si>
    <t>foot=&gt;"yes","source:name"=&gt;"OS OpenData Locator"</t>
  </si>
  <si>
    <t>electrified=&gt;"rail","frequency"=&gt;"0","gauge"=&gt;"1435","ref"=&gt;"VTB3","usage"=&gt;"main","voltage"=&gt;"750"</t>
  </si>
  <si>
    <t>electrified=&gt;"rail","frequency"=&gt;"0","gauge"=&gt;"1435","maxspeed"=&gt;"25 mph","service"=&gt;"siding","voltage"=&gt;"750"</t>
  </si>
  <si>
    <t>electrified=&gt;"rail","frequency"=&gt;"0","gauge"=&gt;"1435","maxspeed"=&gt;"70 mph","railway:track_ref"=&gt;"7","ref"=&gt;"VTB3","usage"=&gt;"main","voltage"=&gt;"750"</t>
  </si>
  <si>
    <t>electrified=&gt;"rail","frequency"=&gt;"0","gauge"=&gt;"1435","maxspeed"=&gt;"30 mph","railway:track_ref"=&gt;"6","ref"=&gt;"VTB3","usage"=&gt;"main","voltage"=&gt;"750"</t>
  </si>
  <si>
    <t>electrified=&gt;"no","gauge"=&gt;"1435","service"=&gt;"siding"</t>
  </si>
  <si>
    <t>electrified=&gt;"rail","frequency"=&gt;"0","gauge"=&gt;"1435","maxspeed"=&gt;"90 mph","passenger_lines"=&gt;"4","ref"=&gt;"VTB3","usage"=&gt;"main","voltage"=&gt;"750"</t>
  </si>
  <si>
    <t>electrified=&gt;"rail","frequency"=&gt;"0","gauge"=&gt;"1435","maxspeed"=&gt;"90 mph","passenger_lines"=&gt;"4","railway:track_ref"=&gt;"5","ref"=&gt;"VTB3","usage"=&gt;"main","voltage"=&gt;"750"</t>
  </si>
  <si>
    <t>electrified=&gt;"rail","frequency"=&gt;"0","gauge"=&gt;"1435","maxspeed"=&gt;"90 mph","passenger_lines"=&gt;"4","railway:track_ref"=&gt;"4","ref"=&gt;"VTB3","usage"=&gt;"main","voltage"=&gt;"750"</t>
  </si>
  <si>
    <t>power=&gt;"substation"</t>
  </si>
  <si>
    <t>bridge=&gt;"yes","designation"=&gt;"public_footpath","foot"=&gt;"designated"</t>
  </si>
  <si>
    <t>oneway=&gt;"yes","tunnel"=&gt;"yes"</t>
  </si>
  <si>
    <t>electrified=&gt;"rail","frequency"=&gt;"0","gauge"=&gt;"1435","maxspeed"=&gt;"90 mph","passenger_lines"=&gt;"4","railway:track_ref"=&gt;"4","ref"=&gt;"VTB3","tunnel"=&gt;"building_passage","usage"=&gt;"main","voltage"=&gt;"750"</t>
  </si>
  <si>
    <t>electrified=&gt;"rail","frequency"=&gt;"0","gauge"=&gt;"1435","maxspeed"=&gt;"90 mph","passenger_lines"=&gt;"4","railway:track_ref"=&gt;"5","ref"=&gt;"VTB3","tunnel"=&gt;"building_passage","usage"=&gt;"main","voltage"=&gt;"750"</t>
  </si>
  <si>
    <t>electrified=&gt;"rail","frequency"=&gt;"0","gauge"=&gt;"1435","railway:track_ref"=&gt;"6","ref"=&gt;"VTB3","usage"=&gt;"main","voltage"=&gt;"750"</t>
  </si>
  <si>
    <t>electrified=&gt;"rail","frequency"=&gt;"0","gauge"=&gt;"1435","railway:track_ref"=&gt;"6","ref"=&gt;"VTB3","tunnel"=&gt;"building_passage","usage"=&gt;"main","voltage"=&gt;"750"</t>
  </si>
  <si>
    <t>foot=&gt;"yes","tunnel"=&gt;"yes"</t>
  </si>
  <si>
    <t>electrified=&gt;"rail","frequency"=&gt;"0","gauge"=&gt;"1435","maxspeed"=&gt;"90 mph","passenger_lines"=&gt;"4","ref"=&gt;"VTB3","voltage"=&gt;"750"</t>
  </si>
  <si>
    <t>designation=&gt;"public_footpath","foot"=&gt;"designated","lit"=&gt;"yes","surface"=&gt;"paving_stones"</t>
  </si>
  <si>
    <t>destination=&gt;"South Terminal; Station","lanes"=&gt;"1","oneway"=&gt;"yes","surface"=&gt;"asphalt"</t>
  </si>
  <si>
    <t>oneway=&gt;"yes","service"=&gt;"drive-through","tunnel"=&gt;"yes"</t>
  </si>
  <si>
    <t>maxspeed=&gt;"20 mph","motor_vehicle"=&gt;"destination","oneway"=&gt;"yes","source:name"=&gt;"OS OpenData Locator","surface"=&gt;"asphalt"</t>
  </si>
  <si>
    <t>fee=&gt;"yes","maxspeed"=&gt;"20 mph","motor_vehicle"=&gt;"destination","oneway"=&gt;"yes","source:name"=&gt;"OS OpenData Locator","tunnel"=&gt;"yes"</t>
  </si>
  <si>
    <t>access=&gt;"destination","fee"=&gt;"yes","maxspeed"=&gt;"20 mph","oneway"=&gt;"yes","source:name"=&gt;"OS OpenData Locator","tunnel"=&gt;"yes"</t>
  </si>
  <si>
    <t>bridge=&gt;"yes","bus"=&gt;"yes","layer"=&gt;"1","maxspeed"=&gt;"20 mph","motor_vehicle"=&gt;"private","oneway"=&gt;"yes","source:name"=&gt;"OS_OpenData_Locator"</t>
  </si>
  <si>
    <t>bus=&gt;"yes","covered"=&gt;"yes","layer"=&gt;"1","maxspeed"=&gt;"20 mph","motor_vehicle"=&gt;"private","oneway"=&gt;"yes","source:name"=&gt;"OS_OpenData_Locator"</t>
  </si>
  <si>
    <t>access=&gt;"private","layer"=&gt;"-1","maxspeed"=&gt;"10 mph","oneway"=&gt;"yes","service"=&gt;"emergency_access"</t>
  </si>
  <si>
    <t>lanes=&gt;"2","oneway"=&gt;"yes","surface"=&gt;"asphalt","turn:lanes"=&gt;"none|through;merge_to_left"</t>
  </si>
  <si>
    <t>lanes=&gt;"2","oneway"=&gt;"yes","surface"=&gt;"paved"</t>
  </si>
  <si>
    <t>lanes=&gt;"3","lit"=&gt;"yes","maxspeed"=&gt;"30 mph","oneway"=&gt;"yes","surface"=&gt;"asphalt"</t>
  </si>
  <si>
    <t>lanes=&gt;"2","lit"=&gt;"yes","maxspeed"=&gt;"30 mph","oneway"=&gt;"yes","surface"=&gt;"asphalt","turn:lanes"=&gt;"through|through;slight_right"</t>
  </si>
  <si>
    <t>destination:lanes=&gt;"Redhill; Crawley; North Terminal|Brighton; London; East Grinstead|Brighton; London; East Grinstead","destination:ref:lanes"=&gt;"A23|M23|M23","lanes"=&gt;"3","maxspeed"=&gt;"30 mph","oneway"=&gt;"yes","source:name"=&gt;"OS_OpenData_Locator","surface"=&gt;"asphalt"</t>
  </si>
  <si>
    <t>Somerley Drive</t>
  </si>
  <si>
    <t>Barnham Close</t>
  </si>
  <si>
    <t>bicycle=&gt;"designated","foot"=&gt;"designated","horse"=&gt;"no","motor_vehicle"=&gt;"no","surface"=&gt;"concrete"</t>
  </si>
  <si>
    <t>Portfield Close</t>
  </si>
  <si>
    <t>bicycle=&gt;"designated","foot"=&gt;"designated","oneway"=&gt;"no","segregated"=&gt;"no","surface"=&gt;"asphalt"</t>
  </si>
  <si>
    <t>Wimblehurst Road</t>
  </si>
  <si>
    <t>surface=&gt;"gravel"</t>
  </si>
  <si>
    <t>Watersfield Road</t>
  </si>
  <si>
    <t>bicycle=&gt;"designated","foot"=&gt;"designated","surface"=&gt;"asphalt","width"=&gt;"2.5"</t>
  </si>
  <si>
    <t>bicycle=&gt;"designated","foot"=&gt;"designated","surface"=&gt;"asphalt","width"=&gt;"2"</t>
  </si>
  <si>
    <t>bicycle=&gt;"designated","oneway"=&gt;"yes","surface"=&gt;"asphalt"</t>
  </si>
  <si>
    <t>access=&gt;"destination","conveying"=&gt;"yes","incline"=&gt;"up","indoor"=&gt;"yes"</t>
  </si>
  <si>
    <t>access=&gt;"destination","indoor"=&gt;"yes","layer"=&gt;"1"</t>
  </si>
  <si>
    <t>access=&gt;"destination","incline"=&gt;"up","indoor"=&gt;"yes"</t>
  </si>
  <si>
    <t>access=&gt;"destination","indoor"=&gt;"yes"</t>
  </si>
  <si>
    <t>access=&gt;"private","service"=&gt;"parking_aisle","tunnel"=&gt;"yes"</t>
  </si>
  <si>
    <t>access=&gt;"private","service"=&gt;"parking_aisle"</t>
  </si>
  <si>
    <t>electrified=&gt;"rail","frequency"=&gt;"0","gauge"=&gt;"1435","passenger_lines"=&gt;"4","ref"=&gt;"VTB3","service"=&gt;"siding","voltage"=&gt;"750"</t>
  </si>
  <si>
    <t>electrified=&gt;"rail","frequency"=&gt;"0","gauge"=&gt;"1435","maxspeed"=&gt;"70 mph","passenger_lines"=&gt;"4","ref"=&gt;"VTB3","usage"=&gt;"main","voltage"=&gt;"750"</t>
  </si>
  <si>
    <t>electrified=&gt;"rail","frequency"=&gt;"0","gauge"=&gt;"1435","maxspeed"=&gt;"70 mph","railway:track_ref"=&gt;"7","ref"=&gt;"VTB3","tunnel"=&gt;"building_passage","usage"=&gt;"main","voltage"=&gt;"750"</t>
  </si>
  <si>
    <t>electrified=&gt;"rail","frequency"=&gt;"0","gauge"=&gt;"1435","maxspeed"=&gt;"30 mph","ref"=&gt;"VTB3","usage"=&gt;"main","voltage"=&gt;"750"</t>
  </si>
  <si>
    <t>electrified=&gt;"rail","frequency"=&gt;"0","gauge"=&gt;"1435","maxspeed"=&gt;"70 mph","ref"=&gt;"VTB3","usage"=&gt;"main","voltage"=&gt;"750"</t>
  </si>
  <si>
    <t>Hammingden Court</t>
  </si>
  <si>
    <t>Windermere Close</t>
  </si>
  <si>
    <t>Robinson Crescent</t>
  </si>
  <si>
    <t>sidewalk=&gt;"both","surface"=&gt;"paving_stones"</t>
  </si>
  <si>
    <t>Buttermere Close</t>
  </si>
  <si>
    <t>sidewalk=&gt;"no","surface"=&gt;"paving_stones"</t>
  </si>
  <si>
    <t>Cornwell Avenue</t>
  </si>
  <si>
    <t>Charlbury Road</t>
  </si>
  <si>
    <t>living_street</t>
  </si>
  <si>
    <t>maxspeed=&gt;"20 mph"</t>
  </si>
  <si>
    <t>Riverside Walk</t>
  </si>
  <si>
    <t>Whiteoak Close</t>
  </si>
  <si>
    <t>Rickmans Avenue</t>
  </si>
  <si>
    <t>Leafield Close</t>
  </si>
  <si>
    <t>Nutbourne Mews</t>
  </si>
  <si>
    <t>postal_code=&gt;"RH10 3ZE"</t>
  </si>
  <si>
    <t>maxspeed=&gt;"30 mph","surface"=&gt;"asphalt"</t>
  </si>
  <si>
    <t>bridge=&gt;"yes","layer"=&gt;"1","maxspeed"=&gt;"30 mph"</t>
  </si>
  <si>
    <t>bicycle=&gt;"designated","foot"=&gt;"designated"</t>
  </si>
  <si>
    <t>Foxglove Drive</t>
  </si>
  <si>
    <t>maxspeed=&gt;"30 mph","sidewalk"=&gt;"both"</t>
  </si>
  <si>
    <t>Wisteria Drive</t>
  </si>
  <si>
    <t>Jasper Drive</t>
  </si>
  <si>
    <t>Daffodil Cresent</t>
  </si>
  <si>
    <t>Jade Way</t>
  </si>
  <si>
    <t>Onyx Close</t>
  </si>
  <si>
    <t>cables=&gt;"6","circuits"=&gt;"2","frequency"=&gt;"50","power"=&gt;"line","voltage"=&gt;"132000"</t>
  </si>
  <si>
    <t>Emerald Road</t>
  </si>
  <si>
    <t>Poppy Way</t>
  </si>
  <si>
    <t>Camellia Close</t>
  </si>
  <si>
    <t>Geranium Close</t>
  </si>
  <si>
    <t>Tulip Close</t>
  </si>
  <si>
    <t>Beryl Close</t>
  </si>
  <si>
    <t>Aquamarine Close</t>
  </si>
  <si>
    <t>Primula Close</t>
  </si>
  <si>
    <t>Citrine Close</t>
  </si>
  <si>
    <t>Sunflower Way</t>
  </si>
  <si>
    <t>cycleway:both=&gt;"no","surface"=&gt;"asphalt"</t>
  </si>
  <si>
    <t>Honour Way</t>
  </si>
  <si>
    <t>maxspeed=&gt;"30 mph","sidewalk"=&gt;"both","surface"=&gt;"asphalt"</t>
  </si>
  <si>
    <t>sidewalk=&gt;"both","surface"=&gt;"asphalt"</t>
  </si>
  <si>
    <t>Crommock Street</t>
  </si>
  <si>
    <t>Ullswater Road</t>
  </si>
  <si>
    <t>construction=&gt;"primary_link","ref"=&gt;"A2011"</t>
  </si>
  <si>
    <t>construction=&gt;"primary_link","oneway"=&gt;"yes","ref"=&gt;"A2011"</t>
  </si>
  <si>
    <t>access=&gt;"private","service"=&gt;"driveway"</t>
  </si>
  <si>
    <t>destination:lanes=&gt;"London; Gatwick|East Grinstead; Brighton","destination:ref:lanes"=&gt;"M23 (N)|A264;M23 (S)","lanes"=&gt;"2","layer"=&gt;"1","maxspeed"=&gt;"70 mph","maxspeed:type"=&gt;"GB:nsl_dual","oneway"=&gt;"yes","ref"=&gt;"A2011","sidewalk"=&gt;"no","turn:lanes"=&gt;"left|through;right"</t>
  </si>
  <si>
    <t>junction=&gt;"circular","lanes"=&gt;"2","layer"=&gt;"2","maxspeed"=&gt;"70 mph","oneway"=&gt;"yes","surface"=&gt;"asphalt","turn:lanes"=&gt;"through|right"</t>
  </si>
  <si>
    <t>Airport Way Roundabout East</t>
  </si>
  <si>
    <t>junction=&gt;"roundabout","lanes"=&gt;"3","lit"=&gt;"yes","maxspeed"=&gt;"50 mph","national_highways:area"=&gt;"4","oneway"=&gt;"yes","operator"=&gt;"National Highways","operator:wikidata"=&gt;"Q5760006","sidewalk"=&gt;"no","surface"=&gt;"asphalt"</t>
  </si>
  <si>
    <t>bicycle=&gt;"designated","foot"=&gt;"designated","segregated"=&gt;"no","surface"=&gt;"asphalt"</t>
  </si>
  <si>
    <t>maxspeed=&gt;"40 mph"</t>
  </si>
  <si>
    <t>maxspeed=&gt;"40 mph","sidewalk"=&gt;"yes","surface"=&gt;"asphalt"</t>
  </si>
  <si>
    <t>maxspeed=&gt;"40 mph","ref"=&gt;"B2036"</t>
  </si>
  <si>
    <t>Balcome Road Roundabout</t>
  </si>
  <si>
    <t>junction=&gt;"roundabout","maxspeed"=&gt;"40 mph","ref"=&gt;"B2036","surface"=&gt;"asphalt"</t>
  </si>
  <si>
    <t>bicycle=&gt;"yes","foot"=&gt;"yes","lit"=&gt;"no","motor_vehicle"=&gt;"no","segregated"=&gt;"no","surface"=&gt;"asphalt","width"=&gt;"1.5"</t>
  </si>
  <si>
    <t>bicycle=&gt;"yes","foot"=&gt;"yes","horse"=&gt;"no","surface"=&gt;"dirt","wheelchair"=&gt;"no"</t>
  </si>
  <si>
    <t>construction=&gt;"cycleway","surface"=&gt;"ground"</t>
  </si>
  <si>
    <t>Gatwick Stream</t>
  </si>
  <si>
    <t>junction=&gt;"roundabout","maxspeed"=&gt;"40 mph","ref"=&gt;"B2036"</t>
  </si>
  <si>
    <t>lanes=&gt;"2","maxspeed"=&gt;"40 mph","ref"=&gt;"B2036","surface"=&gt;"asphalt"</t>
  </si>
  <si>
    <t>oneway=&gt;"yes","service"=&gt;"drive-through"</t>
  </si>
  <si>
    <t>Church Lane Bridge</t>
  </si>
  <si>
    <t>Antlands Lane Bridge</t>
  </si>
  <si>
    <t>Eames Way</t>
  </si>
  <si>
    <t>sidewalk=&gt;"left","surface"=&gt;"paving_stones"</t>
  </si>
  <si>
    <t>Crane Court</t>
  </si>
  <si>
    <t>Curie Close</t>
  </si>
  <si>
    <t>Bastable Street</t>
  </si>
  <si>
    <t>bicycle=&gt;"designated","foot"=&gt;"designated","oneway"=&gt;"no","segregated"=&gt;"no"</t>
  </si>
  <si>
    <t>foot=&gt;"designated","oneway"=&gt;"no","segregated"=&gt;"no","surface"=&gt;"asphalt","width"=&gt;"3"</t>
  </si>
  <si>
    <t>addr:city=&gt;"Crawley","addr:housename"=&gt;"Butler House","addr:postcode"=&gt;"RH10 3YS","addr:street"=&gt;"Eames Way","bicycle"=&gt;"designated","foot"=&gt;"designated","oneway"=&gt;"no","segregated"=&gt;"no"</t>
  </si>
  <si>
    <t>construction=&gt;"tertiary"</t>
  </si>
  <si>
    <t>bicycle=&gt;"designated","foot"=&gt;"designated","surface"=&gt;"asphalt"</t>
  </si>
  <si>
    <t>proposed</t>
  </si>
  <si>
    <t>proposed=&gt;"cycleway"</t>
  </si>
  <si>
    <t>construction=&gt;"cycleway"</t>
  </si>
  <si>
    <t>access=&gt;"private","construction"=&gt;"cycleway"</t>
  </si>
  <si>
    <t>lit=&gt;"yes","surface"=&gt;"asphalt"</t>
  </si>
  <si>
    <t>bridge:structure=&gt;"beam","layer"=&gt;"1"</t>
  </si>
  <si>
    <t>construction=&gt;"cycleway","lit"=&gt;"yes","surface"=&gt;"asphalt"</t>
  </si>
  <si>
    <t>cables=&gt;"6","circuits"=&gt;"2","frequency"=&gt;"50","removed:power"=&gt;"line","voltage"=&gt;"132000"</t>
  </si>
  <si>
    <t>check_date=&gt;"14 June 2021","construction"=&gt;"tertiary"</t>
  </si>
  <si>
    <t>indoor=&gt;"corridor","level"=&gt;"1"</t>
  </si>
  <si>
    <t>service=&gt;"emergency_access","surface"=&gt;"asphalt"</t>
  </si>
  <si>
    <t>junction=&gt;"roundabout","lanes"=&gt;"3","lit"=&gt;"yes","maxspeed"=&gt;"50 mph","national_highways:area"=&gt;"4","oneway"=&gt;"yes","operator"=&gt;"National Highways","operator:wikidata"=&gt;"Q5760006","surface"=&gt;"asphalt"</t>
  </si>
  <si>
    <t>sidewalk=&gt;"right","surface"=&gt;"paving_stones"</t>
  </si>
  <si>
    <t>Gasometer</t>
  </si>
  <si>
    <t>demolished:building=&gt;"yes"</t>
  </si>
  <si>
    <t>building:part=&gt;"yes","roof:colour"=&gt;"grey"</t>
  </si>
  <si>
    <t>Moore Road</t>
  </si>
  <si>
    <t>bridge=&gt;"yes","layer"=&gt;"1","surface"=&gt;"concrete","tracktype"=&gt;"grade1"</t>
  </si>
  <si>
    <t>Killick Close</t>
  </si>
  <si>
    <t>Valley Drive</t>
  </si>
  <si>
    <t>Crosswater Road</t>
  </si>
  <si>
    <t>Worthington Close</t>
  </si>
  <si>
    <t>Dowlon Close</t>
  </si>
  <si>
    <t>Spinks court</t>
  </si>
  <si>
    <t>Hightrees Way</t>
  </si>
  <si>
    <t>Preston Court</t>
  </si>
  <si>
    <t>Jim Smith Court</t>
  </si>
  <si>
    <t>service=&gt;"alley"</t>
  </si>
  <si>
    <t>Curbridge Court</t>
  </si>
  <si>
    <t>ditch</t>
  </si>
  <si>
    <t>informal=&gt;"yes"</t>
  </si>
  <si>
    <t>Spinel Street</t>
  </si>
  <si>
    <t>informal=&gt;"yes","surface"=&gt;"ground","trail_visibility"=&gt;"excellent"</t>
  </si>
  <si>
    <t>bicycle=&gt;"no","horse"=&gt;"no","informal"=&gt;"yes","surface"=&gt;"dirt","trail_visibility"=&gt;"intermediate"</t>
  </si>
  <si>
    <t>bicycle=&gt;"designated","foot"=&gt;"designated","segregated"=&gt;"no","surface"=&gt;"paved"</t>
  </si>
  <si>
    <t>Sangster Close</t>
  </si>
  <si>
    <t>maxspeed=&gt;"20 mph","surface"=&gt;"paving_stones"</t>
  </si>
  <si>
    <t>surface=&gt;"unpaved"</t>
  </si>
  <si>
    <t>Hawth Avenue</t>
  </si>
  <si>
    <t>lanes=&gt;"2","maxspeed"=&gt;"40 mph","oneway"=&gt;"yes"</t>
  </si>
  <si>
    <t>The Hawth Roundabout</t>
  </si>
  <si>
    <t>junction=&gt;"roundabout","lanes"=&gt;"2","maxspeed"=&gt;"40 mph"</t>
  </si>
  <si>
    <t>bridge=&gt;"yes","lanes"=&gt;"2","layer"=&gt;"1","maxspeed"=&gt;"40 mph","oneway"=&gt;"yes"</t>
  </si>
  <si>
    <t>Stanford Brook</t>
  </si>
  <si>
    <t>The Glade</t>
  </si>
  <si>
    <t>Greenacres</t>
  </si>
  <si>
    <t>Coltash Road</t>
  </si>
  <si>
    <t>Brambletye Road</t>
  </si>
  <si>
    <t>Ashburnham Road</t>
  </si>
  <si>
    <t>Furnace Farm Road</t>
  </si>
  <si>
    <t>Rosamund Road</t>
  </si>
  <si>
    <t>Warnham Road</t>
  </si>
  <si>
    <t>Furnace Place</t>
  </si>
  <si>
    <t>Yarmouth Close</t>
  </si>
  <si>
    <t>Norwich Road</t>
  </si>
  <si>
    <t>hgv:lanes=&gt;"no|yes","oneway"=&gt;"yes"</t>
  </si>
  <si>
    <t>bridge=&gt;"yes","electrified"=&gt;"rail","frequency"=&gt;"0","gauge"=&gt;"1435","layer"=&gt;"1","maxspeed"=&gt;"90 mph","passenger_lines"=&gt;"4","ref"=&gt;"VTB3","usage"=&gt;"main","voltage"=&gt;"750"</t>
  </si>
  <si>
    <t>Sylvan Road</t>
  </si>
  <si>
    <t>Brantridge Road</t>
  </si>
  <si>
    <t>Ringwood Close</t>
  </si>
  <si>
    <t>St Leonards Drive</t>
  </si>
  <si>
    <t>Marion Road</t>
  </si>
  <si>
    <t>Weirbrook</t>
  </si>
  <si>
    <t>Rillside</t>
  </si>
  <si>
    <t>Forest View</t>
  </si>
  <si>
    <t>Aintree Road</t>
  </si>
  <si>
    <t>Waterlea</t>
  </si>
  <si>
    <t>alt_name=&gt;"Water Lea"</t>
  </si>
  <si>
    <t>WalesBeech</t>
  </si>
  <si>
    <t>Chiddingly Close</t>
  </si>
  <si>
    <t>Dedisham Close</t>
  </si>
  <si>
    <t>Epsom Road</t>
  </si>
  <si>
    <t>Blackfold Road</t>
  </si>
  <si>
    <t>Freshfield Close</t>
  </si>
  <si>
    <t>Hylands Close</t>
  </si>
  <si>
    <t>Theydon Close</t>
  </si>
  <si>
    <t>Lambourne Close</t>
  </si>
  <si>
    <t>Three Bridges Tilgate Sidings</t>
  </si>
  <si>
    <t>electrified=&gt;"no","gauge"=&gt;"1435","layer"=&gt;"-1","service"=&gt;"siding"</t>
  </si>
  <si>
    <t>electrified=&gt;"rail","frequency"=&gt;"0","gauge"=&gt;"1435","service"=&gt;"siding","voltage"=&gt;"750"</t>
  </si>
  <si>
    <t>Bolney GSP - Three Bridges Grid</t>
  </si>
  <si>
    <t>bicycle=&gt;"permissive","designation"=&gt;"public_footpath","foot"=&gt;"yes","mtb:scale"=&gt;"1","prow_ref"=&gt;"3384_1 (Crawley)","surface"=&gt;"unpaved","tracktype"=&gt;"grade2"</t>
  </si>
  <si>
    <t>bicycle=&gt;"designated","designation"=&gt;"public_bridleway","foot"=&gt;"designated","horse"=&gt;"designated","prow_ref"=&gt;"35S (Slaugham)","surface"=&gt;"compacted","tracktype"=&gt;"grade2"</t>
  </si>
  <si>
    <t>bicycle=&gt;"yes","designation"=&gt;"public_bridleway","foot"=&gt;"yes","horse"=&gt;"yes","mtb:scale"=&gt;"0","prow_ref"=&gt;"3746 (Crawley)","smoothness"=&gt;"bad","surface"=&gt;"gravel","tracktype"=&gt;"grade2","width"=&gt;"3"</t>
  </si>
  <si>
    <t>bicycle=&gt;"yes","designation"=&gt;"public_bridleway","foot"=&gt;"yes","horse"=&gt;"yes","prow_ref"=&gt;"3746 (Crawley)","surface"=&gt;"compacted","tracktype"=&gt;"grade2"</t>
  </si>
  <si>
    <t>bicycle=&gt;"permissive","designation"=&gt;"public_footpath","foot"=&gt;"yes","mtb:scale"=&gt;"1","prow_ref"=&gt;"3387 (Crawley)","surface"=&gt;"ground","width"=&gt;"0.7"</t>
  </si>
  <si>
    <t>designation=&gt;"public_footpath","foot"=&gt;"yes","prow_ref"=&gt;"3384_1 (Crawley)","surface"=&gt;"ground","width"=&gt;"3"</t>
  </si>
  <si>
    <t>foot=&gt;"permissive","surface"=&gt;"mud","width"=&gt;"1.5"</t>
  </si>
  <si>
    <t>foot=&gt;"permissive","surface"=&gt;"mud"</t>
  </si>
  <si>
    <t>designation=&gt;"public_footpath","foot"=&gt;"yes","handrail"=&gt;"yes","incline"=&gt;"down","prow_ref"=&gt;"3387 (Crawley)","ramp"=&gt;"no","step_count"=&gt;"15","surface"=&gt;"metal","tactile_paving"=&gt;"partial","width"=&gt;"2"</t>
  </si>
  <si>
    <t>designation=&gt;"public_footpath","foot"=&gt;"yes","prow_ref"=&gt;"3387 (Crawley)","surface"=&gt;"compacted","width"=&gt;"2"</t>
  </si>
  <si>
    <t>bicycle=&gt;"yes","designation"=&gt;"public_footpath","foot"=&gt;"yes","prow_ref"=&gt;"3391 (Crawley)","source:name"=&gt;"OS OpenData Locator"</t>
  </si>
  <si>
    <t>Laurel Close</t>
  </si>
  <si>
    <t>Forestfield</t>
  </si>
  <si>
    <t>designation=&gt;"public_footpath","foot"=&gt;"yes","prow_ref"=&gt;"3387 (Crawley)"</t>
  </si>
  <si>
    <t>Tilgate Drive Cycle Track</t>
  </si>
  <si>
    <t>bicycle=&gt;"yes","foot"=&gt;"yes","oneway"=&gt;"no","smoothness"=&gt;"intermediate"</t>
  </si>
  <si>
    <t>bicycle=&gt;"yes","foot"=&gt;"yes","lit"=&gt;"yes","oneway"=&gt;"no","smoothness"=&gt;"bad","surface"=&gt;"asphalt","width"=&gt;"3"</t>
  </si>
  <si>
    <t>bicycle=&gt;"yes","bridge"=&gt;"yes","foot"=&gt;"yes","layer"=&gt;"1","oneway"=&gt;"no"</t>
  </si>
  <si>
    <t>Feroners Close</t>
  </si>
  <si>
    <t>bicycle=&gt;"yes","foot"=&gt;"yes"</t>
  </si>
  <si>
    <t>Gravetye Close</t>
  </si>
  <si>
    <t>Longwood View</t>
  </si>
  <si>
    <t>Furnace Parade</t>
  </si>
  <si>
    <t>bicycle=&gt;"yes","designation"=&gt;"public_bridleway","foot"=&gt;"yes","horse"=&gt;"designated","mtb:scale"=&gt;"0","prow_ref"=&gt;"3746 (Crawley)","smoothness"=&gt;"bad","surface"=&gt;"unpaved","tracktype"=&gt;"grade1","width"=&gt;"3"</t>
  </si>
  <si>
    <t>maxspeed=&gt;"10 mph"</t>
  </si>
  <si>
    <t>foot=&gt;"designated","segregated"=&gt;"yes"</t>
  </si>
  <si>
    <t>Brunswick Close</t>
  </si>
  <si>
    <t>Fontwell Road</t>
  </si>
  <si>
    <t>Linden Close</t>
  </si>
  <si>
    <t>Sharon Close</t>
  </si>
  <si>
    <t>Highdown Court</t>
  </si>
  <si>
    <t>Nymans Court</t>
  </si>
  <si>
    <t>Charleston Court</t>
  </si>
  <si>
    <t>Strudgate Close</t>
  </si>
  <si>
    <t>Sheffield Close</t>
  </si>
  <si>
    <t>Lowestoft Walk</t>
  </si>
  <si>
    <t>Ormesby Walk</t>
  </si>
  <si>
    <t>foot=&gt;"yes","ncn"=&gt;"yes","oneway"=&gt;"no","smoothness"=&gt;"good"</t>
  </si>
  <si>
    <t>foot=&gt;"yes","surface"=&gt;"gravel"</t>
  </si>
  <si>
    <t>foot=&gt;"yes","layer"=&gt;"-1","lit"=&gt;"no","motor_vehicle"=&gt;"no","surface"=&gt;"concrete","tunnel"=&gt;"yes"</t>
  </si>
  <si>
    <t>Hawkhurst Walk</t>
  </si>
  <si>
    <t>Barton Walk</t>
  </si>
  <si>
    <t>Waveney Walk</t>
  </si>
  <si>
    <t>Hickling Walk</t>
  </si>
  <si>
    <t>Holtye Walk</t>
  </si>
  <si>
    <t>Wroxham Walk</t>
  </si>
  <si>
    <t>Breydon Walk</t>
  </si>
  <si>
    <t>Oulton Walk</t>
  </si>
  <si>
    <t>Hemsby Walk</t>
  </si>
  <si>
    <t>Winterfold</t>
  </si>
  <si>
    <t>Epping Walk</t>
  </si>
  <si>
    <t>Cranborne Walk</t>
  </si>
  <si>
    <t>Savernake Walk</t>
  </si>
  <si>
    <t>Newmarket Road</t>
  </si>
  <si>
    <t>Sherwood Walk</t>
  </si>
  <si>
    <t>Goodwood Close</t>
  </si>
  <si>
    <t>Burwash Road</t>
  </si>
  <si>
    <t>Doncaster Walk</t>
  </si>
  <si>
    <t>Gosden Close</t>
  </si>
  <si>
    <t>Three Bridges Grid - Dormansland Grid</t>
  </si>
  <si>
    <t>cables=&gt;"3","circuits"=&gt;"1","description"=&gt;"Single circuit","frequency"=&gt;"50","power"=&gt;"line","voltage"=&gt;"132000","wires"=&gt;"single"</t>
  </si>
  <si>
    <t>designation=&gt;"public_footpath","foot"=&gt;"yes","prow_ref"=&gt;"3387 (Crawley)","surface"=&gt;"unpaved","tracktype"=&gt;"grade2"</t>
  </si>
  <si>
    <t>Leonardslee Court</t>
  </si>
  <si>
    <t>Bateman Court</t>
  </si>
  <si>
    <t>not:name=&gt;"Batemans Court"</t>
  </si>
  <si>
    <t>foot=&gt;"permissive","surface"=&gt;"unpaved","width"=&gt;"1"</t>
  </si>
  <si>
    <t>bicycle=&gt;"permissive","foot"=&gt;"permissive","mtb:scale"=&gt;"1","surface"=&gt;"compacted","tracktype"=&gt;"grade2","width"=&gt;"2.5"</t>
  </si>
  <si>
    <t>surface=&gt;"compacted"</t>
  </si>
  <si>
    <t>bicycle=&gt;"permissive","designation"=&gt;"public_footpath","foot"=&gt;"yes","prow_ref"=&gt;"3387 (Crawley)","surface"=&gt;"unpaved"</t>
  </si>
  <si>
    <t>boat=&gt;"no"</t>
  </si>
  <si>
    <t>bicycle=&gt;"permissive","foot"=&gt;"permissive","surface"=&gt;"dirt","tracktype"=&gt;"grade2","width"=&gt;"3"</t>
  </si>
  <si>
    <t>foot=&gt;"permissive","surface"=&gt;"unpaved","tracktype"=&gt;"grade2","width"=&gt;"3"</t>
  </si>
  <si>
    <t>bridge=&gt;"yes","designation"=&gt;"public_footpath","foot"=&gt;"yes","layer"=&gt;"1","prow_ref"=&gt;"81W (Crawley)","surface"=&gt;"metal","width"=&gt;"2"</t>
  </si>
  <si>
    <t>bicycle=&gt;"permissive","foot"=&gt;"permissive","mtb:scale"=&gt;"0","smoothness"=&gt;"very_bad","surface"=&gt;"unpaved","tracktype"=&gt;"grade2","width"=&gt;"3"</t>
  </si>
  <si>
    <t>maxspeed=&gt;"10 mph","oneway"=&gt;"yes"</t>
  </si>
  <si>
    <t>The Chase</t>
  </si>
  <si>
    <t>foot=&gt;"permissive","surface"=&gt;"ground"</t>
  </si>
  <si>
    <t>Lamberhurst Walk</t>
  </si>
  <si>
    <t>Witney Road</t>
  </si>
  <si>
    <t>postal_code=&gt;"RH10 6GJ","survey:date"=&gt;"2014-06-18"</t>
  </si>
  <si>
    <t>maxspeed=&gt;"10 mph","service"=&gt;"parking_aisle"</t>
  </si>
  <si>
    <t>ncn=&gt;"yes"</t>
  </si>
  <si>
    <t>electrified=&gt;"rail","frequency"=&gt;"0","gauge"=&gt;"1435","maxspeed"=&gt;"30 mph","passenger"=&gt;"regional","passenger_lines"=&gt;"2","ref"=&gt;"TBH1","usage"=&gt;"main","voltage"=&gt;"750"</t>
  </si>
  <si>
    <t>electrified=&gt;"rail","frequency"=&gt;"0","gauge"=&gt;"1435","maxspeed"=&gt;"30 mph","service"=&gt;"crossover","voltage"=&gt;"750"</t>
  </si>
  <si>
    <t>gauge=&gt;"1435","service"=&gt;"siding"</t>
  </si>
  <si>
    <t>foot=&gt;"permissive","width"=&gt;"0.6"</t>
  </si>
  <si>
    <t>bicycle=&gt;"permissive","designation"=&gt;"public_footpath","foot"=&gt;"yes","mtb:scale"=&gt;"1","prow_ref"=&gt;"3384_1 (Crawley)","surface"=&gt;"compacted","tracktype"=&gt;"grade2","width"=&gt;"2.5"</t>
  </si>
  <si>
    <t>Wychwood Road</t>
  </si>
  <si>
    <t>postal_code=&gt;"RH10 6GG","survey:date"=&gt;"2014-06-18"</t>
  </si>
  <si>
    <t>Weald Drive</t>
  </si>
  <si>
    <t>maxheight=&gt;"2.1","oneway"=&gt;"yes"</t>
  </si>
  <si>
    <t>maxspeed=&gt;"30 mph","not:name"=&gt;"Ashdown Drive"</t>
  </si>
  <si>
    <t>bicycle=&gt;"permissive","incline"=&gt;"down","mtb:scale"=&gt;"3","mtb:scale:imba"=&gt;"2","mtb:scale:uphill"=&gt;"3","surface"=&gt;"dirt","trail_visibility"=&gt;"intermediate","width"=&gt;"0.5"</t>
  </si>
  <si>
    <t>bicycle=&gt;"permissive","foot"=&gt;"permissive","surface"=&gt;"compacted","tracktype"=&gt;"grade2","width"=&gt;"3"</t>
  </si>
  <si>
    <t>bicycle=&gt;"permissive","foot"=&gt;"permissive","mtb:description"=&gt;"gets muddy, watch out for fallen trees and branches","mtb:scale"=&gt;"0","surface"=&gt;"unpaved","tracktype"=&gt;"grade2","width"=&gt;"2"</t>
  </si>
  <si>
    <t>lanes=&gt;"2","oneway"=&gt;"yes"</t>
  </si>
  <si>
    <t>Southgate Avenue</t>
  </si>
  <si>
    <t>lanes=&gt;"2","lit"=&gt;"yes","maxspeed"=&gt;"30 mph","oneway"=&gt;"yes","ref"=&gt;"A2004","turn:lanes"=&gt;"none|none|right"</t>
  </si>
  <si>
    <t>lanes=&gt;"2","lit"=&gt;"yes","maxspeed"=&gt;"30 mph","oneway"=&gt;"yes","ref"=&gt;"A2004","turn:lanes"=&gt;"left|through"</t>
  </si>
  <si>
    <t>bicycle=&gt;"designated","foot"=&gt;"yes","motor_vehicle"=&gt;"no"</t>
  </si>
  <si>
    <t>Ewok's Revenge</t>
  </si>
  <si>
    <t>bicycle=&gt;"permissive","foot"=&gt;"permissive","mtb:scale"=&gt;"2","mtb:scale:uphill"=&gt;"1","surface"=&gt;"dirt"</t>
  </si>
  <si>
    <t>Tadpoles bridge</t>
  </si>
  <si>
    <t>bridge=&gt;"yes","foot"=&gt;"permissive","surface"=&gt;"wood","width"=&gt;"1"</t>
  </si>
  <si>
    <t>foot=&gt;"permissive","width"=&gt;"2"</t>
  </si>
  <si>
    <t>maxheight=&gt;"2.1"</t>
  </si>
  <si>
    <t>bicycle=&gt;"permissive","foot"=&gt;"permissive","horse"=&gt;"permissive","width"=&gt;"1.5"</t>
  </si>
  <si>
    <t>bicycle=&gt;"yes","foot"=&gt;"yes","oneway"=&gt;"no","segregated"=&gt;"yes","smoothness"=&gt;"good"</t>
  </si>
  <si>
    <t>Williams Way</t>
  </si>
  <si>
    <t>electrified=&gt;"rail","frequency"=&gt;"0","gauge"=&gt;"1435","maxspeed"=&gt;"60 mph","passenger_lines"=&gt;"4","ref"=&gt;"VTB3","usage"=&gt;"main","voltage"=&gt;"750"</t>
  </si>
  <si>
    <t>golf=&gt;"fairway","surface"=&gt;"grass"</t>
  </si>
  <si>
    <t>electrified=&gt;"rail","frequency"=&gt;"0","gauge"=&gt;"1435","maxspeed"=&gt;"30 mph","ref"=&gt;"TBH1","voltage"=&gt;"750"</t>
  </si>
  <si>
    <t>Hawth Woods Path</t>
  </si>
  <si>
    <t>surface=&gt;"compacted","width"=&gt;"1.5"</t>
  </si>
  <si>
    <t>Chasewood</t>
  </si>
  <si>
    <t>width=&gt;"1"</t>
  </si>
  <si>
    <t>hgv:lanes=&gt;"no|yes","maxheight"=&gt;"2.1","oneway"=&gt;"yes"</t>
  </si>
  <si>
    <t>step_count=&gt;"3"</t>
  </si>
  <si>
    <t>step_count=&gt;"9"</t>
  </si>
  <si>
    <t>foot=&gt;"private"</t>
  </si>
  <si>
    <t>access=&gt;"private","bridge"=&gt;"yes","foot"=&gt;"private","horse"=&gt;"no","layer"=&gt;"1","motor_vehicle"=&gt;"no"</t>
  </si>
  <si>
    <t>electrified=&gt;"no","service"=&gt;"siding"</t>
  </si>
  <si>
    <t>surface=&gt;"dirt","width"=&gt;"0.4"</t>
  </si>
  <si>
    <t>Three Bridges Grid - West Hoathly</t>
  </si>
  <si>
    <t>layer=&gt;"-1","location"=&gt;"underground","power"=&gt;"cable","voltage"=&gt;"33000"</t>
  </si>
  <si>
    <t>bicycle=&gt;"permissive","designation"=&gt;"public_footpath","foot"=&gt;"yes","mtb:description"=&gt;"gets muddy, watch out for fallen trees and branches","mtb:scale"=&gt;"0","prow_ref"=&gt;"3387 (Crawley)","surface"=&gt;"compacted","tracktype"=&gt;"grade2","width"=&gt;"2"</t>
  </si>
  <si>
    <t>bicycle=&gt;"permissive","designation"=&gt;"public_footpath","foot"=&gt;"yes","mtb:scale"=&gt;"1","prow_ref"=&gt;"35S (Slaugham)","surface"=&gt;"compacted","tracktype"=&gt;"grade2","width"=&gt;"2.5"</t>
  </si>
  <si>
    <t>bicycle=&gt;"yes","designation"=&gt;"public_footpath","foot"=&gt;"yes","prow_ref"=&gt;"3384_1 (Crawley)","source:name"=&gt;"OS OpenData Locator"</t>
  </si>
  <si>
    <t>crossing=&gt;"marked","footway"=&gt;"crossing"</t>
  </si>
  <si>
    <t>bridge=&gt;"yes","electrified"=&gt;"rail","frequency"=&gt;"0","gauge"=&gt;"1435","layer"=&gt;"1","service"=&gt;"siding","voltage"=&gt;"750"</t>
  </si>
  <si>
    <t>bridge=&gt;"yes","foot"=&gt;"yes","layer"=&gt;"1"</t>
  </si>
  <si>
    <t>surface=&gt;"asphalt","tracktype"=&gt;"grade1"</t>
  </si>
  <si>
    <t>golf=&gt;"tee"</t>
  </si>
  <si>
    <t>golf=&gt;"green"</t>
  </si>
  <si>
    <t>golf=&gt;"bunker","surface"=&gt;"sand"</t>
  </si>
  <si>
    <t>golf=&gt;"hole","handicap"=&gt;"10","par"=&gt;"4","ref"=&gt;"1"</t>
  </si>
  <si>
    <t>golf=&gt;"hole","handicap"=&gt;"14","par"=&gt;"4","ref"=&gt;"2"</t>
  </si>
  <si>
    <t>golf=&gt;"hole","handicap"=&gt;"16","par"=&gt;"3","ref"=&gt;"3"</t>
  </si>
  <si>
    <t>golf=&gt;"hole","handicap"=&gt;"2","par"=&gt;"4","ref"=&gt;"4"</t>
  </si>
  <si>
    <t>golf=&gt;"hole","handicap"=&gt;"18","par"=&gt;"3","ref"=&gt;"5"</t>
  </si>
  <si>
    <t>golf=&gt;"hole","handicap"=&gt;"4","par"=&gt;"4","ref"=&gt;"6"</t>
  </si>
  <si>
    <t>golf=&gt;"hole","handicap"=&gt;"8","par"=&gt;"4","ref"=&gt;"7"</t>
  </si>
  <si>
    <t>golf=&gt;"hole","handicap"=&gt;"12","par"=&gt;"5","ref"=&gt;"8"</t>
  </si>
  <si>
    <t>golf=&gt;"hole","handicap"=&gt;"6","par"=&gt;"4","ref"=&gt;"9"</t>
  </si>
  <si>
    <t>golf=&gt;"hole","handicap"=&gt;"9","par"=&gt;"4","ref"=&gt;"10"</t>
  </si>
  <si>
    <t>golf=&gt;"hole","handicap"=&gt;"15","par"=&gt;"3","ref"=&gt;"11"</t>
  </si>
  <si>
    <t>golf=&gt;"hole","handicap"=&gt;"7","par"=&gt;"5","ref"=&gt;"12"</t>
  </si>
  <si>
    <t>golf=&gt;"hole","handicap"=&gt;"3","par"=&gt;"4","ref"=&gt;"13"</t>
  </si>
  <si>
    <t>golf=&gt;"hole","handicap"=&gt;"11","par"=&gt;"4","ref"=&gt;"14"</t>
  </si>
  <si>
    <t>golf=&gt;"hole","handicap"=&gt;"17","par"=&gt;"3","ref"=&gt;"15"</t>
  </si>
  <si>
    <t>golf=&gt;"hole","handicap"=&gt;"13","par"=&gt;"4","ref"=&gt;"16"</t>
  </si>
  <si>
    <t>golf=&gt;"hole","handicap"=&gt;"1","par"=&gt;"5","ref"=&gt;"17"</t>
  </si>
  <si>
    <t>golf=&gt;"hole","handicap"=&gt;"5","par"=&gt;"4","ref"=&gt;"18"</t>
  </si>
  <si>
    <t>electrified=&gt;"rail","frequency"=&gt;"0","gauge"=&gt;"1435","passenger"=&gt;"regional","passenger_lines"=&gt;"2","ref"=&gt;"TBH1","usage"=&gt;"main","voltage"=&gt;"750"</t>
  </si>
  <si>
    <t>Rother Crescent</t>
  </si>
  <si>
    <t>Overdene Drive</t>
  </si>
  <si>
    <t>Medway Road</t>
  </si>
  <si>
    <t>Lavant Close</t>
  </si>
  <si>
    <t>bridge=&gt;"yes","layer"=&gt;"1","maxspeed"=&gt;"50 mph","oneway"=&gt;"yes","ref"=&gt;"A23","sidewalk"=&gt;"none"</t>
  </si>
  <si>
    <t>Buckswood Drive</t>
  </si>
  <si>
    <t>Paddockhurst Road</t>
  </si>
  <si>
    <t>Dower Walk</t>
  </si>
  <si>
    <t>Woburn Road</t>
  </si>
  <si>
    <t>Rosedale Close</t>
  </si>
  <si>
    <t>Rosedene Close</t>
  </si>
  <si>
    <t>The Croft</t>
  </si>
  <si>
    <t>Nurserylands</t>
  </si>
  <si>
    <t>Gossops Green Lane</t>
  </si>
  <si>
    <t>Craigans</t>
  </si>
  <si>
    <t>Highams Hill</t>
  </si>
  <si>
    <t>Hillmead</t>
  </si>
  <si>
    <t>Filbert Crescent</t>
  </si>
  <si>
    <t>Ryelands</t>
  </si>
  <si>
    <t>Dunsfold Close</t>
  </si>
  <si>
    <t>Dormans</t>
  </si>
  <si>
    <t>Cuckmere Crescent</t>
  </si>
  <si>
    <t>Lea Close</t>
  </si>
  <si>
    <t>Derwent Close</t>
  </si>
  <si>
    <t>Cherwell Walk</t>
  </si>
  <si>
    <t>Kennet Close</t>
  </si>
  <si>
    <t>Windrush Close</t>
  </si>
  <si>
    <t>Colne Walk</t>
  </si>
  <si>
    <t>Eden Road</t>
  </si>
  <si>
    <t>Trent Close</t>
  </si>
  <si>
    <t>Kidborough Road</t>
  </si>
  <si>
    <t>Capel Lane</t>
  </si>
  <si>
    <t>Pollards</t>
  </si>
  <si>
    <t>Rickfield</t>
  </si>
  <si>
    <t>Kingscote Hill</t>
  </si>
  <si>
    <t>Chatfields</t>
  </si>
  <si>
    <t>Tintern Road</t>
  </si>
  <si>
    <t>Wenlock Close</t>
  </si>
  <si>
    <t>Fountains Close</t>
  </si>
  <si>
    <t>Wold Close</t>
  </si>
  <si>
    <t>Cobnor Close</t>
  </si>
  <si>
    <t>Avon Walk</t>
  </si>
  <si>
    <t>Parkfield Close</t>
  </si>
  <si>
    <t>Meadowcroft Close</t>
  </si>
  <si>
    <t>The Hollow</t>
  </si>
  <si>
    <t>Priestcroft Close</t>
  </si>
  <si>
    <t>Netherwood</t>
  </si>
  <si>
    <t>Silchester Drive</t>
  </si>
  <si>
    <t>Woldhurstlea Close</t>
  </si>
  <si>
    <t>bicycle=&gt;"yes","foot"=&gt;"yes","horse"=&gt;"yes","surface"=&gt;"asphalt"</t>
  </si>
  <si>
    <t>Oatlands</t>
  </si>
  <si>
    <t>bicycle=&gt;"designated","foot"=&gt;"designated","lcn"=&gt;"yes","lit"=&gt;"yes","segregated"=&gt;"no","surface"=&gt;"asphalt"</t>
  </si>
  <si>
    <t>Windyridge</t>
  </si>
  <si>
    <t>lit=&gt;"yes","surface"=&gt;"paving_stones"</t>
  </si>
  <si>
    <t>bridge=&gt;"yes","layer"=&gt;"1","lit"=&gt;"yes","surface"=&gt;"paving_stones"</t>
  </si>
  <si>
    <t>Hurst Close</t>
  </si>
  <si>
    <t>Hazelwood</t>
  </si>
  <si>
    <t>Cob Walk</t>
  </si>
  <si>
    <t>Almond Close</t>
  </si>
  <si>
    <t>Filburt Crescent</t>
  </si>
  <si>
    <t>Loveletts</t>
  </si>
  <si>
    <t>Dairyfields</t>
  </si>
  <si>
    <t>bicycle=&gt;"yes","foot"=&gt;"yes","horse"=&gt;"yes","mtb:scale"=&gt;"0"</t>
  </si>
  <si>
    <t>lanes=&gt;"1","maxspeed"=&gt;"50 mph","oneway"=&gt;"yes","ref"=&gt;"A2220"</t>
  </si>
  <si>
    <t>lanes=&gt;"1","maxspeed"=&gt;"40 mph","oneway"=&gt;"yes","ref"=&gt;"A2220"</t>
  </si>
  <si>
    <t>bicycle=&gt;"yes","foot"=&gt;"yes","horse"=&gt;"yes","motor_vehicle"=&gt;"yes"</t>
  </si>
  <si>
    <t>bicycle=&gt;"no","construction"=&gt;"footway","foot"=&gt;"designated"</t>
  </si>
  <si>
    <t>bicycle=&gt;"yes","designation"=&gt;"public_bridleway","foot"=&gt;"yes","horse"=&gt;"yes","mtb:scale"=&gt;"1","surface"=&gt;"compacted","width"=&gt;"2.5"</t>
  </si>
  <si>
    <t>maxspeed=&gt;"50 mph","sidewalk"=&gt;"none"</t>
  </si>
  <si>
    <t>bicycle=&gt;"yes","foot"=&gt;"yes","horse"=&gt;"yes","mtb:scale"=&gt;"0","smoothness"=&gt;"very_bad","surface"=&gt;"ground"</t>
  </si>
  <si>
    <t>Gossops Green Parade</t>
  </si>
  <si>
    <t>incline=&gt;"up","step_count"=&gt;"10"</t>
  </si>
  <si>
    <t>incline=&gt;"up"</t>
  </si>
  <si>
    <t>access=&gt;"no","service"=&gt;"parking_aisle"</t>
  </si>
  <si>
    <t>lanes=&gt;"2","maxspeed"=&gt;"40 mph","oneway"=&gt;"yes","ref"=&gt;"A2220"</t>
  </si>
  <si>
    <t>lanes=&gt;"3","maxspeed"=&gt;"50 mph","oneway"=&gt;"yes","ref"=&gt;"A23","sidewalk"=&gt;"none"</t>
  </si>
  <si>
    <t>layer=&gt;"-1","surface"=&gt;"paved"</t>
  </si>
  <si>
    <t>surface=&gt;"asphalt","width"=&gt;"2"</t>
  </si>
  <si>
    <t>width=&gt;"2"</t>
  </si>
  <si>
    <t>electrified=&gt;"rail","frequency"=&gt;"0","gauge"=&gt;"1435","maxspeed"=&gt;"75 mph","passenger"=&gt;"regional","passenger_lines"=&gt;"2","ref"=&gt;"TBH1","usage"=&gt;"main","voltage"=&gt;"750"</t>
  </si>
  <si>
    <t>Ifield Drive</t>
  </si>
  <si>
    <t>lanes=&gt;"2","surface"=&gt;"asphalt"</t>
  </si>
  <si>
    <t>Hyde Drive</t>
  </si>
  <si>
    <t>Rudgwick Road</t>
  </si>
  <si>
    <t>cycleway:both=&gt;"no"</t>
  </si>
  <si>
    <t>Stagelands</t>
  </si>
  <si>
    <t>lit=&gt;"yes","maxspeed"=&gt;"30 mph","sidewalk"=&gt;"both","surface"=&gt;"asphalt"</t>
  </si>
  <si>
    <t>Warren Drive</t>
  </si>
  <si>
    <t>Ifield Green</t>
  </si>
  <si>
    <t>The Millbank</t>
  </si>
  <si>
    <t>Tangmere Road</t>
  </si>
  <si>
    <t>Old Manor Close</t>
  </si>
  <si>
    <t>highway_authority_ref=&gt;"C33 (West Sussex)","junction"=&gt;"roundabout","surface"=&gt;"asphalt"</t>
  </si>
  <si>
    <t>Findon Road</t>
  </si>
  <si>
    <t>Climping Road</t>
  </si>
  <si>
    <t>Parham Road</t>
  </si>
  <si>
    <t>Rusper Road</t>
  </si>
  <si>
    <t>Moor Park Crescent</t>
  </si>
  <si>
    <t>Ambleside Close</t>
  </si>
  <si>
    <t>Tern Road</t>
  </si>
  <si>
    <t>Poynings Road</t>
  </si>
  <si>
    <t>Troon Close</t>
  </si>
  <si>
    <t>Puffin Road</t>
  </si>
  <si>
    <t>Fairway</t>
  </si>
  <si>
    <t>Coniston Close</t>
  </si>
  <si>
    <t>lcn=&gt;"yes","source:name"=&gt;"OS_OpenData_Locator"</t>
  </si>
  <si>
    <t>Thirlmere Road</t>
  </si>
  <si>
    <t>Reedings</t>
  </si>
  <si>
    <t>Woodcroft Road</t>
  </si>
  <si>
    <t>Abbotsfield Road</t>
  </si>
  <si>
    <t>The Orchards</t>
  </si>
  <si>
    <t>Kittiwake Close</t>
  </si>
  <si>
    <t>Sandpiper Close</t>
  </si>
  <si>
    <t>Birkdale Drive</t>
  </si>
  <si>
    <t>St Andrews Road</t>
  </si>
  <si>
    <t>Hunstanton Close</t>
  </si>
  <si>
    <t>Hoylake Close</t>
  </si>
  <si>
    <t>foot=&gt;"yes","lcn"=&gt;"yes"</t>
  </si>
  <si>
    <t>Wayside</t>
  </si>
  <si>
    <t>Tunnmeade</t>
  </si>
  <si>
    <t>Hanbury Road</t>
  </si>
  <si>
    <t>Strickland Close</t>
  </si>
  <si>
    <t>Talman Close</t>
  </si>
  <si>
    <t>Weaver Close</t>
  </si>
  <si>
    <t>Drummond Road</t>
  </si>
  <si>
    <t>Beaumont Close</t>
  </si>
  <si>
    <t>Arnfield Close</t>
  </si>
  <si>
    <t>Bitmead Close</t>
  </si>
  <si>
    <t>Dewar Close</t>
  </si>
  <si>
    <t>Capsey Road</t>
  </si>
  <si>
    <t>Galahad Road</t>
  </si>
  <si>
    <t>Guinevere Road</t>
  </si>
  <si>
    <t>Lancelot Close</t>
  </si>
  <si>
    <t>Middleton Way</t>
  </si>
  <si>
    <t>Garton Close</t>
  </si>
  <si>
    <t>Gorling Close</t>
  </si>
  <si>
    <t>Excalibur Close</t>
  </si>
  <si>
    <t>Treyford Close</t>
  </si>
  <si>
    <t>lit=&gt;"yes","sidewalk"=&gt;"left","surface"=&gt;"asphalt"</t>
  </si>
  <si>
    <t>Southwater Close</t>
  </si>
  <si>
    <t>Shipley Road</t>
  </si>
  <si>
    <t>lit=&gt;"yes","sidewalk"=&gt;"both","surface"=&gt;"asphalt"</t>
  </si>
  <si>
    <t>Slinfold Walk</t>
  </si>
  <si>
    <t>Selham Close</t>
  </si>
  <si>
    <t>Lady Margaret Road</t>
  </si>
  <si>
    <t>junction=&gt;"roundabout","surface"=&gt;"asphalt"</t>
  </si>
  <si>
    <t>Nuthurst Close</t>
  </si>
  <si>
    <t>Midhurst Close</t>
  </si>
  <si>
    <t>Friston Walk</t>
  </si>
  <si>
    <t>Little Paddocks Close</t>
  </si>
  <si>
    <t>Framfield Close</t>
  </si>
  <si>
    <t>Ferring Close</t>
  </si>
  <si>
    <t>Elsted Close</t>
  </si>
  <si>
    <t>Binstead Close</t>
  </si>
  <si>
    <t>Colgate Close</t>
  </si>
  <si>
    <t>Birdham Close</t>
  </si>
  <si>
    <t>Patching Close</t>
  </si>
  <si>
    <t>Loxwood Walk</t>
  </si>
  <si>
    <t>Lavington Close</t>
  </si>
  <si>
    <t>Aldingbourne Close</t>
  </si>
  <si>
    <t>Ifield Street</t>
  </si>
  <si>
    <t>Rectory Lane</t>
  </si>
  <si>
    <t>River Mole</t>
  </si>
  <si>
    <t>Sharpthorne Close</t>
  </si>
  <si>
    <t>Trist Way</t>
  </si>
  <si>
    <t>Messenger Close</t>
  </si>
  <si>
    <t>Dempsey Walk</t>
  </si>
  <si>
    <t>Langley Lane</t>
  </si>
  <si>
    <t>bicycle=&gt;"yes","designation"=&gt;"public_bridleway","foot"=&gt;"designated","horse"=&gt;"designated"</t>
  </si>
  <si>
    <t>Delrogue Road</t>
  </si>
  <si>
    <t>The Tithe</t>
  </si>
  <si>
    <t>Strathmore Road</t>
  </si>
  <si>
    <t>River Mead</t>
  </si>
  <si>
    <t>Kirdford Close</t>
  </si>
  <si>
    <t>Hardham Close</t>
  </si>
  <si>
    <t>Graffham Close</t>
  </si>
  <si>
    <t>Ardingly Close</t>
  </si>
  <si>
    <t>lit=&gt;"yes","maxspeed"=&gt;"30 mph","sidewalk"=&gt;"left","surface"=&gt;"asphalt"</t>
  </si>
  <si>
    <t>Fernhurst Close</t>
  </si>
  <si>
    <t>Duncton Close</t>
  </si>
  <si>
    <t>The Mardens</t>
  </si>
  <si>
    <t>lcn=&gt;"proposed"</t>
  </si>
  <si>
    <t>Lancing Close</t>
  </si>
  <si>
    <t>Peverel Road</t>
  </si>
  <si>
    <t>Keswick Close</t>
  </si>
  <si>
    <t>Rydal Close</t>
  </si>
  <si>
    <t>Coolham Court</t>
  </si>
  <si>
    <t>Ruspers Keep</t>
  </si>
  <si>
    <t>Linchmere Place</t>
  </si>
  <si>
    <t>Tweed Lane</t>
  </si>
  <si>
    <t>Plough Close</t>
  </si>
  <si>
    <t>Langdale Road</t>
  </si>
  <si>
    <t>Dobbins Place</t>
  </si>
  <si>
    <t>Yewlands Walk</t>
  </si>
  <si>
    <t>Stoneycroft Walk</t>
  </si>
  <si>
    <t>Bowness Close</t>
  </si>
  <si>
    <t>Shearwater Court</t>
  </si>
  <si>
    <t>Redshank Court</t>
  </si>
  <si>
    <t>Guillemot Path</t>
  </si>
  <si>
    <t>Fulmar Close</t>
  </si>
  <si>
    <t>Bittern Close</t>
  </si>
  <si>
    <t>Merlin Close</t>
  </si>
  <si>
    <t>Arthur Road</t>
  </si>
  <si>
    <t>Prestwick Close</t>
  </si>
  <si>
    <t>Muirfield Close</t>
  </si>
  <si>
    <t>Berrymeade Walk</t>
  </si>
  <si>
    <t>Stackfield Road</t>
  </si>
  <si>
    <t>Laws Close</t>
  </si>
  <si>
    <t>Grier Close</t>
  </si>
  <si>
    <t>Mill Lane</t>
  </si>
  <si>
    <t>Spartan Way</t>
  </si>
  <si>
    <t>Pinova Close</t>
  </si>
  <si>
    <t>Amorosa Close</t>
  </si>
  <si>
    <t>Braeburn Road</t>
  </si>
  <si>
    <t>Pippin Link</t>
  </si>
  <si>
    <t>Rokewood Drive</t>
  </si>
  <si>
    <t>not:name=&gt;"Redwood Drive"</t>
  </si>
  <si>
    <t>Storrington Court</t>
  </si>
  <si>
    <t>cycleway=&gt;"crossing","foot"=&gt;"designated","footway"=&gt;"crossing","segregated"=&gt;"no","surface"=&gt;"asphalt"</t>
  </si>
  <si>
    <t>Ifield Avenue</t>
  </si>
  <si>
    <t>highway_authority_ref=&gt;"C33 (West Sussex)","maxspeed"=&gt;"30 mph","surface"=&gt;"asphalt"</t>
  </si>
  <si>
    <t>bicycle=&gt;"yes","foot"=&gt;"yes","lcn"=&gt;"yes","surface"=&gt;"ground"</t>
  </si>
  <si>
    <t>lcn=&gt;"yes","surface"=&gt;"asphalt"</t>
  </si>
  <si>
    <t>bicycle=&gt;"designated","foot"=&gt;"yes","lcn"=&gt;"yes","lit"=&gt;"yes","segregated"=&gt;"no","surface"=&gt;"asphalt"</t>
  </si>
  <si>
    <t>Stanbridge Close</t>
  </si>
  <si>
    <t>lanes=&gt;"2","lit"=&gt;"yes","maxspeed"=&gt;"30 mph","surface"=&gt;"asphalt"</t>
  </si>
  <si>
    <t>cycleway:both=&gt;"no","lanes"=&gt;"2","surface"=&gt;"asphalt"</t>
  </si>
  <si>
    <t>highway_authority_ref=&gt;"C33 (West Sussex)","lanes"=&gt;"2","maxspeed"=&gt;"30 mph","surface"=&gt;"asphalt"</t>
  </si>
  <si>
    <t>highway_authority_ref=&gt;"C33 (West Sussex)","lanes"=&gt;"2","lit"=&gt;"yes","maxspeed"=&gt;"30 mph","sidewalk"=&gt;"separate","surface"=&gt;"asphalt"</t>
  </si>
  <si>
    <t>bicycle=&gt;"yes","foot"=&gt;"yes","lcn"=&gt;"yes"</t>
  </si>
  <si>
    <t>step_count=&gt;"20"</t>
  </si>
  <si>
    <t>bicycle=&gt;"designated","foot"=&gt;"yes","lcn"=&gt;"yes","surface"=&gt;"asphalt"</t>
  </si>
  <si>
    <t>highway_authority_ref=&gt;"C33 (West Sussex)","maxspeed"=&gt;"30 mph","oneway"=&gt;"yes"</t>
  </si>
  <si>
    <t>bicycle=&gt;"yes","designation"=&gt;"public_bridleway","foot"=&gt;"yes","horse"=&gt;"yes","smoothness"=&gt;"bad","surface"=&gt;"asphalt"</t>
  </si>
  <si>
    <t>bicycle=&gt;"yes","foot"=&gt;"yes","horse"=&gt;"yes","smoothness"=&gt;"intermediate","surface"=&gt;"asphalt"</t>
  </si>
  <si>
    <t>Bedivere Road</t>
  </si>
  <si>
    <t>Percivale Close</t>
  </si>
  <si>
    <t>cutting=&gt;"yes"</t>
  </si>
  <si>
    <t>landcover=&gt;"bushes"</t>
  </si>
  <si>
    <t>admin_level=&gt;"8","boundary"=&gt;"administrative","layer"=&gt;"-1","tunnel"=&gt;"yes"</t>
  </si>
  <si>
    <t>bicycle=&gt;"designated","foot"=&gt;"designated","footway"=&gt;"sidewalk","lit"=&gt;"yes","segregated"=&gt;"yes","surface"=&gt;"asphalt"</t>
  </si>
  <si>
    <t>Ifield Roundabout</t>
  </si>
  <si>
    <t>junction=&gt;"roundabout","lanes"=&gt;"2","lit"=&gt;"yes","maxspeed"=&gt;"50 mph","oneway"=&gt;"yes","sidewalk"=&gt;"no","source:maxspeed"=&gt;"P174-0210","surface"=&gt;"asphalt"</t>
  </si>
  <si>
    <t>highway_authority_ref=&gt;"C33 (West Sussex)","junction"=&gt;"roundabout"</t>
  </si>
  <si>
    <t>Crawley Western Relief Road</t>
  </si>
  <si>
    <t>proposed=&gt;"primary"</t>
  </si>
  <si>
    <t>oneway=&gt;"no","service"=&gt;"parking_aisle"</t>
  </si>
  <si>
    <t>bicycle=&gt;"designated","foot"=&gt;"designated","footway"=&gt;"sidewalk","lit"=&gt;"yes","segregated"=&gt;"no","smoothness"=&gt;"excellent","surface"=&gt;"asphalt"</t>
  </si>
  <si>
    <t>admin_level=&gt;"8","boundary"=&gt;"administrative","layer"=&gt;"-1","tunnel"=&gt;"culvert"</t>
  </si>
  <si>
    <t>oneway=&gt;"no"</t>
  </si>
  <si>
    <t>access=&gt;"customers"</t>
  </si>
  <si>
    <t>access=&gt;"customers","oneway"=&gt;"yes"</t>
  </si>
  <si>
    <t>Hyde Hill Brook</t>
  </si>
  <si>
    <t>footway=&gt;"sidewalk","lit"=&gt;"yes","surface"=&gt;"asphalt"</t>
  </si>
  <si>
    <t>tertiary_link</t>
  </si>
  <si>
    <t>lanes=&gt;"1","maxspeed"=&gt;"30 mph","oneway"=&gt;"yes","sidewalk"=&gt;"separate","surface"=&gt;"asphalt"</t>
  </si>
  <si>
    <t>bicycle=&gt;"yes","foot"=&gt;"yes","footway"=&gt;"sidewalk","lit"=&gt;"yes","segregated"=&gt;"yes","surface"=&gt;"asphalt"</t>
  </si>
  <si>
    <t>lanes=&gt;"2","lit"=&gt;"yes","maxspeed"=&gt;"30 mph","sidewalk"=&gt;"separate","surface"=&gt;"asphalt"</t>
  </si>
  <si>
    <t>footway=&gt;"crossing","lit"=&gt;"yes","surface"=&gt;"asphalt"</t>
  </si>
  <si>
    <t>highway_authority_ref=&gt;"C33 (West Sussex)","lanes"=&gt;"3","lanes:backward"=&gt;"2","lit"=&gt;"yes","maxspeed"=&gt;"30 mph","sidewalk"=&gt;"separate","surface"=&gt;"asphalt","turn:lanes:backward"=&gt;"left|through"</t>
  </si>
  <si>
    <t>highway_authority_ref=&gt;"C33 (West Sussex)","lanes"=&gt;"3","lanes:forward"=&gt;"2","lit"=&gt;"yes","maxspeed"=&gt;"30 mph","sidewalk"=&gt;"separate","surface"=&gt;"asphalt","turn:lanes:forward"=&gt;"through|right"</t>
  </si>
  <si>
    <t>cycleway=&gt;"sidewalk","foot"=&gt;"designated","footway"=&gt;"sidewalk","segregated"=&gt;"no","surface"=&gt;"asphalt"</t>
  </si>
  <si>
    <t>Rushetts Road</t>
  </si>
  <si>
    <t>sidewalk=&gt;"both"</t>
  </si>
  <si>
    <t>electrified=&gt;"rail","frequency"=&gt;"0","gauge"=&gt;"1435","maxspeed"=&gt;"75 mph","passenger"=&gt;"regional","ref"=&gt;"TBH1","usage"=&gt;"main","voltage"=&gt;"750"</t>
  </si>
  <si>
    <t>aeroway=&gt;"runway","length"=&gt;"3316","ref"=&gt;"08R/26L","surface"=&gt;"asphalt","width"=&gt;"45"</t>
  </si>
  <si>
    <t>aeroway=&gt;"taxiway","ref"=&gt;"D","surface"=&gt;"asphalt"</t>
  </si>
  <si>
    <t>aeroway=&gt;"taxiway","ref"=&gt;"H","surface"=&gt;"asphalt"</t>
  </si>
  <si>
    <t>aeroway=&gt;"taxiway","ref"=&gt;"J"</t>
  </si>
  <si>
    <t>aeroway=&gt;"taxiway","ref"=&gt;"E","surface"=&gt;"asphalt"</t>
  </si>
  <si>
    <t>North Terminal Approach</t>
  </si>
  <si>
    <t>destination=&gt;"North Terminal","lanes"=&gt;"1","maxheight"=&gt;"4.8","oneway"=&gt;"yes","surface"=&gt;"asphalt"</t>
  </si>
  <si>
    <t>cycleway:left=&gt;"lane","lanes"=&gt;"1","lit"=&gt;"yes","maxspeed"=&gt;"50 mph","oneway"=&gt;"yes","ref"=&gt;"A23","sidewalk"=&gt;"none","surface"=&gt;"asphalt"</t>
  </si>
  <si>
    <t>London Road</t>
  </si>
  <si>
    <t>lanes=&gt;"2","lit"=&gt;"yes","maxspeed"=&gt;"30 mph","oneway"=&gt;"yes","ref"=&gt;"A23","surface"=&gt;"asphalt"</t>
  </si>
  <si>
    <t>Departures Road</t>
  </si>
  <si>
    <t>access=&gt;"destination","bridge"=&gt;"yes","bus"=&gt;"yes","layer"=&gt;"1","maxspeed"=&gt;"20 mph","oneway"=&gt;"yes","psv"=&gt;"yes"</t>
  </si>
  <si>
    <t>Northway</t>
  </si>
  <si>
    <t>destination:lanes=&gt;"Long Stay Car park| South Terminal; Exit|North Terminal; Sofitel Hotel","destination:ref:lanes"=&gt;"|A23 (N); A23 (S); (M23); (M25)|","lanes"=&gt;"3","maxspeed"=&gt;"30 mph","oneway"=&gt;"yes"</t>
  </si>
  <si>
    <t>lit=&gt;"no","oneway"=&gt;"no","surface"=&gt;"unpaved"</t>
  </si>
  <si>
    <t>layer=&gt;"-1","lit"=&gt;"yes","oneway"=&gt;"no","surface"=&gt;"paved","tunnel"=&gt;"yes"</t>
  </si>
  <si>
    <t>lanes=&gt;"2","lit"=&gt;"yes","maxspeed"=&gt;"50 mph","oneway"=&gt;"yes","ref"=&gt;"A23","shoulder"=&gt;"no","sidewalk"=&gt;"left","surface"=&gt;"asphalt"</t>
  </si>
  <si>
    <t>foot=&gt;"designated","oneway"=&gt;"no"</t>
  </si>
  <si>
    <t>junction=&gt;"roundabout","lanes"=&gt;"1","lit"=&gt;"yes","sidewalk"=&gt;"both","surface"=&gt;"paving_stones"</t>
  </si>
  <si>
    <t>Beehive Ring Road</t>
  </si>
  <si>
    <t>lanes=&gt;"2","lit"=&gt;"yes","oneway"=&gt;"yes","sidewalk"=&gt;"both","surface"=&gt;"paving_stones"</t>
  </si>
  <si>
    <t>lanes=&gt;"1","lit"=&gt;"yes","oneway"=&gt;"yes","sidewalk"=&gt;"both","surface"=&gt;"paving_stones"</t>
  </si>
  <si>
    <t>bicycle=&gt;"designated","foot"=&gt;"designated","lit"=&gt;"yes","oneway"=&gt;"no","segregated"=&gt;"no","surface"=&gt;"asphalt"</t>
  </si>
  <si>
    <t>Gatwick Road</t>
  </si>
  <si>
    <t>lanes=&gt;"3","lit"=&gt;"yes","maxspeed"=&gt;"50 mph","oneway"=&gt;"yes","surface"=&gt;"asphalt","turn:lanes"=&gt;"left|left;through;right|right"</t>
  </si>
  <si>
    <t>lanes=&gt;"4","lanes:backward"=&gt;"2","lanes:forward"=&gt;"2","lit"=&gt;"yes","maxspeed"=&gt;"40 mph","psv:lanes:backward"=&gt;"designated|yes","psv:lanes:forward"=&gt;"yes|designated","shoulder"=&gt;"no","surface"=&gt;"asphalt"</t>
  </si>
  <si>
    <t>lanes=&gt;"2","lit"=&gt;"no","maxspeed"=&gt;"70 mph","old_name"=&gt;"Brighton Road","oneway"=&gt;"yes","ref"=&gt;"A23","sidewalk"=&gt;"left","surface"=&gt;"asphalt"</t>
  </si>
  <si>
    <t>lanes=&gt;"2","lit"=&gt;"no","maxspeed"=&gt;"70 mph","old_name"=&gt;"Brighton Road","oneway"=&gt;"yes","ref"=&gt;"A23","sidewalk"=&gt;"none","surface"=&gt;"asphalt"</t>
  </si>
  <si>
    <t>lanes=&gt;"2","lit"=&gt;"yes","maxspeed"=&gt;"40 mph","oneway"=&gt;"yes","sidewalk"=&gt;"separate","surface"=&gt;"asphalt","turn:lanes"=&gt;"left;through|right"</t>
  </si>
  <si>
    <t>lanes=&gt;"2","lit"=&gt;"yes","maxspeed"=&gt;"40 mph","oneway"=&gt;"yes","surface"=&gt;"asphalt"</t>
  </si>
  <si>
    <t>lane_markings=&gt;"no","lit"=&gt;"yes","maxspeed"=&gt;"40 mph","oneway"=&gt;"yes","surface"=&gt;"asphalt"</t>
  </si>
  <si>
    <t>bicycle=&gt;"designated","foot"=&gt;"designated","oneway"=&gt;"no"</t>
  </si>
  <si>
    <t>lit=&gt;"yes","maxspeed"=&gt;"40 mph","oneway"=&gt;"yes"</t>
  </si>
  <si>
    <t>lit=&gt;"yes","maxspeed"=&gt;"30 mph"</t>
  </si>
  <si>
    <t>junction=&gt;"roundabout","lane_markings"=&gt;"no","lit"=&gt;"yes","maxspeed"=&gt;"30 mph","oneway"=&gt;"yes","surface"=&gt;"asphalt"</t>
  </si>
  <si>
    <t>Fleming Way</t>
  </si>
  <si>
    <t>Lowfield Heath Roundabout</t>
  </si>
  <si>
    <t>alt_name=&gt;"London Road","junction"=&gt;"roundabout","lanes"=&gt;"2","lit"=&gt;"yes","maxspeed"=&gt;"70 mph","ref"=&gt;"A23","surface"=&gt;"asphalt"</t>
  </si>
  <si>
    <t>lit=&gt;"yes","maxspeed"=&gt;"40 mph","oneway"=&gt;"yes","ref"=&gt;"A23"</t>
  </si>
  <si>
    <t>lanes=&gt;"2","lit"=&gt;"yes","maxspeed"=&gt;"40 mph","oneway"=&gt;"yes","ref"=&gt;"A23","shoulder"=&gt;"no","sidewalk"=&gt;"left","surface"=&gt;"asphalt"</t>
  </si>
  <si>
    <t>lanes=&gt;"2","lit"=&gt;"yes","maxspeed"=&gt;"40 mph","oneway"=&gt;"yes","ref"=&gt;"A23","sidewalk"=&gt;"left","surface"=&gt;"asphalt"</t>
  </si>
  <si>
    <t>lanes=&gt;"2","lit"=&gt;"yes","maxspeed"=&gt;"70 mph","maxspeed:type"=&gt;"GB:nsl_dual","oneway"=&gt;"yes","ref"=&gt;"A23","shoulder"=&gt;"no","sidewalk"=&gt;"left","surface"=&gt;"asphalt"</t>
  </si>
  <si>
    <t>Newton Road</t>
  </si>
  <si>
    <t>lanes=&gt;"1","lit"=&gt;"yes","maxspeed"=&gt;"30 mph","oneway"=&gt;"yes","ref"=&gt;"A23","sidewalk"=&gt;"left","surface"=&gt;"asphalt"</t>
  </si>
  <si>
    <t>Betts Way</t>
  </si>
  <si>
    <t>maxspeed=&gt;"5 mph","oneway"=&gt;"yes"</t>
  </si>
  <si>
    <t>junction=&gt;"roundabout","maxspeed"=&gt;"5 mph","oneway"=&gt;"yes"</t>
  </si>
  <si>
    <t>Old Brighton Road South</t>
  </si>
  <si>
    <t>lit=&gt;"yes","maxspeed:type"=&gt;"GB:nsl_dual","old_ref"=&gt;"A23"</t>
  </si>
  <si>
    <t>Langley Parade</t>
  </si>
  <si>
    <t>lit=&gt;"yes","maxspeed"=&gt;"20 mph","oneway"=&gt;"yes","sidewalk"=&gt;"left","source:name"=&gt;"OS_OpenMap_Local","surface"=&gt;"asphalt"</t>
  </si>
  <si>
    <t>junction=&gt;"roundabout","lit"=&gt;"yes","maxspeed"=&gt;"20 mph","oneway"=&gt;"yes","sidewalk"=&gt;"separate","surface"=&gt;"asphalt"</t>
  </si>
  <si>
    <t>Bonnetts Lane</t>
  </si>
  <si>
    <t>cycleway:both=&gt;"no","lanes"=&gt;"2","maxspeed"=&gt;"40 mph","shoulder"=&gt;"no","surface"=&gt;"asphalt"</t>
  </si>
  <si>
    <t>Perimeter Road North</t>
  </si>
  <si>
    <t>lit=&gt;"yes","maxspeed"=&gt;"40 mph"</t>
  </si>
  <si>
    <t>Metcalf Way</t>
  </si>
  <si>
    <t>lanes=&gt;"2","maxspeed"=&gt;"30 mph","oneway"=&gt;"no","proposed:oneway"=&gt;"yes"</t>
  </si>
  <si>
    <t>maxspeed=&gt;"5 mph"</t>
  </si>
  <si>
    <t>Whitworth Road</t>
  </si>
  <si>
    <t>maxspeed=&gt;"20 mph","oneway"=&gt;"yes"</t>
  </si>
  <si>
    <t>destination=&gt;"Gatwick","destination:ref"=&gt;"(M23)","foot"=&gt;"no","lanes"=&gt;"2","lit"=&gt;"yes","maxspeed"=&gt;"50 mph","oneway"=&gt;"yes","ref"=&gt;"A23","sidewalk"=&gt;"none","surface"=&gt;"asphalt"</t>
  </si>
  <si>
    <t>Church Road</t>
  </si>
  <si>
    <t>James Watt Way</t>
  </si>
  <si>
    <t>lit=&gt;"yes","maxspeed"=&gt;"40 mph","oneway"=&gt;"yes","surface"=&gt;"asphalt"</t>
  </si>
  <si>
    <t>Martyrs Avenue</t>
  </si>
  <si>
    <t>lit=&gt;"yes","old_ref"=&gt;"A23"</t>
  </si>
  <si>
    <t>Airport Way</t>
  </si>
  <si>
    <t>lanes=&gt;"2","lit"=&gt;"yes","maxspeed"=&gt;"50 mph","national_highways:area"=&gt;"4","oneway"=&gt;"yes","operator"=&gt;"National Highways","operator:wikidata"=&gt;"Q5760006","ref"=&gt;"A23","source:name"=&gt;"OS_OpenData_Locator","source:ref"=&gt;"OS_OpenData_Locator","surface"=&gt;"asphalt"</t>
  </si>
  <si>
    <t>bridge=&gt;"yes","lanes"=&gt;"2","layer"=&gt;"1","lit"=&gt;"yes","maxspeed"=&gt;"50 mph","maxweight:signed"=&gt;"no","national_highways:area"=&gt;"4","oneway"=&gt;"yes","operator"=&gt;"National Highways","operator:wikidata"=&gt;"Q5760006","ref"=&gt;"A23","source:name"=&gt;"OS_OpenData_Locator","source:ref"=&gt;"OS_OpenData_Locator","surface"=&gt;"asphalt"</t>
  </si>
  <si>
    <t>bridge=&gt;"yes","lanes"=&gt;"2","layer"=&gt;"1","lit"=&gt;"yes","maxspeed"=&gt;"50 mph","maxweight:signed"=&gt;"no","national_highways:area"=&gt;"4","oneway"=&gt;"yes","operator"=&gt;"National Highways","operator:wikidata"=&gt;"Q5760006","source:name"=&gt;"OS_OpenData_Locator","source:ref"=&gt;"OS_OpenData_Locator","surface"=&gt;"asphalt"</t>
  </si>
  <si>
    <t>County Oak Way</t>
  </si>
  <si>
    <t>lit=&gt;"yes","maxspeed"=&gt;"30 mph","surface"=&gt;"asphalt"</t>
  </si>
  <si>
    <t>Povey Cross Road</t>
  </si>
  <si>
    <t>maxspeed=&gt;"60 mph","maxspeed:type"=&gt;"GB:nsl_single","old_ref"=&gt;"A23"</t>
  </si>
  <si>
    <t>Poles Lane</t>
  </si>
  <si>
    <t>aeroway=&gt;"taxiway","ref"=&gt;"J","surface"=&gt;"asphalt"</t>
  </si>
  <si>
    <t>aeroway=&gt;"taxiway","ref"=&gt;"G"</t>
  </si>
  <si>
    <t>aeroway=&gt;"taxiway","ref"=&gt;"T","surface"=&gt;"asphalt"</t>
  </si>
  <si>
    <t>aeroway=&gt;"taxiway","ref"=&gt;"R","surface"=&gt;"asphalt"</t>
  </si>
  <si>
    <t>aeroway=&gt;"taxiway","ref"=&gt;"AN","surface"=&gt;"asphalt"</t>
  </si>
  <si>
    <t>aeroway=&gt;"taxiway","ref"=&gt;"L"</t>
  </si>
  <si>
    <t>aeroway=&gt;"taxiway","ref"=&gt;"P","surface"=&gt;"asphalt"</t>
  </si>
  <si>
    <t>aeroway=&gt;"taxiway","ref"=&gt;"K"</t>
  </si>
  <si>
    <t>aeroway=&gt;"taxiway","ref"=&gt;"K","surface"=&gt;"asphalt"</t>
  </si>
  <si>
    <t>aeroway=&gt;"taxiway","ref"=&gt;"N"</t>
  </si>
  <si>
    <t>aeroway=&gt;"taxiway","ref"=&gt;"FR"</t>
  </si>
  <si>
    <t>bus_guideway</t>
  </si>
  <si>
    <t>access=&gt;"no","bus"=&gt;"designated","lit"=&gt;"yes","oneway"=&gt;"yes","surface"=&gt;"asphalt"</t>
  </si>
  <si>
    <t>Denchers Plat</t>
  </si>
  <si>
    <t>Crawley Business Quarter</t>
  </si>
  <si>
    <t>oneway=&gt;"yes","sidewalk"=&gt;"left","surface"=&gt;"asphalt"</t>
  </si>
  <si>
    <t>surface=&gt;"concrete"</t>
  </si>
  <si>
    <t>Kelvin Lane</t>
  </si>
  <si>
    <t>aeroway=&gt;"taxiway","ref"=&gt;"CR"</t>
  </si>
  <si>
    <t>aeroway=&gt;"runway","ref"=&gt;"08L/26R","runway"=&gt;"displaced_threshold","surface"=&gt;"asphalt"</t>
  </si>
  <si>
    <t>foot=&gt;"yes","horse"=&gt;"yes"</t>
  </si>
  <si>
    <t>aeroway=&gt;"taxiway","ref"=&gt;"GR"</t>
  </si>
  <si>
    <t>Larkins Road</t>
  </si>
  <si>
    <t>access=&gt;"private","layer"=&gt;"-1","oneway"=&gt;"yes"</t>
  </si>
  <si>
    <t>access=&gt;"private","maxspeed"=&gt;"30 mph"</t>
  </si>
  <si>
    <t>Cargo Forecourt Road</t>
  </si>
  <si>
    <t>access=&gt;"private","maxspeed"=&gt;"20 mph","oneway"=&gt;"yes"</t>
  </si>
  <si>
    <t>Fuel Farm Road</t>
  </si>
  <si>
    <t>Cargo Road</t>
  </si>
  <si>
    <t>Perimeter Road South</t>
  </si>
  <si>
    <t>Perimeter Road East</t>
  </si>
  <si>
    <t>access=&gt;"private","lit"=&gt;"yes","maxspeed"=&gt;"40 mph"</t>
  </si>
  <si>
    <t>lanes=&gt;"1","lit"=&gt;"yes","maxspeed"=&gt;"50 mph","oneway"=&gt;"yes","sidewalk"=&gt;"left","surface"=&gt;"asphalt"</t>
  </si>
  <si>
    <t>monorail</t>
  </si>
  <si>
    <t>aeroway=&gt;"taxiway","ref"=&gt;"L","surface"=&gt;"asphalt"</t>
  </si>
  <si>
    <t>aeroway=&gt;"taxiway","ref"=&gt;"QA"</t>
  </si>
  <si>
    <t>aeroway=&gt;"taxiway","ref"=&gt;"QC"</t>
  </si>
  <si>
    <t>aeroway=&gt;"taxiway"</t>
  </si>
  <si>
    <t>Stafford Road</t>
  </si>
  <si>
    <t>Charlwood Walk</t>
  </si>
  <si>
    <t>Prestwood Close</t>
  </si>
  <si>
    <t>Burlands</t>
  </si>
  <si>
    <t>Langley Walk</t>
  </si>
  <si>
    <t>bicycle=&gt;"yes","foot"=&gt;"yes","horse"=&gt;"yes","surface"=&gt;"paved","width"=&gt;"3"</t>
  </si>
  <si>
    <t>bicycle=&gt;"yes","designation"=&gt;"public_bridleway","foot"=&gt;"yes","horse"=&gt;"yes","lit"=&gt;"yes","surface"=&gt;"paved","width"=&gt;"3"</t>
  </si>
  <si>
    <t>Fitchet Close</t>
  </si>
  <si>
    <t>Hare Lane</t>
  </si>
  <si>
    <t>Brock Road</t>
  </si>
  <si>
    <t>Fox Close</t>
  </si>
  <si>
    <t>Coney Close</t>
  </si>
  <si>
    <t>access=&gt;"private","lit"=&gt;"no","surface"=&gt;"asphalt"</t>
  </si>
  <si>
    <t>Leveret Lane</t>
  </si>
  <si>
    <t>Mole Close</t>
  </si>
  <si>
    <t>Squirrel Close</t>
  </si>
  <si>
    <t>Walnut Lane</t>
  </si>
  <si>
    <t>Juniper Road</t>
  </si>
  <si>
    <t>Sycamore Close</t>
  </si>
  <si>
    <t>Maple Close</t>
  </si>
  <si>
    <t>Langley Place</t>
  </si>
  <si>
    <t>Chestnut Walk</t>
  </si>
  <si>
    <t>Lime Close</t>
  </si>
  <si>
    <t>Medlar Close</t>
  </si>
  <si>
    <t>Cedar Close</t>
  </si>
  <si>
    <t>Cherry Lane</t>
  </si>
  <si>
    <t>Honeysuckle Lane</t>
  </si>
  <si>
    <t>Coombe Close</t>
  </si>
  <si>
    <t>Blackthorn Close</t>
  </si>
  <si>
    <t>Hazel Close</t>
  </si>
  <si>
    <t>Tushmore Avenue</t>
  </si>
  <si>
    <t>Jordans Crescent</t>
  </si>
  <si>
    <t>Jordans Close</t>
  </si>
  <si>
    <t>Short Close</t>
  </si>
  <si>
    <t>Vancouver Drive</t>
  </si>
  <si>
    <t>Adelaide Close</t>
  </si>
  <si>
    <t>Brisbane Close</t>
  </si>
  <si>
    <t>Perth Close</t>
  </si>
  <si>
    <t>Auckland Close</t>
  </si>
  <si>
    <t>Canberra Close</t>
  </si>
  <si>
    <t>Friends Close</t>
  </si>
  <si>
    <t>Penn Close</t>
  </si>
  <si>
    <t>St Joan Close</t>
  </si>
  <si>
    <t>Beckett Lane</t>
  </si>
  <si>
    <t>Stephen Close</t>
  </si>
  <si>
    <t>St Edmunds Close</t>
  </si>
  <si>
    <t>Latimer Close</t>
  </si>
  <si>
    <t>Old Martyrs</t>
  </si>
  <si>
    <t>Dobson Road</t>
  </si>
  <si>
    <t>Ivanhoe Close</t>
  </si>
  <si>
    <t>Vivienne Close</t>
  </si>
  <si>
    <t>Maiden Lane</t>
  </si>
  <si>
    <t>Lark Rise</t>
  </si>
  <si>
    <t>lit=&gt;"yes","maxspeed"=&gt;"30 mph","sidewalk"=&gt;"right","surface"=&gt;"asphalt"</t>
  </si>
  <si>
    <t>Nightingale Close</t>
  </si>
  <si>
    <t>Plover Close</t>
  </si>
  <si>
    <t>Raven Lane</t>
  </si>
  <si>
    <t>Kestrel Close</t>
  </si>
  <si>
    <t>access=&gt;"private","foot"=&gt;"permissive","lit"=&gt;"yes","surface"=&gt;"asphalt"</t>
  </si>
  <si>
    <t>Jackdaw Close</t>
  </si>
  <si>
    <t>Heron Close</t>
  </si>
  <si>
    <t>surface=&gt;"asphalt","type"=&gt;"blind"</t>
  </si>
  <si>
    <t>Swallow Road</t>
  </si>
  <si>
    <t>Swift Lane</t>
  </si>
  <si>
    <t>Robin Close</t>
  </si>
  <si>
    <t>Martin Close</t>
  </si>
  <si>
    <t>Whittle Way</t>
  </si>
  <si>
    <t>Rutherford Way</t>
  </si>
  <si>
    <t>Tinsley Lane</t>
  </si>
  <si>
    <t>access=&gt;"private","maxspeed"=&gt;"10 mph"</t>
  </si>
  <si>
    <t>Kelvin Way</t>
  </si>
  <si>
    <t>Fleming Centre</t>
  </si>
  <si>
    <t>Jenner Road</t>
  </si>
  <si>
    <t>maxspeed=&gt;"50"</t>
  </si>
  <si>
    <t>Tinsley Lane North</t>
  </si>
  <si>
    <t>Cobham Way</t>
  </si>
  <si>
    <t>Camino Park</t>
  </si>
  <si>
    <t>access=&gt;"private","foot"=&gt;"no"</t>
  </si>
  <si>
    <t>Faraday Road</t>
  </si>
  <si>
    <t>Manor Royal</t>
  </si>
  <si>
    <t>lanes=&gt;"1","maxspeed"=&gt;"30 mph","oneway"=&gt;"yes"</t>
  </si>
  <si>
    <t>Man's Brook</t>
  </si>
  <si>
    <t>trunk_link</t>
  </si>
  <si>
    <t>destination=&gt;"Gatwick; East Grinstead","destination:ref"=&gt;"(M23)","lanes"=&gt;"2","lit"=&gt;"yes","maxspeed"=&gt;"50 mph","national_highways:area"=&gt;"4","oneway"=&gt;"yes","operator"=&gt;"National Highways","operator:wikidata"=&gt;"Q5760006","ref"=&gt;"A23"</t>
  </si>
  <si>
    <t>access=&gt;"destination","bridge"=&gt;"yes","bus"=&gt;"yes","layer"=&gt;"1","maxspeed"=&gt;"20 mph","oneway"=&gt;"yes"</t>
  </si>
  <si>
    <t>access=&gt;"destination","bus"=&gt;"no","oneway"=&gt;"yes"</t>
  </si>
  <si>
    <t>Gatwick Airport Inter Terminal Transit</t>
  </si>
  <si>
    <t>bridge=&gt;"yes","electrified"=&gt;"contact_line","layer"=&gt;"2"</t>
  </si>
  <si>
    <t>Turnpike Place</t>
  </si>
  <si>
    <t>Charlwood Road</t>
  </si>
  <si>
    <t>maxspeed=&gt;"60 mph","maxspeed:type"=&gt;"GB:nsl_single","old_name"=&gt;"Lowfield Heath Road","surface"=&gt;"asphalt"</t>
  </si>
  <si>
    <t>maxspeed=&gt;"30 mph","old_name"=&gt;"Lowfield Heath Road"</t>
  </si>
  <si>
    <t>Dove Close</t>
  </si>
  <si>
    <t>Poplar Close</t>
  </si>
  <si>
    <t>Royce Road</t>
  </si>
  <si>
    <t>Priestley Way</t>
  </si>
  <si>
    <t>access=&gt;"private","maxspeed"=&gt;"10 mph","oneway"=&gt;"no"</t>
  </si>
  <si>
    <t>bus=&gt;"designated","emergency"=&gt;"yes","maxspeed"=&gt;"40 mph","motor_vehicle"=&gt;"no","sidewalk"=&gt;"no"</t>
  </si>
  <si>
    <t>Mulberry Road</t>
  </si>
  <si>
    <t>Rushetts Place</t>
  </si>
  <si>
    <t>Pine Close</t>
  </si>
  <si>
    <t>lit=&gt;"yes","oneway"=&gt;"yes"</t>
  </si>
  <si>
    <t>Lowfield Way</t>
  </si>
  <si>
    <t>bicycle=&gt;"yes","designation"=&gt;"public_bridleway","foot"=&gt;"yes","horse"=&gt;"yes","surface"=&gt;"paved","tracktype"=&gt;"grade1"</t>
  </si>
  <si>
    <t>tracktype=&gt;"grade1"</t>
  </si>
  <si>
    <t>lanes=&gt;"1","maxspeed"=&gt;"50 mph","oneway"=&gt;"yes","sidewalk"=&gt;"left"</t>
  </si>
  <si>
    <t>lanes=&gt;"1","maxspeed"=&gt;"50 mph","oneway"=&gt;"yes"</t>
  </si>
  <si>
    <t>bus=&gt;"designated","lanes"=&gt;"1","maxspeed"=&gt;"50 mph","motor_vehicle"=&gt;"no","oneway"=&gt;"yes","psv"=&gt;"designated","vehicle"=&gt;"no"</t>
  </si>
  <si>
    <t>bridge=&gt;"yes","cycleway:both"=&gt;"no","lanes"=&gt;"2","layer"=&gt;"1","maxspeed"=&gt;"40 mph","maxweight:signed"=&gt;"no","shoulder"=&gt;"no","surface"=&gt;"asphalt"</t>
  </si>
  <si>
    <t>lit=&gt;"yes","maxspeed"=&gt;"30 mph","oneway"=&gt;"yes"</t>
  </si>
  <si>
    <t>lit=&gt;"yes","maxspeed"=&gt;"30 mph","oneway"=&gt;"yes","sidewalk"=&gt;"both"</t>
  </si>
  <si>
    <t>lanes=&gt;"2","lit"=&gt;"yes","maxspeed"=&gt;"30 mph","oneway"=&gt;"yes","sidewalk"=&gt;"no","surface"=&gt;"asphalt","turn:lanes"=&gt;"merge_to_right|through"</t>
  </si>
  <si>
    <t>lanes=&gt;"3","lit"=&gt;"yes","maxspeed"=&gt;"30 mph","oneway"=&gt;"yes"</t>
  </si>
  <si>
    <t>Langley Drive</t>
  </si>
  <si>
    <t>destination=&gt;"Langley Green","oneway"=&gt;"yes"</t>
  </si>
  <si>
    <t>County Oak Lane</t>
  </si>
  <si>
    <t>lit=&gt;"yes","smoothness"=&gt;"intermediate","surface"=&gt;"asphalt"</t>
  </si>
  <si>
    <t>Goldfinch Close</t>
  </si>
  <si>
    <t>Chaffinch Close</t>
  </si>
  <si>
    <t>Falcon Close</t>
  </si>
  <si>
    <t>Briar Close</t>
  </si>
  <si>
    <t>Hawthorn Close</t>
  </si>
  <si>
    <t>surface=&gt;"paved","tracktype"=&gt;"grade1","width"=&gt;"3"</t>
  </si>
  <si>
    <t>Langley</t>
  </si>
  <si>
    <t>bicycle=&gt;"designated","designation"=&gt;"public_bridleway","foot"=&gt;"yes","horse"=&gt;"designated","lit"=&gt;"yes","segregated"=&gt;"no","surface"=&gt;"paved","width"=&gt;"3"</t>
  </si>
  <si>
    <t>bicycle=&gt;"no","designation"=&gt;"public_footpath","foot"=&gt;"designated","horse"=&gt;"no","incline"=&gt;"0%","motor_vehicle"=&gt;"no"</t>
  </si>
  <si>
    <t>bicycle=&gt;"designated","designation"=&gt;"public_bridleway","foot"=&gt;"yes","horse"=&gt;"designated","segregated"=&gt;"no","surface"=&gt;"asphalt","width"=&gt;"3"</t>
  </si>
  <si>
    <t>access=&gt;"private","maxspeed"=&gt;"5 mph"</t>
  </si>
  <si>
    <t>lanes=&gt;"2","maxspeed"=&gt;"20 mph","oneway"=&gt;"yes"</t>
  </si>
  <si>
    <t>lit=&gt;"yes","maxspeed"=&gt;"5 mph","service"=&gt;"parking_aisle","surface"=&gt;"asphalt"</t>
  </si>
  <si>
    <t>maxspeed=&gt;"5 mph","oneway"=&gt;"yes","service"=&gt;"parking_aisle"</t>
  </si>
  <si>
    <t>maxspeed=&gt;"5 mph","oneway"=&gt;"no","service"=&gt;"parking_aisle"</t>
  </si>
  <si>
    <t>maxspeed=&gt;"5 mph","service"=&gt;"parking_aisle"</t>
  </si>
  <si>
    <t>lit=&gt;"yes","maxspeed"=&gt;"5 mph","oneway"=&gt;"yes","service"=&gt;"parking_aisle","surface"=&gt;"asphalt"</t>
  </si>
  <si>
    <t>Longbridge Way</t>
  </si>
  <si>
    <t>destination=&gt;"North Terminal Long Stay; Air Cargo; Fuel Farm; Services; Premier Inn","lanes"=&gt;"1","maxspeed"=&gt;"50 mph","oneway"=&gt;"yes","surface"=&gt;"asphalt"</t>
  </si>
  <si>
    <t>bridge=&gt;"yes","lanes"=&gt;"2","layer"=&gt;"1","lit"=&gt;"yes","maxspeed"=&gt;"50 mph","national_highways:area"=&gt;"4","oneway"=&gt;"yes","operator"=&gt;"National Highways","operator:wikidata"=&gt;"Q5760006","ref"=&gt;"A23","source:name"=&gt;"OS_OpenData_Locator","source:ref"=&gt;"OS_OpenData_Locator","surface"=&gt;"asphalt"</t>
  </si>
  <si>
    <t>bridge=&gt;"yes","designation"=&gt;"public_footpath","foot"=&gt;"designated","layer"=&gt;"1"</t>
  </si>
  <si>
    <t>lanes=&gt;"3","lanes:backward"=&gt;"1","lanes:forward"=&gt;"2","lit"=&gt;"yes","sidewalk"=&gt;"both","surface"=&gt;"asphalt"</t>
  </si>
  <si>
    <t>Tunnel Road</t>
  </si>
  <si>
    <t>access=&gt;"private","layer"=&gt;"-1","maxheight"=&gt;"4.5","tunnel"=&gt;"yes"</t>
  </si>
  <si>
    <t>Racecourse Road</t>
  </si>
  <si>
    <t>Control Tower Road</t>
  </si>
  <si>
    <t>aeroway=&gt;"parking_position","ref"=&gt;"170"</t>
  </si>
  <si>
    <t>aeroway=&gt;"parking_position","ref"=&gt;"172"</t>
  </si>
  <si>
    <t>aeroway=&gt;"parking_position","ref"=&gt;"174"</t>
  </si>
  <si>
    <t>aeroway=&gt;"parking_position","ref"=&gt;"176"</t>
  </si>
  <si>
    <t>aeroway=&gt;"parking_position","ref"=&gt;"178"</t>
  </si>
  <si>
    <t>aeroway=&gt;"parking_position","ref"=&gt;"180"</t>
  </si>
  <si>
    <t>aeroway=&gt;"parking_position","ref"=&gt;"158"</t>
  </si>
  <si>
    <t>aeroway=&gt;"parking_position","ref"=&gt;"159"</t>
  </si>
  <si>
    <t>aeroway=&gt;"parking_position","ref"=&gt;"161"</t>
  </si>
  <si>
    <t>access=&gt;"private","bicycle"=&gt;"no","foot"=&gt;"no"</t>
  </si>
  <si>
    <t>aeroway=&gt;"parking_position","ref"=&gt;"160L"</t>
  </si>
  <si>
    <t>aeroway=&gt;"parking_position","ref"=&gt;"160R"</t>
  </si>
  <si>
    <t>aeroway=&gt;"parking_position","ref"=&gt;"160"</t>
  </si>
  <si>
    <t>aeroway=&gt;"parking_position","ref"=&gt;"150"</t>
  </si>
  <si>
    <t>aeroway=&gt;"parking_position","ref"=&gt;"150L"</t>
  </si>
  <si>
    <t>aeroway=&gt;"parking_position","ref"=&gt;"151"</t>
  </si>
  <si>
    <t>aeroway=&gt;"parking_position","ref"=&gt;"152"</t>
  </si>
  <si>
    <t>aeroway=&gt;"parking_position","ref"=&gt;"152R"</t>
  </si>
  <si>
    <t>aeroway=&gt;"parking_position","ref"=&gt;"154"</t>
  </si>
  <si>
    <t>aeroway=&gt;"parking_position","ref"=&gt;"153"</t>
  </si>
  <si>
    <t>access=&gt;"private","oneway"=&gt;"yes"</t>
  </si>
  <si>
    <t>Stokers Close</t>
  </si>
  <si>
    <t>Timberham Way</t>
  </si>
  <si>
    <t>aeroway=&gt;"runway","length"=&gt;"2565","ref"=&gt;"08L/26R","surface"=&gt;"asphalt","width"=&gt;"45"</t>
  </si>
  <si>
    <t>aeroway=&gt;"parking_position","ref"=&gt;"145"</t>
  </si>
  <si>
    <t>aeroway=&gt;"parking_position","ref"=&gt;"144L"</t>
  </si>
  <si>
    <t>aeroway=&gt;"parking_position","ref"=&gt;"144"</t>
  </si>
  <si>
    <t>aeroway=&gt;"parking_position","ref"=&gt;"143L"</t>
  </si>
  <si>
    <t>aeroway=&gt;"parking_position","ref"=&gt;"143"</t>
  </si>
  <si>
    <t>aeroway=&gt;"parking_position","ref"=&gt;"143R"</t>
  </si>
  <si>
    <t>aeroway=&gt;"parking_position","ref"=&gt;"142"</t>
  </si>
  <si>
    <t>aeroway=&gt;"parking_position","ref"=&gt;"141"</t>
  </si>
  <si>
    <t>aeroway=&gt;"parking_position","ref"=&gt;"140"</t>
  </si>
  <si>
    <t>aeroway=&gt;"parking_position","ref"=&gt;"136"</t>
  </si>
  <si>
    <t>aeroway=&gt;"parking_position","ref"=&gt;"135"</t>
  </si>
  <si>
    <t>aeroway=&gt;"parking_position","ref"=&gt;"134"</t>
  </si>
  <si>
    <t>aeroway=&gt;"parking_position","ref"=&gt;"133"</t>
  </si>
  <si>
    <t>aeroway=&gt;"parking_position","ref"=&gt;"132"</t>
  </si>
  <si>
    <t>aeroway=&gt;"parking_position","ref"=&gt;"131"</t>
  </si>
  <si>
    <t>aeroway=&gt;"parking_position","ref"=&gt;"130"</t>
  </si>
  <si>
    <t>One Thirties Road</t>
  </si>
  <si>
    <t>aeroway=&gt;"taxiway","ref"=&gt;"Q","surface"=&gt;"asphalt"</t>
  </si>
  <si>
    <t>aeroway=&gt;"parking_position","ref"=&gt;"107"</t>
  </si>
  <si>
    <t>aeroway=&gt;"parking_position","ref"=&gt;"106"</t>
  </si>
  <si>
    <t>aeroway=&gt;"parking_position","ref"=&gt;"105"</t>
  </si>
  <si>
    <t>aeroway=&gt;"parking_position","ref"=&gt;"104"</t>
  </si>
  <si>
    <t>access=&gt;"private","layer"=&gt;"-1"</t>
  </si>
  <si>
    <t>aeroway=&gt;"parking_position","ref"=&gt;"102"</t>
  </si>
  <si>
    <t>aeroway=&gt;"parking_position","ref"=&gt;"101"</t>
  </si>
  <si>
    <t>aeroway=&gt;"parking_position","ref"=&gt;"113"</t>
  </si>
  <si>
    <t>aeroway=&gt;"parking_position","ref"=&gt;"552"</t>
  </si>
  <si>
    <t>aeroway=&gt;"parking_position","ref"=&gt;"112"</t>
  </si>
  <si>
    <t>aeroway=&gt;"parking_position","ref"=&gt;"553"</t>
  </si>
  <si>
    <t>aeroway=&gt;"parking_position","ref"=&gt;"554"</t>
  </si>
  <si>
    <t>aeroway=&gt;"parking_position","ref"=&gt;"555"</t>
  </si>
  <si>
    <t>aeroway=&gt;"parking_position","ref"=&gt;"557"</t>
  </si>
  <si>
    <t>aeroway=&gt;"parking_position","ref"=&gt;"558"</t>
  </si>
  <si>
    <t>aeroway=&gt;"parking_position","ref"=&gt;"559"</t>
  </si>
  <si>
    <t>aeroway=&gt;"parking_position","ref"=&gt;"560"</t>
  </si>
  <si>
    <t>aeroway=&gt;"parking_position","ref"=&gt;"561"</t>
  </si>
  <si>
    <t>aeroway=&gt;"parking_position","ref"=&gt;"562"</t>
  </si>
  <si>
    <t>aeroway=&gt;"parking_position","ref"=&gt;"563"</t>
  </si>
  <si>
    <t>aeroway=&gt;"parking_position","ref"=&gt;"565"</t>
  </si>
  <si>
    <t>aeroway=&gt;"parking_position","ref"=&gt;"566"</t>
  </si>
  <si>
    <t>aeroway=&gt;"parking_position","ref"=&gt;"567"</t>
  </si>
  <si>
    <t>aeroway=&gt;"parking_position","ref"=&gt;"568"</t>
  </si>
  <si>
    <t>aeroway=&gt;"parking_position","ref"=&gt;"570"</t>
  </si>
  <si>
    <t>aeroway=&gt;"parking_position","ref"=&gt;"571"</t>
  </si>
  <si>
    <t>aeroway=&gt;"parking_position","ref"=&gt;"572"</t>
  </si>
  <si>
    <t>aeroway=&gt;"parking_position","ref"=&gt;"573"</t>
  </si>
  <si>
    <t>aeroway=&gt;"parking_position","ref"=&gt;"574"</t>
  </si>
  <si>
    <t>aeroway=&gt;"parking_position","ref"=&gt;"54"</t>
  </si>
  <si>
    <t>aeroway=&gt;"parking_position","ref"=&gt;"53"</t>
  </si>
  <si>
    <t>aeroway=&gt;"parking_position","ref"=&gt;"52L"</t>
  </si>
  <si>
    <t>aeroway=&gt;"parking_position","ref"=&gt;"52"</t>
  </si>
  <si>
    <t>aeroway=&gt;"parking_position","ref"=&gt;"52R"</t>
  </si>
  <si>
    <t>aeroway=&gt;"parking_position","ref"=&gt;"51L"</t>
  </si>
  <si>
    <t>aeroway=&gt;"parking_position","ref"=&gt;"51"</t>
  </si>
  <si>
    <t>aeroway=&gt;"parking_position","ref"=&gt;"51R"</t>
  </si>
  <si>
    <t>aeroway=&gt;"parking_position","ref"=&gt;"50"</t>
  </si>
  <si>
    <t>aeroway=&gt;"parking_position","ref"=&gt;"49L"</t>
  </si>
  <si>
    <t>aeroway=&gt;"parking_position","ref"=&gt;"49"</t>
  </si>
  <si>
    <t>aeroway=&gt;"parking_position","ref"=&gt;"49R"</t>
  </si>
  <si>
    <t>aeroway=&gt;"taxiway","ref"=&gt;"P"</t>
  </si>
  <si>
    <t>aeroway=&gt;"parking_position","ref"=&gt;"25"</t>
  </si>
  <si>
    <t>aeroway=&gt;"parking_position","ref"=&gt;"23"</t>
  </si>
  <si>
    <t>aeroway=&gt;"parking_position","ref"=&gt;"21"</t>
  </si>
  <si>
    <t>aeroway=&gt;"parking_position","ref"=&gt;"19"</t>
  </si>
  <si>
    <t>aeroway=&gt;"parking_position","ref"=&gt;"17"</t>
  </si>
  <si>
    <t>aeroway=&gt;"parking_position","ref"=&gt;"15"</t>
  </si>
  <si>
    <t>aeroway=&gt;"parking_position","ref"=&gt;"13"</t>
  </si>
  <si>
    <t>aeroway=&gt;"parking_position","ref"=&gt;"13L"</t>
  </si>
  <si>
    <t>aeroway=&gt;"parking_position","ref"=&gt;"13R"</t>
  </si>
  <si>
    <t>aeroway=&gt;"parking_position","ref"=&gt;"33R"</t>
  </si>
  <si>
    <t>aeroway=&gt;"parking_position","ref"=&gt;"33"</t>
  </si>
  <si>
    <t>aeroway=&gt;"parking_position","ref"=&gt;"33L"</t>
  </si>
  <si>
    <t>aeroway=&gt;"parking_position","ref"=&gt;"34R"</t>
  </si>
  <si>
    <t>aeroway=&gt;"parking_position","ref"=&gt;"34"</t>
  </si>
  <si>
    <t>aeroway=&gt;"parking_position","ref"=&gt;"34L"</t>
  </si>
  <si>
    <t>aeroway=&gt;"parking_position","ref"=&gt;"35R"</t>
  </si>
  <si>
    <t>aeroway=&gt;"parking_position","ref"=&gt;"35"</t>
  </si>
  <si>
    <t>aeroway=&gt;"parking_position","ref"=&gt;"35L"</t>
  </si>
  <si>
    <t>aeroway=&gt;"parking_position","ref"=&gt;"36R"</t>
  </si>
  <si>
    <t>aeroway=&gt;"parking_position","ref"=&gt;"36"</t>
  </si>
  <si>
    <t>aeroway=&gt;"parking_position","ref"=&gt;"36L"</t>
  </si>
  <si>
    <t>aeroway=&gt;"parking_position","ref"=&gt;"37"</t>
  </si>
  <si>
    <t>aeroway=&gt;"parking_position","ref"=&gt;"38"</t>
  </si>
  <si>
    <t>aeroway=&gt;"parking_position","ref"=&gt;"48L"</t>
  </si>
  <si>
    <t>aeroway=&gt;"parking_position","ref"=&gt;"48"</t>
  </si>
  <si>
    <t>aeroway=&gt;"parking_position","ref"=&gt;"48R"</t>
  </si>
  <si>
    <t>aeroway=&gt;"parking_position","ref"=&gt;"47"</t>
  </si>
  <si>
    <t>aeroway=&gt;"parking_position","ref"=&gt;"46"</t>
  </si>
  <si>
    <t>aeroway=&gt;"taxiway","ref"=&gt;"M","surface"=&gt;"asphalt"</t>
  </si>
  <si>
    <t>aeroway=&gt;"taxiway","ref"=&gt;"Y","surface"=&gt;"asphalt"</t>
  </si>
  <si>
    <t>aeroway=&gt;"taxiway","ref"=&gt;"B","surface"=&gt;"asphalt"</t>
  </si>
  <si>
    <t>aeroway=&gt;"taxiway","ref"=&gt;"B"</t>
  </si>
  <si>
    <t>aeroway=&gt;"parking_position","ref"=&gt;"27"</t>
  </si>
  <si>
    <t>aeroway=&gt;"parking_position","ref"=&gt;"12"</t>
  </si>
  <si>
    <t>aeroway=&gt;"parking_position","ref"=&gt;"11"</t>
  </si>
  <si>
    <t>aeroway=&gt;"parking_position","ref"=&gt;"28"</t>
  </si>
  <si>
    <t>aeroway=&gt;"parking_position","ref"=&gt;"24"</t>
  </si>
  <si>
    <t>aeroway=&gt;"parking_position","ref"=&gt;"22"</t>
  </si>
  <si>
    <t>aeroway=&gt;"parking_position","ref"=&gt;"20"</t>
  </si>
  <si>
    <t>aeroway=&gt;"parking_position","ref"=&gt;"18"</t>
  </si>
  <si>
    <t>aeroway=&gt;"parking_position","ref"=&gt;"14"</t>
  </si>
  <si>
    <t>aeroway=&gt;"parking_position","ref"=&gt;"41"</t>
  </si>
  <si>
    <t>aeroway=&gt;"parking_position","ref"=&gt;"41E"</t>
  </si>
  <si>
    <t>aeroway=&gt;"parking_position","ref"=&gt;"41W"</t>
  </si>
  <si>
    <t>aeroway=&gt;"parking_position","ref"=&gt;"42"</t>
  </si>
  <si>
    <t>aeroway=&gt;"parking_position","ref"=&gt;"43W"</t>
  </si>
  <si>
    <t>aeroway=&gt;"parking_position","ref"=&gt;"43E"</t>
  </si>
  <si>
    <t>aeroway=&gt;"taxiway","ref"=&gt;"QB"</t>
  </si>
  <si>
    <t>aeroway=&gt;"parking_position","ref"=&gt;"66L"</t>
  </si>
  <si>
    <t>aeroway=&gt;"parking_position","ref"=&gt;"66"</t>
  </si>
  <si>
    <t>aeroway=&gt;"parking_position","ref"=&gt;"66R"</t>
  </si>
  <si>
    <t>aeroway=&gt;"parking_position","ref"=&gt;"65"</t>
  </si>
  <si>
    <t>aeroway=&gt;"parking_position","ref"=&gt;"64"</t>
  </si>
  <si>
    <t>aeroway=&gt;"parking_position","ref"=&gt;"64R"</t>
  </si>
  <si>
    <t>bridge=&gt;"yes","level"=&gt;"1"</t>
  </si>
  <si>
    <t>removed:amenity=&gt;"parking"</t>
  </si>
  <si>
    <t>aeroway=&gt;"parking_position","ref"=&gt;"68"</t>
  </si>
  <si>
    <t>aeroway=&gt;"parking_position","ref"=&gt;"32L"</t>
  </si>
  <si>
    <t>aeroway=&gt;"parking_position","ref"=&gt;"32"</t>
  </si>
  <si>
    <t>aeroway=&gt;"parking_position","ref"=&gt;"32R"</t>
  </si>
  <si>
    <t>access=&gt;"no"</t>
  </si>
  <si>
    <t>access=&gt;"customers","oneway"=&gt;"yes","service"=&gt;"parking_aisle"</t>
  </si>
  <si>
    <t>river</t>
  </si>
  <si>
    <t>bridge=&gt;"yes","bus"=&gt;"designated","emergency"=&gt;"yes","lanes"=&gt;"1","layer"=&gt;"1","maxspeed"=&gt;"40 mph","motor_vehicle"=&gt;"no","sidewalk"=&gt;"no"</t>
  </si>
  <si>
    <t>maxspeed=&gt;"40 mph","oneway"=&gt;"yes","sidewalk"=&gt;"no"</t>
  </si>
  <si>
    <t>maxspeed=&gt;"30 mph","old_ref"=&gt;"A23"</t>
  </si>
  <si>
    <t>bicycle=&gt;"yes","foot"=&gt;"yes","horse"=&gt;"designated","mtb:description"=&gt;"CX-able.","mtb:scale"=&gt;"1","mtb:scale:uphill"=&gt;"1","smoothness"=&gt;"horrible"</t>
  </si>
  <si>
    <t>foot=&gt;"yes","surface"=&gt;"grass"</t>
  </si>
  <si>
    <t>aeroway=&gt;"taxiway","ref"=&gt;"A"</t>
  </si>
  <si>
    <t>lanes=&gt;"2","lit"=&gt;"yes","maxspeed"=&gt;"50 mph","oneway"=&gt;"yes","ref"=&gt;"A23","sidewalk"=&gt;"none","surface"=&gt;"asphalt"</t>
  </si>
  <si>
    <t>lanes=&gt;"2","lit"=&gt;"yes","maxspeed"=&gt;"50 mph","note:lit"=&gt;"lit 24/7 under Air Terminal building","oneway"=&gt;"yes","ref"=&gt;"A23","sidewalk"=&gt;"none","surface"=&gt;"asphalt"</t>
  </si>
  <si>
    <t>cutting=&gt;"no","lanes"=&gt;"1","oneway"=&gt;"yes","surface"=&gt;"asphalt"</t>
  </si>
  <si>
    <t>Crossway</t>
  </si>
  <si>
    <t>access=&gt;"no","check_date"=&gt;"2019-08-09","oneway"=&gt;"yes"</t>
  </si>
  <si>
    <t>access=&gt;"permissive","lit"=&gt;"yes","oneway"=&gt;"yes"</t>
  </si>
  <si>
    <t>lanes=&gt;"2","maxspeed"=&gt;"30 mph","oneway"=&gt;"yes","sidewalk"=&gt;"none","surface"=&gt;"asphalt","turn:lanes"=&gt;"left;right|right"</t>
  </si>
  <si>
    <t>foot=&gt;"yes","surface"=&gt;"unpaved"</t>
  </si>
  <si>
    <t>boat=&gt;"no","layer"=&gt;"-1","tunnel"=&gt;"culvert"</t>
  </si>
  <si>
    <t>admin_level=&gt;"6","boundary"=&gt;"administrative","left:county"=&gt;"West Sussex","right:county"=&gt;"Surrey"</t>
  </si>
  <si>
    <t>Crawter's Brook</t>
  </si>
  <si>
    <t>layer=&gt;"-1","source:name"=&gt;"OS OpenData StreetView","tunnel"=&gt;"culvert"</t>
  </si>
  <si>
    <t>Gatwick Way</t>
  </si>
  <si>
    <t>destination:forward=&gt;"North Terminal; Short Stay; Premier","maxspeed"=&gt;"30 mph"</t>
  </si>
  <si>
    <t>Arrivals Road</t>
  </si>
  <si>
    <t>destination=&gt;"Exit; Short stay; Express Pickup; Valet; Premium; Hampton by Hilton","maxspeed"=&gt;"20 mph","oneway"=&gt;"yes"</t>
  </si>
  <si>
    <t>destination:lanes=&gt;"Exit; Short Stay Car Park; Express Pick Up; Valet; Premium; Hampton by Hilton|Drop off; Coaches|Drop off; Approved Operators","lanes"=&gt;"3","maxheight:lanes"=&gt;"|4.5|4.5","maxspeed"=&gt;"20 mph","oneway"=&gt;"yes"</t>
  </si>
  <si>
    <t>access=&gt;"destination","bridge"=&gt;"yes","bus"=&gt;"yes","layer"=&gt;"1"</t>
  </si>
  <si>
    <t>destination=&gt;"Exit","lanes"=&gt;"1","maxspeed"=&gt;"30 mph","oneway"=&gt;"yes"</t>
  </si>
  <si>
    <t>access=&gt;"private","maxspeed"=&gt;"30 mph","oneway"=&gt;"yes"</t>
  </si>
  <si>
    <t>Fir Tree Close</t>
  </si>
  <si>
    <t>lanes=&gt;"2","lit"=&gt;"yes","maxspeed"=&gt;"50 mph","oneway"=&gt;"yes","ref"=&gt;"A23","sidewalk"=&gt;"left","surface"=&gt;"asphalt"</t>
  </si>
  <si>
    <t>bus:lanes=&gt;"designated|yes","cycleway:left"=&gt;"share_busway","lanes"=&gt;"2","lanes:psv"=&gt;"1","lit"=&gt;"no","maxspeed"=&gt;"50 mph","oneway"=&gt;"yes","ref"=&gt;"A23","sidewalk"=&gt;"none","surface"=&gt;"asphalt"</t>
  </si>
  <si>
    <t>cycleway:left=&gt;"no","lanes"=&gt;"2","lit"=&gt;"yes","maxspeed"=&gt;"50 mph","oneway"=&gt;"yes","ref"=&gt;"A23","shoulder"=&gt;"no","sidewalk"=&gt;"left","surface"=&gt;"asphalt"</t>
  </si>
  <si>
    <t>bus:lanes=&gt;"designated|yes","cycleway:left"=&gt;"share_busway","lanes"=&gt;"2","lanes:psv"=&gt;"1","lit"=&gt;"yes","maxspeed"=&gt;"50 mph","oneway"=&gt;"yes","ref"=&gt;"A23","sidewalk"=&gt;"none","surface"=&gt;"asphalt"</t>
  </si>
  <si>
    <t>access=&gt;"no","bus"=&gt;"designated","lanes"=&gt;"1","lit"=&gt;"yes","maxspeed"=&gt;"50 mph","oneway"=&gt;"yes","psv"=&gt;"yes","removed:highway"=&gt;"service","vehicle"=&gt;"no"</t>
  </si>
  <si>
    <t>surface=&gt;"paved","width"=&gt;"1.5"</t>
  </si>
  <si>
    <t>bicycle=&gt;"no","foot"=&gt;"designated","horse"=&gt;"no","lit"=&gt;"no","surface"=&gt;"paved"</t>
  </si>
  <si>
    <t>oneway=&gt;"no","surface"=&gt;"asphalt"</t>
  </si>
  <si>
    <t>lanes=&gt;"3","lanes:backward"=&gt;"2","lanes:forward"=&gt;"1","maxspeed"=&gt;"30 mph","source:oneway"=&gt;"P174-0215","turn:lanes:backward"=&gt;"left;right|right"</t>
  </si>
  <si>
    <t>Station Approach Road</t>
  </si>
  <si>
    <t>cycleway=&gt;"lane","maxspeed"=&gt;"30 mph","oneway"=&gt;"no"</t>
  </si>
  <si>
    <t>destination=&gt;"Redhill; Horley","destination:ref"=&gt;"A23","lanes"=&gt;"2","lit"=&gt;"yes","maxspeed"=&gt;"50 mph","oneway"=&gt;"yes","ref"=&gt;"A23","sidewalk"=&gt;"none","surface"=&gt;"asphalt"</t>
  </si>
  <si>
    <t>access=&gt;"permissive","lanes"=&gt;"2","lit"=&gt;"yes","maxspeed"=&gt;"40 mph","sidewalk"=&gt;"no"</t>
  </si>
  <si>
    <t>lanes=&gt;"2","maxspeed"=&gt;"30 mph"</t>
  </si>
  <si>
    <t>bridge=&gt;"yes","lanes"=&gt;"2","layer"=&gt;"1","lit"=&gt;"yes","maxspeed"=&gt;"50 mph","maxweight:signed"=&gt;"no","oneway"=&gt;"yes","ref"=&gt;"A23","sidewalk"=&gt;"left","surface"=&gt;"asphalt"</t>
  </si>
  <si>
    <t>lanes=&gt;"1","lanes:psv"=&gt;"1","lit"=&gt;"yes","maxspeed"=&gt;"50 mph","oneway"=&gt;"yes","ref"=&gt;"A23","sidewalk"=&gt;"none","surface"=&gt;"asphalt"</t>
  </si>
  <si>
    <t>lanes=&gt;"2","lit"=&gt;"yes","maxspeed"=&gt;"40 mph","sidewalk"=&gt;"both","surface"=&gt;"asphalt"</t>
  </si>
  <si>
    <t>destination=&gt;"London; Brighton; East Grinstead; Heathrow; South Terminal; Station","destination:ref"=&gt;"(M23);(M25)","foot"=&gt;"no","lanes"=&gt;"2","lit"=&gt;"yes","maxspeed"=&gt;"50 mph","national_highways:area"=&gt;"4","oneway"=&gt;"yes","operator"=&gt;"National Highways","operator:wikidata"=&gt;"Q5760006","ref"=&gt;"A23","sidewalk"=&gt;"no","source:name"=&gt;"OS_OpenData_Locator","source:ref"=&gt;"OS_OpenData_Locator","surface"=&gt;"asphalt"</t>
  </si>
  <si>
    <t>lanes=&gt;"1","maxspeed"=&gt;"50 mph","oneway"=&gt;"yes","surface"=&gt;"asphalt"</t>
  </si>
  <si>
    <t>Northgate Road</t>
  </si>
  <si>
    <t>access=&gt;"permissive","lanes"=&gt;"2","layer"=&gt;"-1","maxheight"=&gt;"5.5","tunnel"=&gt;"yes"</t>
  </si>
  <si>
    <t>lanes=&gt;"2"</t>
  </si>
  <si>
    <t>access=&gt;"private","lit"=&gt;"yes","maxspeed"=&gt;"30 mph"</t>
  </si>
  <si>
    <t>lanes=&gt;"3","lit"=&gt;"yes","maxspeed"=&gt;"30 mph","oneway"=&gt;"yes","ref"=&gt;"A23","surface"=&gt;"asphalt"</t>
  </si>
  <si>
    <t>Queen's Gate</t>
  </si>
  <si>
    <t>destination:lanes=&gt;"Exit; Short Stay Car Park; Express Pick Up; Valet; Premium; Hampton by Hilton|Drop off; Coaches|Drop off; Approved Operators","lanes"=&gt;"3","maxheight:lanes"=&gt;"|4.5|4.5","oneway"=&gt;"yes"</t>
  </si>
  <si>
    <t>Caledonian Way</t>
  </si>
  <si>
    <t>access=&gt;"no","layer"=&gt;"-1"</t>
  </si>
  <si>
    <t>Timberham Farm Road</t>
  </si>
  <si>
    <t>access=&gt;"private","maxspeed"=&gt;"20 mph"</t>
  </si>
  <si>
    <t>access=&gt;"no","bus"=&gt;"yes","maxspeed"=&gt;"20 mph","oneway"=&gt;"yes"</t>
  </si>
  <si>
    <t>access=&gt;"destination","maxspeed"=&gt;"20 mph","oneway"=&gt;"yes"</t>
  </si>
  <si>
    <t>destination=&gt;"Premier Inn A23","maxspeed"=&gt;"30 mph","oneway"=&gt;"yes"</t>
  </si>
  <si>
    <t>access=&gt;"private","oneway"=&gt;"no"</t>
  </si>
  <si>
    <t>Longbridge Gate</t>
  </si>
  <si>
    <t>access=&gt;"no","bus"=&gt;"yes","covered"=&gt;"yes","maxspeed"=&gt;"20 mph","oneway"=&gt;"yes"</t>
  </si>
  <si>
    <t>access=&gt;"private","destination:backward"=&gt;"Air Cargo; Fuel Farm","maxspeed"=&gt;"40 mph"</t>
  </si>
  <si>
    <t>Hazelwick Mill Lane</t>
  </si>
  <si>
    <t>designation=&gt;"public_footpath","foot"=&gt;"yes","motor_vehicle"=&gt;"private"</t>
  </si>
  <si>
    <t>bridge=&gt;"yes","foot"=&gt;"yes"</t>
  </si>
  <si>
    <t>bicycle=&gt;"no","foot"=&gt;"yes","surface"=&gt;"dirt","width"=&gt;"1"</t>
  </si>
  <si>
    <t>bicycle=&gt;"no","foot"=&gt;"designated","horse"=&gt;"no","surface"=&gt;"paved"</t>
  </si>
  <si>
    <t>lit=&gt;"yes","maxspeed"=&gt;"60 mph","oneway"=&gt;"yes"</t>
  </si>
  <si>
    <t>access=&gt;"private","bus"=&gt;"yes","maxspeed"=&gt;"20 mph","oneway"=&gt;"yes"</t>
  </si>
  <si>
    <t>access=&gt;"private","maxspeed"=&gt;"20 mph","service"=&gt;"parking_aisle"</t>
  </si>
  <si>
    <t>junction=&gt;"roundabout","lit"=&gt;"yes","maxspeed"=&gt;"30 mph","oneway"=&gt;"yes"</t>
  </si>
  <si>
    <t>layer=&gt;"-1","source:name"=&gt;"OS OpenData StreetView","tunnel"=&gt;"yes"</t>
  </si>
  <si>
    <t>lanes=&gt;"1","maxspeed"=&gt;"20 mph","oneway"=&gt;"yes"</t>
  </si>
  <si>
    <t>Pier Four Road North</t>
  </si>
  <si>
    <t>destination=&gt;"Airport other areas","lanes"=&gt;"1","maxspeed"=&gt;"30 mph","oneway"=&gt;"yes","surface"=&gt;"asphalt"</t>
  </si>
  <si>
    <t>Racecourse Way</t>
  </si>
  <si>
    <t>destination=&gt;"Car Rental Returns","oneway"=&gt;"yes"</t>
  </si>
  <si>
    <t>bus:lanes=&gt;"designated|yes","cycleway:left"=&gt;"share_busway","lanes"=&gt;"2","lanes:psv"=&gt;"1","lit"=&gt;"yes","maxspeed"=&gt;"50 mph","note:lit"=&gt;"lit 24/7 under Air Terminal building","oneway"=&gt;"yes","ref"=&gt;"A23","sidewalk"=&gt;"none","surface"=&gt;"asphalt"</t>
  </si>
  <si>
    <t>access=&gt;"private","bus"=&gt;"yes","oneway"=&gt;"yes"</t>
  </si>
  <si>
    <t>lanes=&gt;"2","lit"=&gt;"yes","maxspeed"=&gt;"50 mph","note:lit"=&gt;"lit 24/7 under Air Terminal building","oneway"=&gt;"yes","ref"=&gt;"A23","sidewalk"=&gt;"no","surface"=&gt;"asphalt","turn:lanes"=&gt;"left;through|through"</t>
  </si>
  <si>
    <t>aeroway=&gt;"parking_position","ref"=&gt;"230"</t>
  </si>
  <si>
    <t>aeroway=&gt;"parking_position","ref"=&gt;"231"</t>
  </si>
  <si>
    <t>aeroway=&gt;"parking_position","ref"=&gt;"235"</t>
  </si>
  <si>
    <t>aeroway=&gt;"parking_position","ref"=&gt;"234"</t>
  </si>
  <si>
    <t>aeroway=&gt;"parking_position","ref"=&gt;"232"</t>
  </si>
  <si>
    <t>aeroway=&gt;"parking_position","ref"=&gt;"233"</t>
  </si>
  <si>
    <t>aeroway=&gt;"taxiway","ref"=&gt;"U","surface"=&gt;"asphalt"</t>
  </si>
  <si>
    <t>access=&gt;"private","service"=&gt;"parking_aisle","surface"=&gt;"asphalt"</t>
  </si>
  <si>
    <t>lanes=&gt;"1","oneway"=&gt;"yes","sidewalk"=&gt;"none"</t>
  </si>
  <si>
    <t>lanes=&gt;"2","maxspeed"=&gt;"30 mph","oneway"=&gt;"yes"</t>
  </si>
  <si>
    <t>Gatwick Road Roundabout</t>
  </si>
  <si>
    <t>junction=&gt;"roundabout","lit"=&gt;"yes","maxspeed"=&gt;"50 mph","ref"=&gt;"A23","surface"=&gt;"asphalt"</t>
  </si>
  <si>
    <t>Fleming Way Roundabout</t>
  </si>
  <si>
    <t>junction=&gt;"roundabout","lanes"=&gt;"2","lit"=&gt;"yes","maxspeed"=&gt;"40 mph","ref"=&gt;"A23"</t>
  </si>
  <si>
    <t>Tushmore Roundabout</t>
  </si>
  <si>
    <t>destination:lanes=&gt;"Town Centre|Brighton|Langley Green;Brighton","junction"=&gt;"circular","lanes"=&gt;"3","lit"=&gt;"yes","maxspeed"=&gt;"40 mph","oneway"=&gt;"yes","turn:lanes"=&gt;"through|right|right"</t>
  </si>
  <si>
    <t>Depot Road</t>
  </si>
  <si>
    <t>Elder Close</t>
  </si>
  <si>
    <t>source:name=&gt;"OS OpenData locator"</t>
  </si>
  <si>
    <t>designation=&gt;"public_footpath","foot"=&gt;"designated","surface"=&gt;"gravel"</t>
  </si>
  <si>
    <t>bicycle=&gt;"no","designation"=&gt;"public_footpath","foot"=&gt;"designated","horse"=&gt;"no","incline"=&gt;"0%"</t>
  </si>
  <si>
    <t>designation=&gt;"public_footpath","foot"=&gt;"designated","surface"=&gt;"dirt"</t>
  </si>
  <si>
    <t>disused</t>
  </si>
  <si>
    <t>disused:railway=&gt;"light_rail","layer"=&gt;"2"</t>
  </si>
  <si>
    <t>lanes=&gt;"1","oneway"=&gt;"yes"</t>
  </si>
  <si>
    <t>bus:lanes=&gt;"||designated||","lanes"=&gt;"5","oneway"=&gt;"yes"</t>
  </si>
  <si>
    <t>foot=&gt;"yes","lanes"=&gt;"1","oneway"=&gt;"yes"</t>
  </si>
  <si>
    <t>access=&gt;"private","oneway"=&gt;"yes","service"=&gt;"parking_aisle"</t>
  </si>
  <si>
    <t>access=&gt;"no","oneway"=&gt;"yes","service"=&gt;"parking_aisle"</t>
  </si>
  <si>
    <t>junction=&gt;"roundabout","lanes"=&gt;"1","maxspeed"=&gt;"30 mph"</t>
  </si>
  <si>
    <t>lanes=&gt;"2","lit"=&gt;"yes","maxspeed"=&gt;"40 mph","oneway"=&gt;"yes","ref"=&gt;"A23","sidewalk"=&gt;"left"</t>
  </si>
  <si>
    <t>lanes=&gt;"3","lit"=&gt;"yes","maxspeed"=&gt;"40 mph","oneway"=&gt;"yes","ref"=&gt;"A23","sidewalk"=&gt;"left","surface"=&gt;"asphalt"</t>
  </si>
  <si>
    <t>aeroway=&gt;"parking_position","ref"=&gt;"171"</t>
  </si>
  <si>
    <t>aeroway=&gt;"parking_position","ref"=&gt;"173"</t>
  </si>
  <si>
    <t>aeroway=&gt;"parking_position","ref"=&gt;"175"</t>
  </si>
  <si>
    <t>aeroway=&gt;"parking_position","ref"=&gt;"177"</t>
  </si>
  <si>
    <t>aeroway=&gt;"parking_position","ref"=&gt;"31"</t>
  </si>
  <si>
    <t>aeroway=&gt;"parking_position","ref"=&gt;"31L"</t>
  </si>
  <si>
    <t>aeroway=&gt;"parking_position","ref"=&gt;"31R"</t>
  </si>
  <si>
    <t>electrified=&gt;"rail","frequency"=&gt;"0","gauge"=&gt;"1435","maxspeed"=&gt;"40 mph","service"=&gt;"crossover","voltage"=&gt;"750"</t>
  </si>
  <si>
    <t>Racecourse Sidings</t>
  </si>
  <si>
    <t>electrified=&gt;"rail","frequency"=&gt;"0","gauge"=&gt;"1435","maxspeed"=&gt;"20 mph","service"=&gt;"siding","voltage"=&gt;"750"</t>
  </si>
  <si>
    <t>aeroway=&gt;"parking_position","ref"=&gt;"569"</t>
  </si>
  <si>
    <t>aeroway=&gt;"taxiway","ref"=&gt;"AS"</t>
  </si>
  <si>
    <t>aeroway=&gt;"parking_position","ref"=&gt;"16"</t>
  </si>
  <si>
    <t>bridge=&gt;"yes","lanes"=&gt;"2","layer"=&gt;"1","lit"=&gt;"yes","maxspeed"=&gt;"50 mph","maxweight:signed"=&gt;"no","oneway"=&gt;"yes","ref"=&gt;"A23","sidewalk"=&gt;"none","surface"=&gt;"asphalt"</t>
  </si>
  <si>
    <t>lanes=&gt;"3","lit"=&gt;"yes","maxspeed"=&gt;"50 mph","oneway"=&gt;"yes","ref"=&gt;"A23","sidewalk"=&gt;"none","surface"=&gt;"asphalt"</t>
  </si>
  <si>
    <t>historic:highway=&gt;"unclassified"</t>
  </si>
  <si>
    <t>boat=&gt;"no","layer"=&gt;"-1","tunnel"=&gt;"yes"</t>
  </si>
  <si>
    <t>bridge=&gt;"yes","bridge:name"=&gt;"Crawter's Bridge","layer"=&gt;"1","lit"=&gt;"yes","maxspeed"=&gt;"30 mph"</t>
  </si>
  <si>
    <t>bus:lanes=&gt;"designated|yes","cycleway:left"=&gt;"share_busway","lanes"=&gt;"2","lanes:psv"=&gt;"1","lit"=&gt;"yes","maxspeed"=&gt;"50 mph","note:lit"=&gt;"lit 24/7 under Air Terminal building","oneway"=&gt;"yes","ref"=&gt;"A23","sidewalk"=&gt;"none","surface"=&gt;"asphalt","tunnel"=&gt;"yes"</t>
  </si>
  <si>
    <t>foot=&gt;"designated","oneway"=&gt;"no","tunnel"=&gt;"yes"</t>
  </si>
  <si>
    <t>electrified=&gt;"rail","frequency"=&gt;"0","gauge"=&gt;"1435","railway:track_ref"=&gt;"1","ref"=&gt;"VTB3","tunnel"=&gt;"building_passage","usage"=&gt;"main","voltage"=&gt;"750"</t>
  </si>
  <si>
    <t>access=&gt;"private","emergency"=&gt;"yes"</t>
  </si>
  <si>
    <t>access=&gt;"private","emergency"=&gt;"yes","oneway"=&gt;"yes"</t>
  </si>
  <si>
    <t>access=&gt;"permissive","lit"=&gt;"yes"</t>
  </si>
  <si>
    <t>Perimeter Road</t>
  </si>
  <si>
    <t>access=&gt;"permissive","junction"=&gt;"roundabout","oneway"=&gt;"yes"</t>
  </si>
  <si>
    <t>access=&gt;"no","tunnel"=&gt;"yes"</t>
  </si>
  <si>
    <t>lanes=&gt;"2","lit"=&gt;"yes","maxspeed"=&gt;"50 mph","note:lit"=&gt;"lit 24/7 under Air Terminal building","oneway"=&gt;"yes","ref"=&gt;"A23","sidewalk"=&gt;"left","surface"=&gt;"asphalt","tunnel"=&gt;"yes"</t>
  </si>
  <si>
    <t>electrified=&gt;"rail","frequency"=&gt;"0","gauge"=&gt;"1435","maxspeed"=&gt;"40 mph","ref"=&gt;"VTB3","usage"=&gt;"main","voltage"=&gt;"750"</t>
  </si>
  <si>
    <t>aeroway=&gt;"parking_position","ref"=&gt;"235L"</t>
  </si>
  <si>
    <t>aeroway=&gt;"parking_position","ref"=&gt;"230R"</t>
  </si>
  <si>
    <t>aeroway=&gt;"parking_position","ref"=&gt;"232R"</t>
  </si>
  <si>
    <t>aeroway=&gt;"parking_position","ref"=&gt;"233R"</t>
  </si>
  <si>
    <t>aeroway=&gt;"parking_position","ref"=&gt;"230L"</t>
  </si>
  <si>
    <t>aeroway=&gt;"parking_position","ref"=&gt;"232L"</t>
  </si>
  <si>
    <t>aeroway=&gt;"parking_position","ref"=&gt;"234R"</t>
  </si>
  <si>
    <t>aeroway=&gt;"parking_position","ref"=&gt;"231R"</t>
  </si>
  <si>
    <t>aeroway=&gt;"parking_position","ref"=&gt;"231L"</t>
  </si>
  <si>
    <t>aeroway=&gt;"parking_position","ref"=&gt;"233L"</t>
  </si>
  <si>
    <t>aeroway=&gt;"parking_position","ref"=&gt;"235R"</t>
  </si>
  <si>
    <t>aeroway=&gt;"parking_position","ref"=&gt;"234L"</t>
  </si>
  <si>
    <t>Hydehurst Lane</t>
  </si>
  <si>
    <t>foot=&gt;"yes","maxspeed"=&gt;"70 mph","motor_vehicle"=&gt;"yes","oneway"=&gt;"yes","surface"=&gt;"asphalt"</t>
  </si>
  <si>
    <t>maxspeed=&gt;"70 mph","oneway"=&gt;"yes"</t>
  </si>
  <si>
    <t>maxspeed=&gt;"30 mph","oneway"=&gt;"no","surface"=&gt;"asphalt"</t>
  </si>
  <si>
    <t>layer=&gt;"1","oneway"=&gt;"yes","service"=&gt;"parking_aisle"</t>
  </si>
  <si>
    <t>oneway=&gt;"yes","service"=&gt;"parking_aisle","surface"=&gt;"paving_stones"</t>
  </si>
  <si>
    <t>layer=&gt;"-1","oneway"=&gt;"yes","service"=&gt;"parking_aisle"</t>
  </si>
  <si>
    <t>cycleway:left=&gt;"no","lanes"=&gt;"2","lit"=&gt;"yes","maxspeed"=&gt;"40 mph","oneway"=&gt;"yes","ref"=&gt;"A23","shoulder"=&gt;"no","sidewalk"=&gt;"left","surface"=&gt;"asphalt"</t>
  </si>
  <si>
    <t>aeroway=&gt;"parking_position","ref"=&gt;"152L"</t>
  </si>
  <si>
    <t>aeroway=&gt;"parking_position","ref"=&gt;"150R"</t>
  </si>
  <si>
    <t>aeroway=&gt;"parking_position","ref"=&gt;"141R"</t>
  </si>
  <si>
    <t>aeroway=&gt;"parking_position","ref"=&gt;"142R"</t>
  </si>
  <si>
    <t>aeroway=&gt;"parking_position","ref"=&gt;"172R"</t>
  </si>
  <si>
    <t>aeroway=&gt;"parking_position","ref"=&gt;"171R"</t>
  </si>
  <si>
    <t>aeroway=&gt;"parking_position","ref"=&gt;"175R"</t>
  </si>
  <si>
    <t>aeroway=&gt;"parking_position","ref"=&gt;"176R"</t>
  </si>
  <si>
    <t>bicycle=&gt;"designated","layer"=&gt;"-1","moped"=&gt;"yes","tunnel"=&gt;"yes"</t>
  </si>
  <si>
    <t>Pump Track</t>
  </si>
  <si>
    <t>Crawter's Brook Park</t>
  </si>
  <si>
    <t>bicycle=&gt;"yes","foot"=&gt;"yes","horse"=&gt;"no","lit"=&gt;"no","surface"=&gt;"gravel","width"=&gt;"2"</t>
  </si>
  <si>
    <t>bicycle=&gt;"yes","foot"=&gt;"yes","horse"=&gt;"no","lit"=&gt;"no","width"=&gt;"2"</t>
  </si>
  <si>
    <t>aeroway=&gt;"taxiway","ref"=&gt;"Z","surface"=&gt;"asphalt"</t>
  </si>
  <si>
    <t>aeroway=&gt;"taxiway","ref"=&gt;"C"</t>
  </si>
  <si>
    <t>junction=&gt;"roundabout","maxspeed"=&gt;"30 mph","oneway"=&gt;"yes"</t>
  </si>
  <si>
    <t>electrified=&gt;"rail","frequency"=&gt;"0","gauge"=&gt;"1435","maxspeed"=&gt;"70 mph","passenger_lines"=&gt;"4","railway:track_ref"=&gt;"2","ref"=&gt;"VTB3","usage"=&gt;"main","voltage"=&gt;"750"</t>
  </si>
  <si>
    <t>electrified=&gt;"rail","frequency"=&gt;"0","gauge"=&gt;"1435","maxspeed"=&gt;"70 mph","passenger_lines"=&gt;"4","railway:track_ref"=&gt;"2","ref"=&gt;"VTB3","tunnel"=&gt;"building_passage","usage"=&gt;"main","voltage"=&gt;"750"</t>
  </si>
  <si>
    <t>electrified=&gt;"rail","frequency"=&gt;"0","gauge"=&gt;"1435","maxspeed"=&gt;"70 mph","passenger_lines"=&gt;"4","railway:track_ref"=&gt;"3","ref"=&gt;"VTB3","tunnel"=&gt;"building_passage","usage"=&gt;"main","voltage"=&gt;"750"</t>
  </si>
  <si>
    <t>electrified=&gt;"rail","frequency"=&gt;"0","gauge"=&gt;"1435","maxspeed"=&gt;"70 mph","passenger_lines"=&gt;"4","railway:track_ref"=&gt;"3","ref"=&gt;"VTB3","usage"=&gt;"main","voltage"=&gt;"750"</t>
  </si>
  <si>
    <t>electrified=&gt;"rail","frequency"=&gt;"0","gauge"=&gt;"1435","railway:track_ref"=&gt;"1","ref"=&gt;"VTB3","usage"=&gt;"main","voltage"=&gt;"750"</t>
  </si>
  <si>
    <t>electrified=&gt;"rail","frequency"=&gt;"0","gauge"=&gt;"1435","layer"=&gt;"-1","maxspeed"=&gt;"70 mph","passenger_lines"=&gt;"4","ref"=&gt;"VTB3","usage"=&gt;"main","voltage"=&gt;"750"</t>
  </si>
  <si>
    <t>bicycle=&gt;"designated","designation"=&gt;"public_footpath","foot"=&gt;"designated","lit"=&gt;"yes","oneway"=&gt;"no","surface"=&gt;"paved","tunnel"=&gt;"yes"</t>
  </si>
  <si>
    <t>bicycle=&gt;"no","foot"=&gt;"designated","horse"=&gt;"no","lit"=&gt;"no","surface"=&gt;"paved","tunnel"=&gt;"yes"</t>
  </si>
  <si>
    <t>access=&gt;"private","covered"=&gt;"yes"</t>
  </si>
  <si>
    <t>access=&gt;"private","tunnel"=&gt;"building_passage"</t>
  </si>
  <si>
    <t>access=&gt;"private","bicycle"=&gt;"no","foot"=&gt;"no","horse"=&gt;"no"</t>
  </si>
  <si>
    <t>access=&gt;"private","bicycle"=&gt;"no","foot"=&gt;"no","horse"=&gt;"no","tunnel"=&gt;"building_passage"</t>
  </si>
  <si>
    <t>access=&gt;"destination","bus"=&gt;"yes","covered"=&gt;"yes","layer"=&gt;"1","maxspeed"=&gt;"20 mph","oneway"=&gt;"yes"</t>
  </si>
  <si>
    <t>access=&gt;"no","bus"=&gt;"yes","oneway"=&gt;"yes"</t>
  </si>
  <si>
    <t>access=&gt;"private","maxheight"=&gt;"4.2","maxlength"=&gt;"6","oneway"=&gt;"yes"</t>
  </si>
  <si>
    <t>destination=&gt;"North Terminal","lanes"=&gt;"1","maxheight"=&gt;"4.8","oneway"=&gt;"yes"</t>
  </si>
  <si>
    <t>covered=&gt;"yes","oneway"=&gt;"yes"</t>
  </si>
  <si>
    <t>access=&gt;"destination","covered"=&gt;"yes","maxspeed"=&gt;"20 mph","oneway"=&gt;"yes"</t>
  </si>
  <si>
    <t>covered=&gt;"yes","layer"=&gt;"2"</t>
  </si>
  <si>
    <t>access=&gt;"private","bridge"=&gt;"yes","layer"=&gt;"1"</t>
  </si>
  <si>
    <t>bicycle=&gt;"yes","designation"=&gt;"public_bridleway","foot"=&gt;"yes","horse"=&gt;"designated","source:designation"=&gt;"fingerpost on London Road"</t>
  </si>
  <si>
    <t>Leigh Jenkins Way</t>
  </si>
  <si>
    <t>bicycle=&gt;"designated","designation"=&gt;"public_bridleway","foot"=&gt;"yes","horse"=&gt;"designated","segregated"=&gt;"no","surface"=&gt;"paved","width"=&gt;"3"</t>
  </si>
  <si>
    <t>Pier Five Road East</t>
  </si>
  <si>
    <t>aeroway=&gt;"parking_position","ref"=&gt;"564"</t>
  </si>
  <si>
    <t>cycleway:left=&gt;"no","junction"=&gt;"roundabout","maxspeed"=&gt;"30 mph","oneway"=&gt;"yes","surface"=&gt;"asphalt"</t>
  </si>
  <si>
    <t>foot=&gt;"no","lanes"=&gt;"1","lit"=&gt;"yes","maxspeed"=&gt;"50 mph","national_highways:area"=&gt;"4","oneway"=&gt;"yes","operator"=&gt;"National Highways","operator:wikidata"=&gt;"Q5760006","ref"=&gt;"A23","sidewalk"=&gt;"no","turn"=&gt;"merge_to_right"</t>
  </si>
  <si>
    <t>lanes=&gt;"2","lit"=&gt;"yes","maxspeed"=&gt;"50 mph","oneway"=&gt;"yes","ref"=&gt;"A23","turn:lanes"=&gt;"slight_left;through|through"</t>
  </si>
  <si>
    <t>destination:lanes=&gt;"Langley Green;A23;Gatwick|Gatwick;A23;M23|Town Centre;M23","lanes"=&gt;"3","lit"=&gt;"yes","maxspeed"=&gt;"40 mph","oneway"=&gt;"yes","ref"=&gt;"A23"</t>
  </si>
  <si>
    <t>junction=&gt;"circular","lanes"=&gt;"3","lit"=&gt;"yes","maxspeed"=&gt;"40 mph","oneway"=&gt;"yes","turn:lanes"=&gt;"through|through;right|right"</t>
  </si>
  <si>
    <t>lit=&gt;"yes","surface"=&gt;"paved"</t>
  </si>
  <si>
    <t>Lowfield Heath Road</t>
  </si>
  <si>
    <t>cycleway:both=&gt;"no","highway_authority_ref"=&gt;"C63","lanes"=&gt;"2","maxspeed"=&gt;"40 mph","shoulder"=&gt;"no","surface"=&gt;"asphalt"</t>
  </si>
  <si>
    <t>bicycle=&gt;"yes","foot"=&gt;"yes","horse"=&gt;"yes","motor_vehicle"=&gt;"yes","surface"=&gt;"concrete"</t>
  </si>
  <si>
    <t>lit=&gt;"yes","maxspeed"=&gt;"40 mph","oneway"=&gt;"yes","ref"=&gt;"A23","surface"=&gt;"asphalt"</t>
  </si>
  <si>
    <t>access=&gt;"private","cutting"=&gt;"no","lanes"=&gt;"3","lanes:backward"=&gt;"1","lanes:forward"=&gt;"2","surface"=&gt;"asphalt"</t>
  </si>
  <si>
    <t>layer=&gt;"-1","oneway"=&gt;"yes"</t>
  </si>
  <si>
    <t>access=&gt;"destination","bicycle"=&gt;"dismount","foot"=&gt;"yes","indoor"=&gt;"yes","layer"=&gt;"1"</t>
  </si>
  <si>
    <t>access=&gt;"destination","conveying"=&gt;"forward","indoor"=&gt;"yes","layer"=&gt;"1"</t>
  </si>
  <si>
    <t>access=&gt;"destination","conveying"=&gt;"yes","incline"=&gt;"up","indoor"=&gt;"yes","layer"=&gt;"1"</t>
  </si>
  <si>
    <t>access=&gt;"destination","bicycle"=&gt;"dismount","foot"=&gt;"yes","indoor"=&gt;"yes","layer"=&gt;"0"</t>
  </si>
  <si>
    <t>junction=&gt;"roundabout","oneway"=&gt;"yes"</t>
  </si>
  <si>
    <t>aeroway=&gt;"taxiway","surface"=&gt;"asphalt"</t>
  </si>
  <si>
    <t>aeroway=&gt;"taxiway","ref"=&gt;"V","surface"=&gt;"asphalt"</t>
  </si>
  <si>
    <t>designation=&gt;"public_footpath","surface"=&gt;"paved"</t>
  </si>
  <si>
    <t>designation=&gt;"public_footpath","foot"=&gt;"yes"</t>
  </si>
  <si>
    <t>designation=&gt;"public_footpath","surface"=&gt;"unpaved"</t>
  </si>
  <si>
    <t>surface=&gt;"brick_weave"</t>
  </si>
  <si>
    <t>aeroway=&gt;"parking_position","ref"=&gt;"64L"</t>
  </si>
  <si>
    <t>aeroway=&gt;"parking_position","ref"=&gt;"175L"</t>
  </si>
  <si>
    <t>aeroway=&gt;"parking_position","ref"=&gt;"176L"</t>
  </si>
  <si>
    <t>aeroway=&gt;"parking_position","ref"=&gt;"171L"</t>
  </si>
  <si>
    <t>aeroway=&gt;"parking_position","ref"=&gt;"172L"</t>
  </si>
  <si>
    <t>aeroway=&gt;"parking_position","ref"=&gt;"144R"</t>
  </si>
  <si>
    <t>aeroway=&gt;"parking_position","ref"=&gt;"141L"</t>
  </si>
  <si>
    <t>access=&gt;"private","surface"=&gt;"asphalt"</t>
  </si>
  <si>
    <t>layer=&gt;"1","oneway"=&gt;"no","service"=&gt;"parking_aisle"</t>
  </si>
  <si>
    <t>designation=&gt;"public_footpath","foot"=&gt;"designated","tunnel"=&gt;"yes"</t>
  </si>
  <si>
    <t>bicycle=&gt;"designated","designation"=&gt;"public_footpath","foot"=&gt;"designated","oneway"=&gt;"no"</t>
  </si>
  <si>
    <t>access=&gt;"permissive","service"=&gt;"parking_aisle"</t>
  </si>
  <si>
    <t>access=&gt;"permissive"</t>
  </si>
  <si>
    <t>access=&gt;"customers","service"=&gt;"parking_aisle"</t>
  </si>
  <si>
    <t>bicycle=&gt;"designated","foot"=&gt;"designated","width"=&gt;"4"</t>
  </si>
  <si>
    <t>bicycle=&gt;"yes","foot"=&gt;"designated","width"=&gt;"3"</t>
  </si>
  <si>
    <t>bicycle=&gt;"yes"</t>
  </si>
  <si>
    <t>bicycle=&gt;"yes","foot"=&gt;"designated","oneway"=&gt;"yes"</t>
  </si>
  <si>
    <t>access=&gt;"no","bus"=&gt;"designated","oneway"=&gt;"yes","operator"=&gt;"Metrobus"</t>
  </si>
  <si>
    <t>access=&gt;"no","bus"=&gt;"designated","oneway"=&gt;"yes"</t>
  </si>
  <si>
    <t>electrified=&gt;"rail","frequency"=&gt;"0","gauge"=&gt;"1435","maxspeed"=&gt;"30 mph","railway:track_ref"=&gt;"1","ref"=&gt;"VTB3","usage"=&gt;"main","voltage"=&gt;"750"</t>
  </si>
  <si>
    <t>electrified=&gt;"rail","frequency"=&gt;"0","gauge"=&gt;"1435","maxspeed"=&gt;"40 mph","railway:track_ref"=&gt;"1","ref"=&gt;"VTB3","usage"=&gt;"main","voltage"=&gt;"750"</t>
  </si>
  <si>
    <t>bicycle=&gt;"dismount","indoor"=&gt;"yes","layer"=&gt;"1"</t>
  </si>
  <si>
    <t>access=&gt;"destination","bicycle"=&gt;"dismount","indoor"=&gt;"yes","layer"=&gt;"1"</t>
  </si>
  <si>
    <t>bridge=&gt;"yes","maxspeed"=&gt;"60 mph","maxspeed:type"=&gt;"GB:nsl_single","old_name"=&gt;"Lowfield Heath Road"</t>
  </si>
  <si>
    <t>maxspeed=&gt;"60 mph","maxspeed:type"=&gt;"GB:nsl_single","old_name"=&gt;"Lowfield Heath Road"</t>
  </si>
  <si>
    <t>junction=&gt;"roundabout","lane_markings"=&gt;"no","maxspeed"=&gt;"40 mph","surface"=&gt;"asphalt"</t>
  </si>
  <si>
    <t>junction=&gt;"circular","maxspeed"=&gt;"30 mph","surface"=&gt;"asphalt"</t>
  </si>
  <si>
    <t>lanes=&gt;"2","lanes:backward"=&gt;"1","lanes:forward"=&gt;"1","sidewalk"=&gt;"both","surface"=&gt;"asphalt"</t>
  </si>
  <si>
    <t>lanes=&gt;"2","sidewalk"=&gt;"both"</t>
  </si>
  <si>
    <t>aeroway=&gt;"parking_position","ref"=&gt;"10"</t>
  </si>
  <si>
    <t>aeroway=&gt;"runway","ref"=&gt;"08R/26L","runway"=&gt;"displaced_threshold","surface"=&gt;"asphalt","width"=&gt;"45"</t>
  </si>
  <si>
    <t>aeroway=&gt;"stopway","ref"=&gt;"08R/26L","surface"=&gt;"sealed","width"=&gt;"45"</t>
  </si>
  <si>
    <t>incline=&gt;"down","level"=&gt;"1;2"</t>
  </si>
  <si>
    <t>level=&gt;"2"</t>
  </si>
  <si>
    <t>level=&gt;"1"</t>
  </si>
  <si>
    <t>airport=&gt;"check_in","level"=&gt;"1"</t>
  </si>
  <si>
    <t>conveying=&gt;"yes","incline"=&gt;"down","level"=&gt;"1;2"</t>
  </si>
  <si>
    <t>incline=&gt;"up","level"=&gt;"1;2"</t>
  </si>
  <si>
    <t>conveying=&gt;"yes","incline"=&gt;"down","level"=&gt;"1;2","lit"=&gt;"yes"</t>
  </si>
  <si>
    <t>indoor=&gt;"yes","level"=&gt;"2","lit"=&gt;"yes"</t>
  </si>
  <si>
    <t>indoor=&gt;"yes","level"=&gt;"1","lit"=&gt;"yes"</t>
  </si>
  <si>
    <t>airport=&gt;"departure_lounge","level"=&gt;"1;2"</t>
  </si>
  <si>
    <t>footway=&gt;"sidewalk"</t>
  </si>
  <si>
    <t>designation=&gt;"public_footpath","foot"=&gt;"yes","tracktype"=&gt;"grade1"</t>
  </si>
  <si>
    <t>surface=&gt;"paved","tunnel"=&gt;"yes"</t>
  </si>
  <si>
    <t>designation=&gt;"public_footpath","foot"=&gt;"designated","surface"=&gt;"asphalt","tracktype"=&gt;"grade1"</t>
  </si>
  <si>
    <t>aeroway=&gt;"parking_position","ref"=&gt;"47L"</t>
  </si>
  <si>
    <t>aeroway=&gt;"parking_position","ref"=&gt;"47R"</t>
  </si>
  <si>
    <t>access=&gt;"permissive","bicycle"=&gt;"no","foot"=&gt;"yes","horse"=&gt;"no","motor_vehicle"=&gt;"no"</t>
  </si>
  <si>
    <t>bicycle=&gt;"designated","foot"=&gt;"yes","moped"=&gt;"yes"</t>
  </si>
  <si>
    <t>covered=&gt;"no","maxspeed"=&gt;"10 mph","service"=&gt;"parking_aisle","surface"=&gt;"paving_stones"</t>
  </si>
  <si>
    <t>maxspeed=&gt;"10 mph","service"=&gt;"parking_aisle","surface"=&gt;"paved"</t>
  </si>
  <si>
    <t>access=&gt;"destination","bus"=&gt;"yes","charge"=&gt;"5.00 GBP","covered"=&gt;"yes","layer"=&gt;"1","maxspeed"=&gt;"20 mph","oneway"=&gt;"yes","psv"=&gt;"yes","toll"=&gt;"yes"</t>
  </si>
  <si>
    <t>access=&gt;"customers","surface"=&gt;"asphalt"</t>
  </si>
  <si>
    <t>layer=&gt;"1","service"=&gt;"parking_aisle"</t>
  </si>
  <si>
    <t>lit=&gt;"yes","maxspeed"=&gt;"30 mph","sidewalk"=&gt;"both"</t>
  </si>
  <si>
    <t>oneway=&gt;"yes","service"=&gt;"driveway"</t>
  </si>
  <si>
    <t>maxspeed=&gt;"30 mph","oneway"=&gt;"no"</t>
  </si>
  <si>
    <t>building:part=&gt;"yes","height"=&gt;"35"</t>
  </si>
  <si>
    <t>building:part=&gt;"yes","height"=&gt;"35","min_height"=&gt;"27"</t>
  </si>
  <si>
    <t>foot=&gt;"designated","footway"=&gt;"sidewalk"</t>
  </si>
  <si>
    <t>foot=&gt;"designated","footway"=&gt;"sidewalk","segregated"=&gt;"no","surface"=&gt;"asphalt"</t>
  </si>
  <si>
    <t>bicycle=&gt;"designated","foot"=&gt;"designated","footway"=&gt;"sidewalk","segregated"=&gt;"no","surface"=&gt;"asphalt"</t>
  </si>
  <si>
    <t>footway=&gt;"sidewalk","proposed"=&gt;"cycleway","surface"=&gt;"asphalt"</t>
  </si>
  <si>
    <t>power=&gt;"generator"</t>
  </si>
  <si>
    <t>oneway=&gt;"no","surface"=&gt;"concrete"</t>
  </si>
  <si>
    <t>oneway=&gt;"yes","surface"=&gt;"concrete"</t>
  </si>
  <si>
    <t>boundary=&gt;"historic","sidewalk"=&gt;"yes"</t>
  </si>
  <si>
    <t>aeroway=&gt;"parking_position","ref"=&gt;"54L"</t>
  </si>
  <si>
    <t>aeroway=&gt;"parking_position","ref"=&gt;"54R"</t>
  </si>
  <si>
    <t>aeroway=&gt;"parking_position","ref"=&gt;"67"</t>
  </si>
  <si>
    <t>aeroway=&gt;"taxiway","ref"=&gt;"V"</t>
  </si>
  <si>
    <t>aeroway=&gt;"parking_position","ref"=&gt;"4M"</t>
  </si>
  <si>
    <t>aeroway=&gt;"parking_position","ref"=&gt;"5M"</t>
  </si>
  <si>
    <t>aeroway=&gt;"parking_position","ref"=&gt;"3M"</t>
  </si>
  <si>
    <t>aeroway=&gt;"parking_position","ref"=&gt;"2M"</t>
  </si>
  <si>
    <t>aeroway=&gt;"parking_position","ref"=&gt;"1M"</t>
  </si>
  <si>
    <t>aeroway=&gt;"taxiway","ref"=&gt;"W"</t>
  </si>
  <si>
    <t>bicycle=&gt;"yes","designation"=&gt;"public_bridleway","foot"=&gt;"yes","horse"=&gt;"designated","mtb:description"=&gt;"some sandy bits, small amounts of loose gravel","mtb:scale"=&gt;"1","mtb:scale:uphill"=&gt;"2"</t>
  </si>
  <si>
    <t>bicycle=&gt;"designated","foot"=&gt;"designated","lit"=&gt;"yes","oneway"=&gt;"yes","segregated"=&gt;"no","surface"=&gt;"asphalt"</t>
  </si>
  <si>
    <t>designation=&gt;"public_footpath","foot"=&gt;"yes","surface"=&gt;"asphalt","tracktype"=&gt;"grade1"</t>
  </si>
  <si>
    <t>access=&gt;"private","maxspeed"=&gt;"5 mph","oneway"=&gt;"yes"</t>
  </si>
  <si>
    <t>access=&gt;"private","covered"=&gt;"yes","maxspeed"=&gt;"5 mph","oneway"=&gt;"no"</t>
  </si>
  <si>
    <t>access=&gt;"private","maxspeed"=&gt;"5 mph","oneway"=&gt;"no"</t>
  </si>
  <si>
    <t>aeroway=&gt;"parking_position","ref"=&gt;"103"</t>
  </si>
  <si>
    <t>access=&gt;"private","service"=&gt;"parking_aisle","surface"=&gt;"concrete"</t>
  </si>
  <si>
    <t>Airport Way Roundabout</t>
  </si>
  <si>
    <t>alt_name=&gt;"Airport Way Roundabout West","junction"=&gt;"roundabout","lanes"=&gt;"2","lit"=&gt;"yes","maxspeed"=&gt;"50 mph","national_highways:area"=&gt;"4","oneway"=&gt;"yes","operator"=&gt;"National Highways","operator:wikidata"=&gt;"Q5760006","surface"=&gt;"asphalt"</t>
  </si>
  <si>
    <t>aeroway=&gt;"taxiway","ref"=&gt;"NA"</t>
  </si>
  <si>
    <t>aeroway=&gt;"taxiway","ref"=&gt;"41"</t>
  </si>
  <si>
    <t>aeroway=&gt;"parking_position","ref"=&gt;"43"</t>
  </si>
  <si>
    <t>junction=&gt;"roundabout","lanes"=&gt;"2","lit"=&gt;"yes","maxspeed"=&gt;"40 mph","ref"=&gt;"A23","surface"=&gt;"asphalt"</t>
  </si>
  <si>
    <t>alt_name=&gt;"Airport Way Roundabout West","junction"=&gt;"roundabout","lanes"=&gt;"3","lit"=&gt;"yes","maxspeed"=&gt;"50 mph","national_highways:area"=&gt;"4","oneway"=&gt;"yes","operator"=&gt;"National Highways","operator:wikidata"=&gt;"Q5760006","surface"=&gt;"asphalt"</t>
  </si>
  <si>
    <t>alt_name=&gt;"Airport Way Roundabout West","junction"=&gt;"roundabout","lane_markings"=&gt;"no","lit"=&gt;"yes","maxspeed"=&gt;"50 mph","national_highways:area"=&gt;"4","operator"=&gt;"National Highways","operator:wikidata"=&gt;"Q5760006","surface"=&gt;"asphalt"</t>
  </si>
  <si>
    <t>alt_name=&gt;"Airport Way Roundabout West","junction"=&gt;"roundabout","lane_markings"=&gt;"no","lit"=&gt;"yes","maxspeed"=&gt;"50 mph","national_highways:area"=&gt;"4","operator"=&gt;"National Highways","operator:wikidata"=&gt;"Q5760006","sidewalk"=&gt;"no","surface"=&gt;"asphalt"</t>
  </si>
  <si>
    <t>lanes=&gt;"4","lit"=&gt;"yes","maxspeed"=&gt;"40 mph","oneway"=&gt;"yes","ref"=&gt;"A23","sidewalk"=&gt;"left"</t>
  </si>
  <si>
    <t>alt_name=&gt;"Airport Way Roundabout West","junction"=&gt;"roundabout","lit"=&gt;"yes","maxspeed"=&gt;"50 mph","national_highways:area"=&gt;"4","oneway"=&gt;"yes","operator"=&gt;"National Highways","operator:wikidata"=&gt;"Q5760006","surface"=&gt;"asphalt"</t>
  </si>
  <si>
    <t>alt_name=&gt;"Airport Way Roundabout West","junction"=&gt;"roundabout","lane_markings"=&gt;"no","lit"=&gt;"yes","maxspeed"=&gt;"50 mph","national_highways:area"=&gt;"4","oneway"=&gt;"yes","operator"=&gt;"National Highways","operator:wikidata"=&gt;"Q5760006","surface"=&gt;"asphalt"</t>
  </si>
  <si>
    <t>access=&gt;"destination","bridge"=&gt;"yes","bus"=&gt;"no","layer"=&gt;"1","oneway"=&gt;"yes"</t>
  </si>
  <si>
    <t>access=&gt;"destination","bus"=&gt;"yes","oneway"=&gt;"yes"</t>
  </si>
  <si>
    <t>access=&gt;"destination","bus"=&gt;"yes"</t>
  </si>
  <si>
    <t>Furlong Way</t>
  </si>
  <si>
    <t>destination:lanes=&gt;"Long Stay Car park| South Terminal; Exit|North Terminal; Sofitel Hotel","destination:ref:lanes"=&gt;"|A23 (N); A23 (S); (M23); (M25)|","lanes"=&gt;"3","maxspeed"=&gt;"30 mph","oneway"=&gt;"yes","surface"=&gt;"asphalt"</t>
  </si>
  <si>
    <t>access=&gt;"destination","bus"=&gt;"yes","maxspeed"=&gt;"20 mph","oneway"=&gt;"yes"</t>
  </si>
  <si>
    <t>access=&gt;"no","layer"=&gt;"-1","oneway"=&gt;"yes","tunnel"=&gt;"yes"</t>
  </si>
  <si>
    <t>access=&gt;"no","oneway"=&gt;"yes"</t>
  </si>
  <si>
    <t>covered=&gt;"yes","maxheight"=&gt;"4.1"</t>
  </si>
  <si>
    <t>aeroway=&gt;"taxiway","ref"=&gt;"Q"</t>
  </si>
  <si>
    <t>aeroway=&gt;"taxiway","ref"=&gt;"R"</t>
  </si>
  <si>
    <t>aeroway=&gt;"taxiway","ref"=&gt;"RA","surface"=&gt;"asphalt"</t>
  </si>
  <si>
    <t>footway=&gt;"sidewalk","layer"=&gt;"-1"</t>
  </si>
  <si>
    <t>aeroway=&gt;"taxiway","ref"=&gt;"S"</t>
  </si>
  <si>
    <t>aeroway=&gt;"taxiway","ref"=&gt;"BR","surface"=&gt;"asphalt"</t>
  </si>
  <si>
    <t>alt_name=&gt;"Airport Way Roundabout West","foot"=&gt;"no","junction"=&gt;"roundabout","lanes"=&gt;"3","lit"=&gt;"yes","maxspeed"=&gt;"50 mph","national_highways:area"=&gt;"4","oneway"=&gt;"yes","operator"=&gt;"National Highways","operator:wikidata"=&gt;"Q5760006","sidewalk"=&gt;"no","surface"=&gt;"asphalt"</t>
  </si>
  <si>
    <t>lanes=&gt;"2","lit"=&gt;"yes","maxspeed"=&gt;"40 mph","oneway"=&gt;"yes","ref"=&gt;"A23","surface"=&gt;"asphalt"</t>
  </si>
  <si>
    <t>lanes=&gt;"3","lit"=&gt;"yes","maxspeed"=&gt;"40 mph","oneway"=&gt;"yes","ref"=&gt;"A23","shoulder"=&gt;"no","sidewalk"=&gt;"left","surface"=&gt;"asphalt"</t>
  </si>
  <si>
    <t>lanes=&gt;"4","lit"=&gt;"yes","maxspeed"=&gt;"40 mph","oneway"=&gt;"yes","ref"=&gt;"A23","shoulder"=&gt;"no","sidewalk"=&gt;"left","surface"=&gt;"asphalt"</t>
  </si>
  <si>
    <t>lanes=&gt;"2","lit"=&gt;"yes","maxspeed"=&gt;"70 mph","maxspeed:type"=&gt;"GB:nsl_dual","oneway"=&gt;"yes","ref"=&gt;"A23","sidewalk"=&gt;"left","surface"=&gt;"asphalt"</t>
  </si>
  <si>
    <t>foot=&gt;"yes","maxspeed"=&gt;"60 mph","motor_vehicle"=&gt;"yes","oneway"=&gt;"no","surface"=&gt;"asphalt"</t>
  </si>
  <si>
    <t>lanes=&gt;"1","maxheight"=&gt;"4.8","oneway"=&gt;"yes"</t>
  </si>
  <si>
    <t>destination=&gt;"Crawley; Redhill","foot"=&gt;"no","lanes"=&gt;"2","lit"=&gt;"yes","maxspeed"=&gt;"50 mph","oneway"=&gt;"yes","ref"=&gt;"A23","sidewalk"=&gt;"none","surface"=&gt;"asphalt"</t>
  </si>
  <si>
    <t>lanes=&gt;"2","lit"=&gt;"yes","maxspeed"=&gt;"50 mph","oneway"=&gt;"yes","ref"=&gt;"A23","sidewalk"=&gt;"no","surface"=&gt;"asphalt","turn:lanes"=&gt;"through|merge_to_left"</t>
  </si>
  <si>
    <t>lanes=&gt;"2","lit"=&gt;"yes","maxspeed"=&gt;"50 mph","oneway"=&gt;"yes","ref"=&gt;"A23","surface"=&gt;"asphalt"</t>
  </si>
  <si>
    <t>cycleway:left=&gt;"no","lanes"=&gt;"3","lit"=&gt;"yes","maxspeed"=&gt;"50 mph","oneway"=&gt;"yes","ref"=&gt;"A23","sidewalk"=&gt;"left","surface"=&gt;"asphalt","turn:lanes"=&gt;"left|through|through"</t>
  </si>
  <si>
    <t>destination=&gt;"Brighton; Crawley","destination:ref"=&gt;"A23","lanes"=&gt;"2","lit"=&gt;"yes","maxspeed"=&gt;"50 mph","oneway"=&gt;"yes","ref"=&gt;"A23","sidewalk"=&gt;"none","surface"=&gt;"asphalt"</t>
  </si>
  <si>
    <t>destination:lanes=&gt;"Langley Green;A23;Gatwick|Gatwick;A23;M23|Town Centre;M23","lanes"=&gt;"3","lit"=&gt;"yes","maxspeed"=&gt;"50 mph","oneway"=&gt;"yes","ref"=&gt;"A23"</t>
  </si>
  <si>
    <t>Ifield Road</t>
  </si>
  <si>
    <t>highway_authority_ref=&gt;"C57"</t>
  </si>
  <si>
    <t>leisure=&gt;"track","sport"=&gt;"horse_racing"</t>
  </si>
  <si>
    <t>junction=&gt;"circular","lanes"=&gt;"3","lit"=&gt;"yes","maxspeed"=&gt;"40 mph","oneway"=&gt;"yes"</t>
  </si>
  <si>
    <t>access=&gt;"private","maxspeed"=&gt;"20 mph","oneway"=&gt;"no"</t>
  </si>
  <si>
    <t>bicycle=&gt;"no","foot"=&gt;"private","horse"=&gt;"no"</t>
  </si>
  <si>
    <t>bicycle=&gt;"no","crossing"=&gt;"marked","foot"=&gt;"private","footway"=&gt;"crossing","horse"=&gt;"no"</t>
  </si>
  <si>
    <t>taxi=&gt;"designated","vehicle"=&gt;"no"</t>
  </si>
  <si>
    <t>bus=&gt;"designated","vehicle"=&gt;"no"</t>
  </si>
  <si>
    <t>oneway=&gt;"yes","smoothness"=&gt;"intermediate","surface"=&gt;"compacted"</t>
  </si>
  <si>
    <t>bridge=&gt;"yes","layer"=&gt;"1","oneway"=&gt;"no"</t>
  </si>
  <si>
    <t>bicycle=&gt;"yes","bus"=&gt;"designated","motor_vehicle"=&gt;"no","oneway"=&gt;"yes"</t>
  </si>
  <si>
    <t>access=&gt;"private","oneway"=&gt;"yes","surface"=&gt;"concrete"</t>
  </si>
  <si>
    <t>lanes=&gt;"3","lanes:backward"=&gt;"2","lanes:forward"=&gt;"1","maxspeed"=&gt;"30 mph","source:oneway"=&gt;"P174-0215","surface"=&gt;"asphalt"</t>
  </si>
  <si>
    <t>aeroway=&gt;"parking_position","ref"=&gt;"551"</t>
  </si>
  <si>
    <t>bicycle=&gt;"yes","bus"=&gt;"designated","lanes"=&gt;"1","maxspeed"=&gt;"50 mph","oneway"=&gt;"yes","psv"=&gt;"designated","vehicle"=&gt;"no"</t>
  </si>
  <si>
    <t>access=&gt;"permissive","lanes"=&gt;"3","lanes:backward"=&gt;"2","lanes:forward"=&gt;"1","lit"=&gt;"yes"</t>
  </si>
  <si>
    <t>lanes=&gt;"2","lit"=&gt;"yes","maxspeed"=&gt;"50 mph","note:lit"=&gt;"lit 24/7 under Air Terminal building","oneway"=&gt;"yes","ref"=&gt;"A23","surface"=&gt;"asphalt"</t>
  </si>
  <si>
    <t>access=&gt;"no","bus"=&gt;"designated","oneway"=&gt;"yes","removed:highway"=&gt;"service"</t>
  </si>
  <si>
    <t>lanes=&gt;"3","lanes:backward"=&gt;"1","lanes:forward"=&gt;"2","psv:lanes:forward"=&gt;"yes|designated","sidewalk"=&gt;"both","surface"=&gt;"asphalt"</t>
  </si>
  <si>
    <t>lanes=&gt;"4","lanes:backward"=&gt;"1","lanes:forward"=&gt;"3","lit"=&gt;"yes","psv:lanes:forward"=&gt;"designated|yes|yes","sidewalk"=&gt;"both","surface"=&gt;"asphalt","turn:lanes:forward"=&gt;"left|left|right"</t>
  </si>
  <si>
    <t>lanes=&gt;"2","lit"=&gt;"yes","maxspeed"=&gt;"40 mph","sidewalk"=&gt;"right","surface"=&gt;"asphalt"</t>
  </si>
  <si>
    <t>lanes=&gt;"4","lanes:backward"=&gt;"2","lanes:forward"=&gt;"2","lit"=&gt;"yes","maxspeed"=&gt;"40 mph","surface"=&gt;"asphalt","turn:lanes:backward"=&gt;"left|through","turn:lanes:forward"=&gt;"through|merge_to_left"</t>
  </si>
  <si>
    <t>lanes=&gt;"5","lanes:backward"=&gt;"2","lanes:forward"=&gt;"3","lit"=&gt;"yes","maxspeed"=&gt;"40 mph","psv:lanes:backward"=&gt;"designated|yes","psv:lanes:forward"=&gt;"yes|yes|designated","shoulder"=&gt;"no","surface"=&gt;"asphalt","turn:lanes:forward"=&gt;"through|right|right"</t>
  </si>
  <si>
    <t>access=&gt;"customers","service"=&gt;"driveway"</t>
  </si>
  <si>
    <t>bus=&gt;"designated","lanes"=&gt;"1","maxspeed"=&gt;"50 mph","oneway"=&gt;"yes","psv"=&gt;"designated","vehicle"=&gt;"no"</t>
  </si>
  <si>
    <t>power=&gt;"minor_line"</t>
  </si>
  <si>
    <t>lit=&gt;"yes","maxspeed"=&gt;"30 mph","sidewalk"=&gt;"no"</t>
  </si>
  <si>
    <t>foot=&gt;"designated","segregated"=&gt;"no"</t>
  </si>
  <si>
    <t>foot=&gt;"designated","surface"=&gt;"asphalt"</t>
  </si>
  <si>
    <t>footway=&gt;"sidewalk","surface"=&gt;"asphalt"</t>
  </si>
  <si>
    <t>Hollin Court</t>
  </si>
  <si>
    <t>construction=&gt;"cycleway","foot"=&gt;"designated","smoothness"=&gt;"excellent","surface"=&gt;"asphalt"</t>
  </si>
  <si>
    <t>foot=&gt;"designated","oneway"=&gt;"yes","segregated"=&gt;"no"</t>
  </si>
  <si>
    <t>bicycle=&gt;"yes","foot"=&gt;"designated"</t>
  </si>
  <si>
    <t>foot=&gt;"designated","oneway"=&gt;"yes"</t>
  </si>
  <si>
    <t>cycleway:left=&gt;"lane","maxspeed"=&gt;"30 mph","oneway"=&gt;"no"</t>
  </si>
  <si>
    <t>layer=&gt;"-1","service"=&gt;"driveway"</t>
  </si>
  <si>
    <t>maxspeed=&gt;"40 mph","oneway"=&gt;"yes"</t>
  </si>
  <si>
    <t>access=&gt;"customers","lit"=&gt;"no","surface"=&gt;"asphalt"</t>
  </si>
  <si>
    <t>bicycle=&gt;"designated","layer"=&gt;"-1","moped"=&gt;"yes"</t>
  </si>
  <si>
    <t>bicycle=&gt;"designated","moped"=&gt;"yes"</t>
  </si>
  <si>
    <t>foot=&gt;"designated","segregated"=&gt;"no","surface"=&gt;"asphalt"</t>
  </si>
  <si>
    <t>destination:lanes=&gt;"Gatwick;East Grinstead;Brighton;Crawley|Brighton;Crawley","destination:ref:lanes"=&gt;"(M23)|A23","lanes"=&gt;"2","lit"=&gt;"yes","maxspeed"=&gt;"50 mph","oneway"=&gt;"yes","ref"=&gt;"A23","sidewalk"=&gt;"none","surface"=&gt;"asphalt","turn:lanes"=&gt;"slight_left;through|through"</t>
  </si>
  <si>
    <t>access=&gt;"no","emergency"=&gt;"designated"</t>
  </si>
  <si>
    <t>bus:lanes=&gt;"||designated||","foot"=&gt;"yes","lanes"=&gt;"5","oneway"=&gt;"yes"</t>
  </si>
  <si>
    <t>access=&gt;"permissive","lanes"=&gt;"2","lit"=&gt;"yes","maxspeed"=&gt;"30 mph","sidewalk"=&gt;"no"</t>
  </si>
  <si>
    <t>access=&gt;"private","lit"=&gt;"yes","surface"=&gt;"paved"</t>
  </si>
  <si>
    <t>access=&gt;"destination","lit"=&gt;"yes","surface"=&gt;"asphalt"</t>
  </si>
  <si>
    <t>lit=&gt;"yes","surface"=&gt;"paving_stones","tunnel"=&gt;"building_passage"</t>
  </si>
  <si>
    <t>access=&gt;"private","lit"=&gt;"no","surface"=&gt;"concrete"</t>
  </si>
  <si>
    <t>smoothness=&gt;"intermediate","surface"=&gt;"asphalt"</t>
  </si>
  <si>
    <t>lit=&gt;"no","surface"=&gt;"asphalt"</t>
  </si>
  <si>
    <t>bicycle=&gt;"designated","cycleway"=&gt;"crossing","foot"=&gt;"designated","footway"=&gt;"crossing","lit"=&gt;"yes","segregated"=&gt;"no","smoothness"=&gt;"excellent","surface"=&gt;"asphalt"</t>
  </si>
  <si>
    <t>lit=&gt;"yes","maxspeed"=&gt;"20 mph","sidewalk"=&gt;"both","surface"=&gt;"asphalt"</t>
  </si>
  <si>
    <t>access=&gt;"private","surface"=&gt;"paved"</t>
  </si>
  <si>
    <t>access=&gt;"private","surface"=&gt;"paved","tunnel"=&gt;"building_passage"</t>
  </si>
  <si>
    <t>lit=&gt;"yes","surface"=&gt;"paved","tunnel"=&gt;"building_passage"</t>
  </si>
  <si>
    <t>power=&gt;"substation","substation"=&gt;"minor_distribution"</t>
  </si>
  <si>
    <t>bicycle=&gt;"designated","foot"=&gt;"designated","proposed:width"=&gt;"4","width"=&gt;"3"</t>
  </si>
  <si>
    <t>lit=&gt;"yes","maxspeed"=&gt;"20 mph","oneway"=&gt;"yes","sidewalk"=&gt;"left","surface"=&gt;"asphalt"</t>
  </si>
  <si>
    <t>building:part=&gt;"yes","roof:colour"=&gt;"red"</t>
  </si>
  <si>
    <t>lanes=&gt;"1","maxspeed"=&gt;"30 mph","oneway"=&gt;"yes","proposed"=&gt;"tertiary","surface"=&gt;"asphalt"</t>
  </si>
  <si>
    <t>aeroway=&gt;"stopway"</t>
  </si>
  <si>
    <t>disused:railway=&gt;"light_rail","layer"=&gt;"1","tunnel"=&gt;"covered"</t>
  </si>
  <si>
    <t>bridge=&gt;"yes","disused:railway"=&gt;"light_rail","layer"=&gt;"1"</t>
  </si>
  <si>
    <t>One Forties Road</t>
  </si>
  <si>
    <t>Pier 6 Road North</t>
  </si>
  <si>
    <t>Pier 6 Road South</t>
  </si>
  <si>
    <t>Kilo Crossing</t>
  </si>
  <si>
    <t>Lima West Crossing</t>
  </si>
  <si>
    <t>Romeo Crossing</t>
  </si>
  <si>
    <t>Quebec Crossing</t>
  </si>
  <si>
    <t>November/Papa Crossing</t>
  </si>
  <si>
    <t>crossing=&gt;"marked","foot"=&gt;"designated","footway"=&gt;"crossing","segregated"=&gt;"no"</t>
  </si>
  <si>
    <t>conveying=&gt;"backward","incline"=&gt;"down","indoor"=&gt;"yes","level"=&gt;"2;1"</t>
  </si>
  <si>
    <t>conveying=&gt;"forward","incline"=&gt;"up","indoor"=&gt;"yes","level"=&gt;"2;3"</t>
  </si>
  <si>
    <t>indoor=&gt;"yes","level"=&gt;"1"</t>
  </si>
  <si>
    <t>indoor=&gt;"yes","level"=&gt;"2"</t>
  </si>
  <si>
    <t>conveying=&gt;"forward","incline"=&gt;"up","indoor"=&gt;"yes","level"=&gt;"1;2"</t>
  </si>
  <si>
    <t>indoor=&gt;"yes","level"=&gt;"0"</t>
  </si>
  <si>
    <t>indoor=&gt;"yes","level"=&gt;"3"</t>
  </si>
  <si>
    <t>indoor=&gt;"yes","level"=&gt;"2;3"</t>
  </si>
  <si>
    <t>conveying=&gt;"backward","incline"=&gt;"down","indoor"=&gt;"yes","level"=&gt;"0;1"</t>
  </si>
  <si>
    <t>conveying=&gt;"forward","incline"=&gt;"up","indoor"=&gt;"yes","level"=&gt;"0;1"</t>
  </si>
  <si>
    <t>conveying=&gt;"backward","incline"=&gt;"down","indoor"=&gt;"yes","level"=&gt;"1;0"</t>
  </si>
  <si>
    <t>indoor=&gt;"yes","level"=&gt;"0;2"</t>
  </si>
  <si>
    <t>conveying=&gt;"forward","incline"=&gt;"up","indoor"=&gt;"yes","level"=&gt;"0;2"</t>
  </si>
  <si>
    <t>conveying=&gt;"backward","incline"=&gt;"down","indoor"=&gt;"yes","level"=&gt;"2;0"</t>
  </si>
  <si>
    <t>indoor=&gt;"yes","level"=&gt;"1;2"</t>
  </si>
  <si>
    <t>conveying=&gt;"backward","incline"=&gt;"up","indoor"=&gt;"yes","level"=&gt;"2;1"</t>
  </si>
  <si>
    <t>indoor=&gt;"yes","level"=&gt;"0;1"</t>
  </si>
  <si>
    <t>conveying=&gt;"backward","incline"=&gt;"up","indoor"=&gt;"yes","level"=&gt;"3;2"</t>
  </si>
  <si>
    <t>conveying=&gt;"backward","incline"=&gt;"down","indoor"=&gt;"yes","level"=&gt;"3;2"</t>
  </si>
  <si>
    <t>conveying=&gt;"forward","incline"=&gt;"up","indoor"=&gt;"yes","level"=&gt;"1;3"</t>
  </si>
  <si>
    <t>conveying=&gt;"backward","incline"=&gt;"down","indoor"=&gt;"yes","level"=&gt;"3;1"</t>
  </si>
  <si>
    <t>bicycle=&gt;"designated","designation"=&gt;"public_bridleway","foot"=&gt;"yes","horse"=&gt;"dismount","mtb:scale"=&gt;"0","surface"=&gt;"dirt"</t>
  </si>
  <si>
    <t>Billinton Drive</t>
  </si>
  <si>
    <t>cycleway:left=&gt;"lane","source:name"=&gt;"dictacam","source_ref:name"=&gt;"80n:dsc09081.mpg"</t>
  </si>
  <si>
    <t>bicycle=&gt;"no","carriageway_ref"=&gt;"M","destination"=&gt;"London","destination:ref"=&gt;"M23","foot"=&gt;"no","horse"=&gt;"no","lit"=&gt;"yes","maxspeed"=&gt;"40 mph","motor_vehicle"=&gt;"designated","national_highways:area"=&gt;"4","oneway"=&gt;"yes","operator"=&gt;"National Highways","operator:wikidata"=&gt;"Q5760006","shoulder"=&gt;"yes"</t>
  </si>
  <si>
    <t>destination:lanes=&gt;"Cuckfield;Balcombe|Maidenbower;Town Centre; Horley","destination:ref:lanes"=&gt;"B2036 (S)|B2036 (N)","junction"=&gt;"roundabout","lanes"=&gt;"2","lit"=&gt;"yes","maxspeed"=&gt;"40 mph"</t>
  </si>
  <si>
    <t>Lucerne Drive</t>
  </si>
  <si>
    <t>destination=&gt;"Maidenbower","maxspeed"=&gt;"30 mph","oneway"=&gt;"yes","source:name"=&gt;"photograph"</t>
  </si>
  <si>
    <t>destination:lanes=&gt;"Maidenbower Business Park; London|Cuckfield; Balcombe; Maidenbower","lanes"=&gt;"2","maxspeed"=&gt;"40 mph","oneway"=&gt;"yes","ref"=&gt;"B2036","source:name"=&gt;"local knowledge","surface"=&gt;"asphalt","turn:lanes"=&gt;"left;slight_left|through;right"</t>
  </si>
  <si>
    <t>lanes=&gt;"2","maxspeed"=&gt;"40 mph","ref"=&gt;"B2036"</t>
  </si>
  <si>
    <t>junction=&gt;"roundabout","maxspeed"=&gt;"40 mph","oneway"=&gt;"yes","ref"=&gt;"B2036"</t>
  </si>
  <si>
    <t>Maidenbower Drive</t>
  </si>
  <si>
    <t>Milborne Road</t>
  </si>
  <si>
    <t>source:name=&gt;"local knowledge"</t>
  </si>
  <si>
    <t>Pallingham Drive</t>
  </si>
  <si>
    <t>maxspeed=&gt;"30 mph","source:name"=&gt;"photograph"</t>
  </si>
  <si>
    <t>Chapman Road</t>
  </si>
  <si>
    <t>Harper Drive</t>
  </si>
  <si>
    <t>Harvest Road</t>
  </si>
  <si>
    <t>Matthews Drive</t>
  </si>
  <si>
    <t>lanes=&gt;"2","lit"=&gt;"yes","maxspeed"=&gt;"40 mph","ref"=&gt;"B2036","source:name"=&gt;"local knowledge"</t>
  </si>
  <si>
    <t>Maidenbower Square</t>
  </si>
  <si>
    <t>Maidenbower Lane</t>
  </si>
  <si>
    <t>Haworth Road</t>
  </si>
  <si>
    <t>bridge=&gt;"yes","layer"=&gt;"1","ref"=&gt;"B2036"</t>
  </si>
  <si>
    <t>foot=&gt;"yes","lcn"=&gt;"yes","surface"=&gt;"asphalt"</t>
  </si>
  <si>
    <t>designation=&gt;"public_footpath","foot"=&gt;"yes","prow_ref"=&gt;"102_1W (Crawley)","surface"=&gt;"asphalt"</t>
  </si>
  <si>
    <t>Laud Drive</t>
  </si>
  <si>
    <t>designation=&gt;"public_footpath","foot"=&gt;"yes","prow_ref"=&gt;"102_1W (Crawley)","surface"=&gt;"paved"</t>
  </si>
  <si>
    <t>Stokes Close</t>
  </si>
  <si>
    <t>source:name=&gt;"notes"</t>
  </si>
  <si>
    <t>Lidsey Close</t>
  </si>
  <si>
    <t>Emsworth Close</t>
  </si>
  <si>
    <t>designation=&gt;"public_footpath","foot"=&gt;"yes","prow_ref"=&gt;"102W (Crawley)","surface"=&gt;"paved"</t>
  </si>
  <si>
    <t>foot=&gt;"yes","surface"=&gt;"paved"</t>
  </si>
  <si>
    <t>bicycle=&gt;"yes","designation"=&gt;"public_bridleway","foot"=&gt;"yes","horse"=&gt;"yes","mtb:scale"=&gt;"0","ncn"=&gt;"yes","prow_ref"=&gt;"98W (Crawley)","smoothness"=&gt;"bad","surface"=&gt;"unpaved"</t>
  </si>
  <si>
    <t>Hodgkin Close</t>
  </si>
  <si>
    <t>bicycle=&gt;"yes","designation"=&gt;"public_bridleway","foot"=&gt;"yes","horse"=&gt;"yes","ncn"=&gt;"yes","prow_ref"=&gt;"86W (Crawley)","smoothness"=&gt;"intermediate","surface"=&gt;"paved"</t>
  </si>
  <si>
    <t>Rawlinson Road</t>
  </si>
  <si>
    <t>Maidenbower Business Park</t>
  </si>
  <si>
    <t>Bowater Road</t>
  </si>
  <si>
    <t>postal_code=&gt;"RH10 7LF","source:name"=&gt;"photograph"</t>
  </si>
  <si>
    <t>cycleway:right=&gt;"lane","maxspeed"=&gt;"30 mph"</t>
  </si>
  <si>
    <t>Shaftesbury Road</t>
  </si>
  <si>
    <t>service=&gt;"parking_aisle","surface"=&gt;"paving_stones"</t>
  </si>
  <si>
    <t>Bellamy Road</t>
  </si>
  <si>
    <t>Warner Close</t>
  </si>
  <si>
    <t>Duke Close</t>
  </si>
  <si>
    <t>Dakin Close</t>
  </si>
  <si>
    <t>Gabriel Road</t>
  </si>
  <si>
    <t>Gibbons Close</t>
  </si>
  <si>
    <t>name:source=&gt;"photograph"</t>
  </si>
  <si>
    <t>Bradbury Road</t>
  </si>
  <si>
    <t>postal_code=&gt;"RH10 7HY"</t>
  </si>
  <si>
    <t>Kendale Close</t>
  </si>
  <si>
    <t>postal_code=&gt;"RH10 7HX"</t>
  </si>
  <si>
    <t>Mercer Close</t>
  </si>
  <si>
    <t>postal_code=&gt;"RH10 7HZ"</t>
  </si>
  <si>
    <t>Lucas Close</t>
  </si>
  <si>
    <t>postal_code=&gt;"RH10 7EY"</t>
  </si>
  <si>
    <t>Fenchurch Road</t>
  </si>
  <si>
    <t>Baxter Close</t>
  </si>
  <si>
    <t>Sinclair Close</t>
  </si>
  <si>
    <t>Normandy Close</t>
  </si>
  <si>
    <t>Stepney Close</t>
  </si>
  <si>
    <t>Elizabethan Way</t>
  </si>
  <si>
    <t>Westminster Road</t>
  </si>
  <si>
    <t>Campbell Road</t>
  </si>
  <si>
    <t>Cavell Way</t>
  </si>
  <si>
    <t>Lyon Close</t>
  </si>
  <si>
    <t>Newman Close</t>
  </si>
  <si>
    <t>Graveney Road</t>
  </si>
  <si>
    <t>Mayes Close</t>
  </si>
  <si>
    <t>Wandle Close</t>
  </si>
  <si>
    <t>Walker Road</t>
  </si>
  <si>
    <t>Ellson Close</t>
  </si>
  <si>
    <t>Elliot Close</t>
  </si>
  <si>
    <t>Wheeler Road</t>
  </si>
  <si>
    <t>sidewalk=&gt;"separate"</t>
  </si>
  <si>
    <t>sidewalk=&gt;"separate","surface"=&gt;"asphalt"</t>
  </si>
  <si>
    <t>Raworth Close</t>
  </si>
  <si>
    <t>foot=&gt;"permissive","surface"=&gt;"asphalt"</t>
  </si>
  <si>
    <t>Dollis Close</t>
  </si>
  <si>
    <t>Severn Road</t>
  </si>
  <si>
    <t>Tamar Close</t>
  </si>
  <si>
    <t>Franklin Road</t>
  </si>
  <si>
    <t>bicycle=&gt;"yes","designation"=&gt;"public_bridleway","foot"=&gt;"yes","horse"=&gt;"yes","mtb:scale"=&gt;"0","ncn"=&gt;"yes","prow_ref"=&gt;"86W (Crawley)","smoothness"=&gt;"bad","surface"=&gt;"unpaved"</t>
  </si>
  <si>
    <t>bicycle=&gt;"yes","bridge"=&gt;"yes","designation"=&gt;"public_bridleway","foot"=&gt;"yes","horse"=&gt;"yes","layer"=&gt;"1","ncn"=&gt;"yes","prow_ref"=&gt;"86W (Crawley)","smoothness"=&gt;"intermediate","surface"=&gt;"paved"</t>
  </si>
  <si>
    <t>Nelson Close</t>
  </si>
  <si>
    <t>Stopham Road</t>
  </si>
  <si>
    <t>Barber Close</t>
  </si>
  <si>
    <t>postal_code=&gt;"RH10 7LU","source:name"=&gt;"local knowledge"</t>
  </si>
  <si>
    <t>Moorland Road</t>
  </si>
  <si>
    <t>Shoreham Road</t>
  </si>
  <si>
    <t>Beckford Way</t>
  </si>
  <si>
    <t>Bolton Road</t>
  </si>
  <si>
    <t>Tullett Road</t>
  </si>
  <si>
    <t>postal_code=&gt;"RH10 7HT","source:name"=&gt;"notes","surface"=&gt;"asphalt"</t>
  </si>
  <si>
    <t>Penfold Road</t>
  </si>
  <si>
    <t>postal_code=&gt;"RH10 7HU","source:name"=&gt;"notes","surface"=&gt;"asphalt"</t>
  </si>
  <si>
    <t>Bennett Close</t>
  </si>
  <si>
    <t>postal_code=&gt;"RH10 7HW","source:name"=&gt;"notes"</t>
  </si>
  <si>
    <t>postal_code=&gt;"RH10 7HW","source:name"=&gt;"notes","surface"=&gt;"asphalt"</t>
  </si>
  <si>
    <t>postal_code=&gt;"RH10 7HU","source:name"=&gt;"notes","surface"=&gt;"concrete"</t>
  </si>
  <si>
    <t>Salterns Road</t>
  </si>
  <si>
    <t>Atkinson Road</t>
  </si>
  <si>
    <t>Tuxford Close</t>
  </si>
  <si>
    <t>source:name=&gt;"photograph, notes"</t>
  </si>
  <si>
    <t>Stroudley Close</t>
  </si>
  <si>
    <t>Stanier Close</t>
  </si>
  <si>
    <t>Craven Road</t>
  </si>
  <si>
    <t>designation=&gt;"public_footpath","foot"=&gt;"yes","handrail"=&gt;"yes","incline"=&gt;"up","prow_ref"=&gt;"81W (Crawley)","ramp"=&gt;"no","step_count"=&gt;"15","surface"=&gt;"metal","tactile_paving"=&gt;"partial","width"=&gt;"2"</t>
  </si>
  <si>
    <t>foot=&gt;"permissive","surface"=&gt;"concrete"</t>
  </si>
  <si>
    <t>Palmer Road</t>
  </si>
  <si>
    <t>postal_code=&gt;"RH10 7HQ","source:name"=&gt;"memory"</t>
  </si>
  <si>
    <t>Holder Road</t>
  </si>
  <si>
    <t>postal_code=&gt;"RH10 7HL","source:name"=&gt;"photograph"</t>
  </si>
  <si>
    <t>Flint Close</t>
  </si>
  <si>
    <t>postal_code=&gt;"RH10 7HN","source:name"=&gt;"photograph"</t>
  </si>
  <si>
    <t>Goddard Close</t>
  </si>
  <si>
    <t>postal_code=&gt;"RH10 7HR","source:name"=&gt;"photograph"</t>
  </si>
  <si>
    <t>postal_code=&gt;"RH10 7HS","source:name"=&gt;"photograph"</t>
  </si>
  <si>
    <t>designation=&gt;"public_footpath","foot"=&gt;"yes","prow_ref"=&gt;"99W (Crawley)","surface"=&gt;"asphalt"</t>
  </si>
  <si>
    <t>designation=&gt;"public_footpath","foot"=&gt;"yes","prow_ref"=&gt;"102W (Crawley)","surface"=&gt;"asphalt"</t>
  </si>
  <si>
    <t>bridge=&gt;"yes","designation"=&gt;"public_footpath","foot"=&gt;"yes","layer"=&gt;"1","prow_ref"=&gt;"102W (Crawley)","surface"=&gt;"wood"</t>
  </si>
  <si>
    <t>Ruston Close</t>
  </si>
  <si>
    <t>designation=&gt;"public_footpath","foot"=&gt;"yes","prow_ref"=&gt;"82W (Crawley)","surface"=&gt;"gravel"</t>
  </si>
  <si>
    <t>designation=&gt;"public_footpath","foot"=&gt;"yes","motor_vehicle"=&gt;"no","prow_ref"=&gt;"81W (Crawley)","surface"=&gt;"dirt","width"=&gt;"1"</t>
  </si>
  <si>
    <t>Trotton Close</t>
  </si>
  <si>
    <t>postal_code=&gt;"RH10 7JP","source:name"=&gt;"photograph"</t>
  </si>
  <si>
    <t>Greatham Road</t>
  </si>
  <si>
    <t>Tanyard Close</t>
  </si>
  <si>
    <t>Houghton Road</t>
  </si>
  <si>
    <t>Ladymead Close</t>
  </si>
  <si>
    <t>Casher Road</t>
  </si>
  <si>
    <t>Malham Close</t>
  </si>
  <si>
    <t>postal_code=&gt;"RH10 7JD","source:name"=&gt;"notes"</t>
  </si>
  <si>
    <t>Baldwin Close</t>
  </si>
  <si>
    <t>postal_code=&gt;"RH10 7JA","source:name"=&gt;"notes"</t>
  </si>
  <si>
    <t>Bosham Road</t>
  </si>
  <si>
    <t>Langstone Close</t>
  </si>
  <si>
    <t>Phillips Close</t>
  </si>
  <si>
    <t>Forbes Close</t>
  </si>
  <si>
    <t>Wright Close</t>
  </si>
  <si>
    <t>Gregory Close</t>
  </si>
  <si>
    <t>postal_code=&gt;"RH10 7LB","source:name"=&gt;"photograph"</t>
  </si>
  <si>
    <t>postal_code=&gt;"RH10 7LB","source:name"=&gt;"photograph","surface"=&gt;"asphalt"</t>
  </si>
  <si>
    <t>Gates Close</t>
  </si>
  <si>
    <t>postal_code=&gt;"RH10 7NB","source:name"=&gt;"photograph","surface"=&gt;"asphalt"</t>
  </si>
  <si>
    <t>Wantage Close</t>
  </si>
  <si>
    <t>Watson Close</t>
  </si>
  <si>
    <t>postal_code=&gt;"RH10 7JZ","source:name"=&gt;"photograph"</t>
  </si>
  <si>
    <t>designation=&gt;"public_footpath","foot"=&gt;"yes","prow_ref"=&gt;"99W (Crawley)"</t>
  </si>
  <si>
    <t>bicycle=&gt;"yes","foot"=&gt;"yes","surface"=&gt;"unpaved"</t>
  </si>
  <si>
    <t>Proctor Close</t>
  </si>
  <si>
    <t>Aveling Close</t>
  </si>
  <si>
    <t>Marshall Road</t>
  </si>
  <si>
    <t>Garrett Close</t>
  </si>
  <si>
    <t>Fowler Close</t>
  </si>
  <si>
    <t>Stirling Close</t>
  </si>
  <si>
    <t>Angell Close</t>
  </si>
  <si>
    <t>Birchwood Close</t>
  </si>
  <si>
    <t>postal_code=&gt;"RH10 7LE","source:name"=&gt;"photograph"</t>
  </si>
  <si>
    <t>Cranmer Walk</t>
  </si>
  <si>
    <t>designation=&gt;"public_footpath","foot"=&gt;"yes","prow_ref"=&gt;"102_1W (Crawley)","source:name"=&gt;"photograph","surface"=&gt;"paved"</t>
  </si>
  <si>
    <t>designation=&gt;"public_footpath","foot"=&gt;"yes","prow_ref"=&gt;"102_1W (Crawley)"</t>
  </si>
  <si>
    <t>Golding Close</t>
  </si>
  <si>
    <t>Blackett Road</t>
  </si>
  <si>
    <t>Stable Close</t>
  </si>
  <si>
    <t>Bassett Road</t>
  </si>
  <si>
    <t>Boleyn Close</t>
  </si>
  <si>
    <t>foot=&gt;"permissive","surface"=&gt;"paved"</t>
  </si>
  <si>
    <t>Carter Road</t>
  </si>
  <si>
    <t>Wilson Close</t>
  </si>
  <si>
    <t>Henley Close</t>
  </si>
  <si>
    <t>Peppard Road</t>
  </si>
  <si>
    <t>Purley Close</t>
  </si>
  <si>
    <t>Bisham Close</t>
  </si>
  <si>
    <t>Bray Close</t>
  </si>
  <si>
    <t>Lawrence Close</t>
  </si>
  <si>
    <t>foot=&gt;"unknown"</t>
  </si>
  <si>
    <t>Brandon Close</t>
  </si>
  <si>
    <t>destination:lanes=&gt;"Crawley; Business Park|London;Cuckfield","destination:ref:lanes"=&gt;"B2036 (N)|M23;B2036 (S)","lanes"=&gt;"2","maxspeed"=&gt;"30 mph","oneway"=&gt;"yes","source:name"=&gt;"photograph","turn:lanes"=&gt;"left;through|slight_right;right"</t>
  </si>
  <si>
    <t>Pagewood Close</t>
  </si>
  <si>
    <t>source:name=&gt;"voice note"</t>
  </si>
  <si>
    <t>Maidenbower Place</t>
  </si>
  <si>
    <t>foot=&gt;"no","source:name"=&gt;"local knowledge"</t>
  </si>
  <si>
    <t>Adelphi Close</t>
  </si>
  <si>
    <t>Lyric Close</t>
  </si>
  <si>
    <t>Bancroft Road</t>
  </si>
  <si>
    <t>source:name=&gt;"notes in GPX"</t>
  </si>
  <si>
    <t>Jacobean Close</t>
  </si>
  <si>
    <t>Clifton Road</t>
  </si>
  <si>
    <t>Tyne Close</t>
  </si>
  <si>
    <t>Tillotson Close</t>
  </si>
  <si>
    <t>Redgrave Drive</t>
  </si>
  <si>
    <t>Thorndyke Close</t>
  </si>
  <si>
    <t>Collingwood Road</t>
  </si>
  <si>
    <t>Olivier Road</t>
  </si>
  <si>
    <t>Strand Close</t>
  </si>
  <si>
    <t>Stuart Close</t>
  </si>
  <si>
    <t>Tudor Close</t>
  </si>
  <si>
    <t>St Vincent Close</t>
  </si>
  <si>
    <t>Albion Close</t>
  </si>
  <si>
    <t>Evans Close</t>
  </si>
  <si>
    <t>Niven Close</t>
  </si>
  <si>
    <t>Mayflower Close</t>
  </si>
  <si>
    <t>Temple Close</t>
  </si>
  <si>
    <t>Sheldon Close</t>
  </si>
  <si>
    <t>Parker Close</t>
  </si>
  <si>
    <t>Parnell Close</t>
  </si>
  <si>
    <t>Benjamin Road</t>
  </si>
  <si>
    <t>Delfont Close</t>
  </si>
  <si>
    <t>Georgian Close</t>
  </si>
  <si>
    <t>handrail=&gt;"yes","incline"=&gt;"down","ramp"=&gt;"no"</t>
  </si>
  <si>
    <t>Aldwych Close</t>
  </si>
  <si>
    <t>bicycle=&gt;"yes","designation"=&gt;"public_bridleway","foot"=&gt;"yes","horse"=&gt;"yes","ncn"=&gt;"yes","prow_ref"=&gt;"86W (Crawley)","smoothness"=&gt;"good","surface"=&gt;"paved"</t>
  </si>
  <si>
    <t>bicycle=&gt;"yes","designation"=&gt;"public_bridleway","foot"=&gt;"yes","horse"=&gt;"yes","mtb:scale"=&gt;"0","oneway"=&gt;"no","prow_ref"=&gt;"86W (Crawley)","smoothness"=&gt;"bad","surface"=&gt;"dirt"</t>
  </si>
  <si>
    <t>Ritchie Close</t>
  </si>
  <si>
    <t>postal_code=&gt;"RH10 7NA"</t>
  </si>
  <si>
    <t>bicycle=&gt;"yes","foot"=&gt;"yes","lcn"=&gt;"yes","smoothness"=&gt;"intermediate","surface"=&gt;"paved"</t>
  </si>
  <si>
    <t>bridge=&gt;"yes","layer"=&gt;"1","surface"=&gt;"unpaved"</t>
  </si>
  <si>
    <t>designation=&gt;"public_footpath","foot"=&gt;"yes","prow_ref"=&gt;"102W (Crawley)","surface"=&gt;"unpaved"</t>
  </si>
  <si>
    <t>postal_code=&gt;"RH10 7ND","source:name"=&gt;"local knowledge"</t>
  </si>
  <si>
    <t>Townsend Way</t>
  </si>
  <si>
    <t>designation=&gt;"public_footpath","foot"=&gt;"yes","ncn"=&gt;"yes","oneway"=&gt;"no","prow_ref"=&gt;"84W (Crawley)","smoothness"=&gt;"good"</t>
  </si>
  <si>
    <t>postal_code=&gt;"RH10 7NE","source:name"=&gt;"local knowledge"</t>
  </si>
  <si>
    <t>Three Bridges Junction to Groombridge Junction Line</t>
  </si>
  <si>
    <t>abandoned</t>
  </si>
  <si>
    <t>abandoned:railway=&gt;"rail","ref"=&gt;"TBG"</t>
  </si>
  <si>
    <t>designation=&gt;"public_footpath","foot"=&gt;"yes","prow_ref"=&gt;"81W (Crawley)","surface"=&gt;"compacted"</t>
  </si>
  <si>
    <t>designation=&gt;"public_footpath","foot"=&gt;"yes","prow_ref"=&gt;"81W (Crawley)","surface"=&gt;"unpaved","width"=&gt;"2"</t>
  </si>
  <si>
    <t>bridge=&gt;"yes","designation"=&gt;"public_footpath","foot"=&gt;"yes","layer"=&gt;"1","prow_ref"=&gt;"81W (Crawley)","surface"=&gt;"unpaved","width"=&gt;"2"</t>
  </si>
  <si>
    <t>bridge=&gt;"yes","lanes"=&gt;"2","layer"=&gt;"1","surface"=&gt;"asphalt"</t>
  </si>
  <si>
    <t>bicycle=&gt;"yes","foot"=&gt;"yes","lit"=&gt;"yes","surface"=&gt;"asphalt"</t>
  </si>
  <si>
    <t>Castlerigg Way</t>
  </si>
  <si>
    <t>Haweswater Place</t>
  </si>
  <si>
    <t>Grayrigg Road</t>
  </si>
  <si>
    <t>junction=&gt;"approach","lit"=&gt;"yes","maxspeed"=&gt;"40 mph","oneway"=&gt;"yes","ref"=&gt;"B2036","source:name"=&gt;"local knowledge"</t>
  </si>
  <si>
    <t>destination:lanes=&gt;"Maidenbower| Town Centre; Pound Hill; Horley; Maidenbower Business Park|London","destination:ref:lanes"=&gt;"|B2036|M23","junction"=&gt;"approach","lanes"=&gt;"3","lit"=&gt;"yes","maxspeed"=&gt;"40 mph","oneway"=&gt;"yes","ref"=&gt;"B2036","source:name"=&gt;"local knowledge","turn:lanes"=&gt;"left|through;slight_right|right"</t>
  </si>
  <si>
    <t>Eskdale Way</t>
  </si>
  <si>
    <t>bicycle=&gt;"yes","foot"=&gt;"yes","lcn"=&gt;"yes","lit"=&gt;"no","segregated"=&gt;"no","surface"=&gt;"asphalt"</t>
  </si>
  <si>
    <t>bicycle=&gt;"yes","foot"=&gt;"yes","lcn"=&gt;"yes","surface"=&gt;"paved"</t>
  </si>
  <si>
    <t>cycleway:left=&gt;"no","destination"=&gt;"Town Centre; Pound Hill; Horley","lanes"=&gt;"1","maxspeed"=&gt;"40 mph","oneway"=&gt;"yes","ref"=&gt;"B2036","source:name"=&gt;"local knowledge","surface"=&gt;"asphalt"</t>
  </si>
  <si>
    <t>Drury Close</t>
  </si>
  <si>
    <t>bicycle=&gt;"no","carriageway_ref"=&gt;"M","destination"=&gt;"London","destination:ref"=&gt;"M23","foot"=&gt;"no","horse"=&gt;"no","lanes"=&gt;"2","lit"=&gt;"no","maxspeed"=&gt;"70 mph","motor_vehicle"=&gt;"designated","national_highways:area"=&gt;"4","oneway"=&gt;"yes","operator"=&gt;"National Highways","operator:wikidata"=&gt;"Q5760006","shoulder"=&gt;"yes","turn:lanes"=&gt;"merge_to_right|merge_to_right"</t>
  </si>
  <si>
    <t>Heathcotes</t>
  </si>
  <si>
    <t>Grasmere Court</t>
  </si>
  <si>
    <t>Three Bridges Down Thameslink Sidings</t>
  </si>
  <si>
    <t>bicycle=&gt;"yes","foot"=&gt;"yes","horse"=&gt;"yes","ncn"=&gt;"yes","prow_ref"=&gt;"98W (Crawley)","surface"=&gt;"paved"</t>
  </si>
  <si>
    <t>bridge=&gt;"yes","foot"=&gt;"yes","surface"=&gt;"wood"</t>
  </si>
  <si>
    <t>bicycle=&gt;"designated","foot"=&gt;"yes"</t>
  </si>
  <si>
    <t>foot=&gt;"yes","horse"=&gt;"no","mtb:scale"=&gt;"0","smoothness"=&gt;"bad","surface"=&gt;"dirt"</t>
  </si>
  <si>
    <t>bridge=&gt;"yes","lanes"=&gt;"2","maxspeed"=&gt;"30 mph","maxweight:signed"=&gt;"no","surface"=&gt;"asphalt"</t>
  </si>
  <si>
    <t>bridge=&gt;"yes","foot"=&gt;"yes","lcn"=&gt;"yes","segregated"=&gt;"no","surface"=&gt;"asphalt"</t>
  </si>
  <si>
    <t>foot=&gt;"yes","lcn"=&gt;"yes","segregated"=&gt;"no","surface"=&gt;"asphalt"</t>
  </si>
  <si>
    <t>bridge=&gt;"yes","layer"=&gt;"1","maxweight:signed"=&gt;"no","postal_code"=&gt;"RH10 7HT","source:name"=&gt;"notes","surface"=&gt;"asphalt"</t>
  </si>
  <si>
    <t>access=&gt;"private","motor_vehicle"=&gt;"no"</t>
  </si>
  <si>
    <t>access=&gt;"private","foot"=&gt;"private","motor_vehicle"=&gt;"no"</t>
  </si>
  <si>
    <t>foot=&gt;"yes","lcn"=&gt;"yes","smoothness"=&gt;"good","surface"=&gt;"paved"</t>
  </si>
  <si>
    <t>description=&gt;"Three Bridges Grid - West Hoathly","power"=&gt;"line","voltage"=&gt;"33000"</t>
  </si>
  <si>
    <t>electrified=&gt;"rail","frequency"=&gt;"0","service"=&gt;"siding","voltage"=&gt;"750"</t>
  </si>
  <si>
    <t>bicycle=&gt;"yes","foot"=&gt;"yes","horse"=&gt;"no","lit"=&gt;"no","mtb:scale"=&gt;"0","smoothness"=&gt;"bad","surface"=&gt;"dirt"</t>
  </si>
  <si>
    <t>building:levels=&gt;"2","building:part"=&gt;"house","roof:angle"=&gt;"40","roof:orientation"=&gt;"across","roof:shape"=&gt;"hipped"</t>
  </si>
  <si>
    <t>building:part=&gt;"garage","roof:orientation"=&gt;"across","roof:shape"=&gt;"gabled"</t>
  </si>
  <si>
    <t>cycleway:left=&gt;"no","destination:lanes"=&gt;"Crawley; Business Park|London;Cuckfield","destination:ref:lanes"=&gt;"B2036 (N)|M23;B2036 (S)","junction"=&gt;"roundabout","lanes"=&gt;"2","lit"=&gt;"yes","maxspeed"=&gt;"40 mph","shoulder"=&gt;"no","sidewalk"=&gt;"left","surface"=&gt;"asphalt"</t>
  </si>
  <si>
    <t>bridge=&gt;"yes","designation"=&gt;"public_footpath","foot"=&gt;"yes","layer"=&gt;"1","prow_ref"=&gt;"102_1W (Crawley)","surface"=&gt;"paved"</t>
  </si>
  <si>
    <t>bridge=&gt;"yes","foot"=&gt;"yes","layer"=&gt;"1","surface"=&gt;"wood"</t>
  </si>
  <si>
    <t>oneway=&gt;"no","source:name"=&gt;"photograph"</t>
  </si>
  <si>
    <t>bridge=&gt;"yes","layer"=&gt;"1","source:name"=&gt;"photograph"</t>
  </si>
  <si>
    <t>covered=&gt;"no","oneway"=&gt;"no","service"=&gt;"driveway"</t>
  </si>
  <si>
    <t>bridge=&gt;"yes","lanes"=&gt;"2","layer"=&gt;"1","maxspeed"=&gt;"40 mph","ref"=&gt;"B2036"</t>
  </si>
  <si>
    <t>designation=&gt;"public_footpath","foot"=&gt;"yes","postal_code"=&gt;"RH10 7JY","prow_ref"=&gt;"99W (Crawley)"</t>
  </si>
  <si>
    <t>destination:lanes=&gt;"Business Park|London;Cuckfield","destination:ref:lanes"=&gt;"|M23;B2036","junction"=&gt;"roundabout","lanes"=&gt;"2","lit"=&gt;"yes","maxspeed"=&gt;"40 mph"</t>
  </si>
  <si>
    <t>cycleway:left=&gt;"no","destination:lanes"=&gt;"Maidenbower|Town Centre; Pound Hill; Horley; Maidenbower Business Park|London","junction"=&gt;"roundabout","lanes"=&gt;"3","lit"=&gt;"yes","maxspeed"=&gt;"40 mph","shoulder"=&gt;"no","sidewalk"=&gt;"left","surface"=&gt;"asphalt"</t>
  </si>
  <si>
    <t>destination:lanes=&gt;"Maidenbower|Town Centre; Horley","destination:ref:lanes"=&gt;"|B2036 (N)","junction"=&gt;"roundabout","lanes"=&gt;"2","lit"=&gt;"yes","maxspeed"=&gt;"40 mph"</t>
  </si>
  <si>
    <t>bridge=&gt;"yes","foot"=&gt;"yes","layer"=&gt;"1","surface"=&gt;"grass"</t>
  </si>
  <si>
    <t>destination=&gt;"Maidenbower Business Park","oneway"=&gt;"yes"</t>
  </si>
  <si>
    <t>bicycle=&gt;"yes","bridge"=&gt;"yes","foot"=&gt;"yes","lcn"=&gt;"yes","surface"=&gt;"paved"</t>
  </si>
  <si>
    <t>bridge=&gt;"yes","foot"=&gt;"yes","surface"=&gt;"paved"</t>
  </si>
  <si>
    <t>destination:lanes=&gt;"London|Cuckfield;Balcombe;Maidenbower","destination:ref:lanes"=&gt;"M23|B2036","junction"=&gt;"roundabout","lanes"=&gt;"2","lit"=&gt;"yes","maxspeed"=&gt;"40 mph"</t>
  </si>
  <si>
    <t>destination:lanes:backward=&gt;"Maidenbower Business Park; London|Cuckfield; Balcombe; Maidenbower","destination:ref:lanes:backward"=&gt;"M23|B2036","lanes"=&gt;"3","lanes:backward"=&gt;"2","lanes:forward"=&gt;"1","maxspeed"=&gt;"40 mph","ref"=&gt;"B2036","shoulder"=&gt;"no","surface"=&gt;"asphalt"</t>
  </si>
  <si>
    <t>destination:lanes=&gt;"Business Park|London;Cuckfield; Balcombe","destination:ref:lanes"=&gt;"|M23;B2036","junction"=&gt;"roundabout","lanes"=&gt;"2","lit"=&gt;"yes","maxspeed"=&gt;"40 mph"</t>
  </si>
  <si>
    <t>destination:lanes=&gt;"Town Centre; Pound Hill; Horley; Maidenbower Business Park|London","junction"=&gt;"roundabout","lanes"=&gt;"2","lit"=&gt;"yes","maxspeed"=&gt;"40 mph"</t>
  </si>
  <si>
    <t>cycleway:both=&gt;"no","destination:lanes:forward"=&gt;"Maidenbower;Town Centre; Pound Hill; Horley; Maidenbower Business Park|London","destination:ref:lanes:forward"=&gt;"B2036|M23","lanes"=&gt;"3","lanes:backward"=&gt;"1","lanes:forward"=&gt;"2","lit"=&gt;"yes","maxspeed"=&gt;"40 mph","ref"=&gt;"B2036","shoulder"=&gt;"no","sidewalk"=&gt;"left","source:name"=&gt;"local knowledge","surface"=&gt;"asphalt","turn:lanes"=&gt;"left;through;slight_right|right"</t>
  </si>
  <si>
    <t>razed</t>
  </si>
  <si>
    <t>razed:railway=&gt;"rail","ref"=&gt;"TBG"</t>
  </si>
  <si>
    <t>bridge=&gt;"yes","foot"=&gt;"yes","layer"=&gt;"1","surface"=&gt;"paved"</t>
  </si>
  <si>
    <t>access=&gt;"yes"</t>
  </si>
  <si>
    <t>foot=&gt;"yes","surface"=&gt;"paving_stones"</t>
  </si>
  <si>
    <t>lanes=&gt;"2","lit"=&gt;"yes","maxspeed"=&gt;"70 mph","oneway"=&gt;"yes","ref"=&gt;"A2011","source:maxspeed"=&gt;"decontrol sign at west end"</t>
  </si>
  <si>
    <t>lanes=&gt;"2","lit"=&gt;"yes","maxspeed"=&gt;"40 mph","oneway"=&gt;"yes","ref"=&gt;"A2011","source:maxspeed"=&gt;"decontrol sign at west end"</t>
  </si>
  <si>
    <t>layer=&gt;"-1","oneway"=&gt;"no","tunnel"=&gt;"yes"</t>
  </si>
  <si>
    <t>Dalewood Gardens</t>
  </si>
  <si>
    <t>foot=&gt;"yes","oneway"=&gt;"no"</t>
  </si>
  <si>
    <t>maxspeed=&gt;"40 mph","ref"=&gt;"A2219","source:ref"=&gt;"photograph"</t>
  </si>
  <si>
    <t>Kilnmead</t>
  </si>
  <si>
    <t>Woolborough Road</t>
  </si>
  <si>
    <t>Cobbles Crescent</t>
  </si>
  <si>
    <t>smoothness=&gt;"very_bad","surface"=&gt;"asphalt","width"=&gt;"0.8"</t>
  </si>
  <si>
    <t>Clappers Gate</t>
  </si>
  <si>
    <t>Glebe Close</t>
  </si>
  <si>
    <t>Vanners</t>
  </si>
  <si>
    <t>Woolborough Close</t>
  </si>
  <si>
    <t>Barnfield Road</t>
  </si>
  <si>
    <t>Five Acres</t>
  </si>
  <si>
    <t>Firle Close</t>
  </si>
  <si>
    <t>Bramber Close</t>
  </si>
  <si>
    <t>Steyning Close</t>
  </si>
  <si>
    <t>Oak Way</t>
  </si>
  <si>
    <t>Willow Close</t>
  </si>
  <si>
    <t>Marlow Court</t>
  </si>
  <si>
    <t>Covert Close</t>
  </si>
  <si>
    <t>Hollybush Road</t>
  </si>
  <si>
    <t>Green Walk</t>
  </si>
  <si>
    <t>Green Lane</t>
  </si>
  <si>
    <t>North Mead</t>
  </si>
  <si>
    <t>Bracken Close</t>
  </si>
  <si>
    <t>Glenview Close</t>
  </si>
  <si>
    <t>Woodfield Road</t>
  </si>
  <si>
    <t>lit=&gt;"yes","maxspeed"=&gt;"30 mph","maxspeed:type"=&gt;"sign","surface"=&gt;"concrete"</t>
  </si>
  <si>
    <t>Woodside Road</t>
  </si>
  <si>
    <t>Cloverlands</t>
  </si>
  <si>
    <t>Newark Road</t>
  </si>
  <si>
    <t>Midgley Road</t>
  </si>
  <si>
    <t>Caffins Close</t>
  </si>
  <si>
    <t>Hollybush Close</t>
  </si>
  <si>
    <t>maxspeed=&gt;"30 mph","oneway"=&gt;"yes","ref"=&gt;"A2219"</t>
  </si>
  <si>
    <t>High Street</t>
  </si>
  <si>
    <t>cycleway:left=&gt;"lane","maxspeed"=&gt;"30 mph","oneway"=&gt;"yes","ref"=&gt;"A2219"</t>
  </si>
  <si>
    <t>Haslett Avenue West</t>
  </si>
  <si>
    <t>lcn=&gt;"proposed","maxspeed"=&gt;"30 mph","oneway"=&gt;"yes","ref"=&gt;"A2219"</t>
  </si>
  <si>
    <t>Northgate Avenue</t>
  </si>
  <si>
    <t>lit=&gt;"yes","maxspeed"=&gt;"30 mph","ref"=&gt;"A2004","surface"=&gt;"asphalt"</t>
  </si>
  <si>
    <t>lit=&gt;"yes","maxspeed"=&gt;"30 mph","oneway"=&gt;"yes","sidewalk"=&gt;"none"</t>
  </si>
  <si>
    <t>lit=&gt;"yes","maxspeed"=&gt;"40 mph","ref"=&gt;"A2004"</t>
  </si>
  <si>
    <t>lanes=&gt;"2","maxspeed"=&gt;"30 mph","oneway"=&gt;"yes","ref"=&gt;"A2219"</t>
  </si>
  <si>
    <t>The Boulevard</t>
  </si>
  <si>
    <t>cycleway:right=&gt;"lane","oneway"=&gt;"yes","oneway:bicycle"=&gt;"no"</t>
  </si>
  <si>
    <t>lanes=&gt;"1","maxspeed"=&gt;"40 mph","oneway"=&gt;"yes","sidewalk"=&gt;"no"</t>
  </si>
  <si>
    <t>Exchange Road</t>
  </si>
  <si>
    <t>North Road</t>
  </si>
  <si>
    <t>Station Way</t>
  </si>
  <si>
    <t>maxspeed=&gt;"30 mph","oneway"=&gt;"yes","ref"=&gt;"A2220"</t>
  </si>
  <si>
    <t>lanes=&gt;"2","maxspeed"=&gt;"30 mph","oneway"=&gt;"yes","ref"=&gt;"A2220"</t>
  </si>
  <si>
    <t>maxspeed=&gt;"30 mph","oneway"=&gt;"yes","source:name"=&gt;"photograph"</t>
  </si>
  <si>
    <t>The Broadway</t>
  </si>
  <si>
    <t>Hermits Road</t>
  </si>
  <si>
    <t>Haslett Avenue East</t>
  </si>
  <si>
    <t>lanes=&gt;"1","lit"=&gt;"yes","maxspeed"=&gt;"30 mph","oneway"=&gt;"yes","ref"=&gt;"A2220"</t>
  </si>
  <si>
    <t>lanes=&gt;"3","lit"=&gt;"yes","maxspeed"=&gt;"30 mph","oneway"=&gt;"yes","ref"=&gt;"A2004"</t>
  </si>
  <si>
    <t>lanes=&gt;"2","lit"=&gt;"yes","maxspeed"=&gt;"30 mph","oneway"=&gt;"yes","ref"=&gt;"A2220","source:align"=&gt;"GPS over wider area","source:shape"=&gt;"bing"</t>
  </si>
  <si>
    <t>Church Walk</t>
  </si>
  <si>
    <t>bicycle=&gt;"designated","cycleway:left"=&gt;"lane","maxspeed"=&gt;"20 mph","oneway"=&gt;"yes","psv"=&gt;"yes","source:name"=&gt;"photograph","vehicle"=&gt;"no"</t>
  </si>
  <si>
    <t>Queensway</t>
  </si>
  <si>
    <t>Friary Way</t>
  </si>
  <si>
    <t>maxspeed=&gt;"20 mph","oneway"=&gt;"yes","psv"=&gt;"yes","source:name"=&gt;"photograph","vehicle"=&gt;"no"</t>
  </si>
  <si>
    <t>The Broadwalk</t>
  </si>
  <si>
    <t>Mead Road</t>
  </si>
  <si>
    <t>Railey Road</t>
  </si>
  <si>
    <t>Shaws Road</t>
  </si>
  <si>
    <t>Crompton Way</t>
  </si>
  <si>
    <t>Crompton Fields</t>
  </si>
  <si>
    <t>lit=&gt;"yes","maxspeed"=&gt;"30 mph","oneway"=&gt;"yes","ref"=&gt;"A2220"</t>
  </si>
  <si>
    <t>lanes=&gt;"2","lit"=&gt;"yes","maxspeed"=&gt;"30 mph","oneway"=&gt;"yes","ref"=&gt;"A2220"</t>
  </si>
  <si>
    <t>Brunel Place</t>
  </si>
  <si>
    <t>source:align=&gt;"GPS over wider area","source:shape"=&gt;"bing"</t>
  </si>
  <si>
    <t>Tushmore Lane</t>
  </si>
  <si>
    <t>is_in=&gt;"Northgate, Crawley"</t>
  </si>
  <si>
    <t>Redwood Close</t>
  </si>
  <si>
    <t>Tuscany Gardens</t>
  </si>
  <si>
    <t>bicycle=&gt;"designated","lanes"=&gt;"1"</t>
  </si>
  <si>
    <t>Tinsley Close</t>
  </si>
  <si>
    <t>Maxwell Way</t>
  </si>
  <si>
    <t>Baird Close</t>
  </si>
  <si>
    <t>Royston Close</t>
  </si>
  <si>
    <t>Kenmara Court</t>
  </si>
  <si>
    <t>Kenmara Close</t>
  </si>
  <si>
    <t>Birch Lea</t>
  </si>
  <si>
    <t>Summersvere Close</t>
  </si>
  <si>
    <t>Harewood Close</t>
  </si>
  <si>
    <t>Wheatstone Close</t>
  </si>
  <si>
    <t>lit=&gt;"yes","maxspeed"=&gt;"40 mph","oneway"=&gt;"yes","ref"=&gt;"A2004"</t>
  </si>
  <si>
    <t>College Road</t>
  </si>
  <si>
    <t>lanes=&gt;"2","lit"=&gt;"yes","maxspeed"=&gt;"30 mph","oneway"=&gt;"yes","ref"=&gt;"A2004"</t>
  </si>
  <si>
    <t>Woolborough Lane</t>
  </si>
  <si>
    <t>Boundary Road</t>
  </si>
  <si>
    <t>Path Link</t>
  </si>
  <si>
    <t>Kilnmead Close</t>
  </si>
  <si>
    <t>Applefield</t>
  </si>
  <si>
    <t>Cross Path</t>
  </si>
  <si>
    <t>Napier Way</t>
  </si>
  <si>
    <t>foot=&gt;"no","lit"=&gt;"yes","maxspeed"=&gt;"30 mph","oneway"=&gt;"yes","sidewalk"=&gt;"no"</t>
  </si>
  <si>
    <t>lit=&gt;"yes","maxspeed"=&gt;"30 mph","oneway"=&gt;"yes","sidewalk"=&gt;"left"</t>
  </si>
  <si>
    <t>maxspeed=&gt;"30 mph","oneway"=&gt;"yes","sidewalk"=&gt;"left"</t>
  </si>
  <si>
    <t>Kingfisher Close</t>
  </si>
  <si>
    <t>Hazelwick Flyover</t>
  </si>
  <si>
    <t>bridge=&gt;"yes","lanes"=&gt;"2","layer"=&gt;"1","lit"=&gt;"yes","maxspeed"=&gt;"30 mph","sidewalk"=&gt;"no","surface"=&gt;"asphalt"</t>
  </si>
  <si>
    <t>Decora Centre</t>
  </si>
  <si>
    <t>layer=&gt;"0","oneway"=&gt;"no"</t>
  </si>
  <si>
    <t>cycleway:right=&gt;"lane","motor_vehicle:conditional"=&gt;"loading @ (16:00 - 10:00)","oneway"=&gt;"yes","oneway:bicycle"=&gt;"no","oneway:psv"=&gt;"no","psv"=&gt;"yes"</t>
  </si>
  <si>
    <t>bicycle=&gt;"yes","foot"=&gt;"yes","motor_vehicle"=&gt;"no","motor_vehicle:conditional"=&gt;"loading @ (16:00 - 10:00)","psv"=&gt;"yes"</t>
  </si>
  <si>
    <t>The Drive</t>
  </si>
  <si>
    <t>Power Avenue</t>
  </si>
  <si>
    <t>lanes=&gt;"1","maxspeed"=&gt;"40 mph","oneway"=&gt;"yes","ref"=&gt;"A2219","source:ref"=&gt;"photograph"</t>
  </si>
  <si>
    <t>South Close</t>
  </si>
  <si>
    <t>Northgate Place</t>
  </si>
  <si>
    <t>Station Road</t>
  </si>
  <si>
    <t>Parkside</t>
  </si>
  <si>
    <t>electrified=&gt;"no","gauge"=&gt;"1435","maxspeed"=&gt;"15 mph","service"=&gt;"siding"</t>
  </si>
  <si>
    <t>Link 10</t>
  </si>
  <si>
    <t>Black Dog Walk</t>
  </si>
  <si>
    <t>Woodfield Close</t>
  </si>
  <si>
    <t>bicycle=&gt;"yes","foot"=&gt;"permissive","lcn"=&gt;"yes"</t>
  </si>
  <si>
    <t>foot=&gt;"permissive","lcn"=&gt;"yes"</t>
  </si>
  <si>
    <t>maxspeed=&gt;"30 mph","sidewalk"=&gt;"no","surface"=&gt;"asphalt"</t>
  </si>
  <si>
    <t>corridor</t>
  </si>
  <si>
    <t>indoor=&gt;"yes"</t>
  </si>
  <si>
    <t>County Mall</t>
  </si>
  <si>
    <t>indoor=&gt;"yes","layer"=&gt;"0"</t>
  </si>
  <si>
    <t>lanes=&gt;"2","layer"=&gt;"-1","oneway"=&gt;"yes"</t>
  </si>
  <si>
    <t>Dyers Almshouses</t>
  </si>
  <si>
    <t>access=&gt;"private","maxspeed"=&gt;"30 mph","oneway"=&gt;"yes","psv"=&gt;"yes","source:name"=&gt;"photograph"</t>
  </si>
  <si>
    <t>North Close</t>
  </si>
  <si>
    <t>lanes=&gt;"3","lanes:backward"=&gt;"1","lanes:bus:forward"=&gt;"1","lanes:forward"=&gt;"2","maxspeed"=&gt;"30 mph","sidewalk"=&gt;"no"</t>
  </si>
  <si>
    <t>lit=&gt;"yes","maxspeed"=&gt;"30 mph","oneway"=&gt;"yes","ref"=&gt;"A2004"</t>
  </si>
  <si>
    <t>Boundary Close</t>
  </si>
  <si>
    <t>bicycle=&gt;"yes","foot"=&gt;"designated","lcn"=&gt;"yes","segregated"=&gt;"no"</t>
  </si>
  <si>
    <t>The Parade</t>
  </si>
  <si>
    <t>Magpie Walk</t>
  </si>
  <si>
    <t>Hazelwick Avenue</t>
  </si>
  <si>
    <t>junction=&gt;"roundabout","lanes"=&gt;"3","lit"=&gt;"yes","maxspeed"=&gt;"40 mph","oneway"=&gt;"yes","ref"=&gt;"A2011"</t>
  </si>
  <si>
    <t>lanes=&gt;"2","lit"=&gt;"yes","maxspeed"=&gt;"30 mph","oneway"=&gt;"yes","sidewalk"=&gt;"left","turn:lanes"=&gt;"left|through"</t>
  </si>
  <si>
    <t>junction=&gt;"roundabout","lit"=&gt;"yes","maxspeed"=&gt;"40 mph","oneway"=&gt;"yes","ref"=&gt;"A2011"</t>
  </si>
  <si>
    <t>junction=&gt;"roundabout","lit"=&gt;"yes","oneway"=&gt;"yes"</t>
  </si>
  <si>
    <t>junction=&gt;"roundabout","lanes"=&gt;"2","lit"=&gt;"yes","maxspeed"=&gt;"40 mph","oneway"=&gt;"yes","ref"=&gt;"A2011","sidewalk"=&gt;"no","turn:lanes"=&gt;"left|through"</t>
  </si>
  <si>
    <t>lanes=&gt;"2","lit"=&gt;"yes","maxspeed"=&gt;"30 mph","oneway"=&gt;"yes","sidewalk"=&gt;"no"</t>
  </si>
  <si>
    <t>destination:lanes=&gt;"Town Centre;Brighton|Langley Green;Brighton|Gatwick","lanes"=&gt;"3","lit"=&gt;"yes","maxspeed"=&gt;"40 mph","oneway"=&gt;"yes","ref"=&gt;"A2011","source:maxspeed"=&gt;"decontrol sign at west end","turn:lanes"=&gt;"left;through|through;right|right"</t>
  </si>
  <si>
    <t>junction=&gt;"roundabout","maxspeed"=&gt;"30 mph","ref"=&gt;"A2219"</t>
  </si>
  <si>
    <t>Tushmore Crescent</t>
  </si>
  <si>
    <t>addr:postcode=&gt;"RH10 8LG","addr:street"=&gt;"Tushmore Crescent","source:name"=&gt;"OS OpenData Locator"</t>
  </si>
  <si>
    <t>description=&gt;"County Mall South Car Park access","maxheight"=&gt;"2.0","oneway"=&gt;"yes"</t>
  </si>
  <si>
    <t>bicycle=&gt;"designated","foot"=&gt;"no","oneway"=&gt;"yes","segregated"=&gt;"yes"</t>
  </si>
  <si>
    <t>lit=&gt;"yes","maxspeed"=&gt;"30 mph","oneway"=&gt;"yes","sidewalk"=&gt;"no"</t>
  </si>
  <si>
    <t>bicycle=&gt;"yes","foot"=&gt;"yes","lcn"=&gt;"yes","motor_vehicle"=&gt;"no","surface"=&gt;"paved"</t>
  </si>
  <si>
    <t>bicycle=&gt;"yes","foot"=&gt;"yes","motor_vehicle"=&gt;"no","surface"=&gt;"paved"</t>
  </si>
  <si>
    <t>bicycle=&gt;"yes","foot"=&gt;"yes","motor_vehicle"=&gt;"no","surface"=&gt;"paved","tunnel"=&gt;"yes"</t>
  </si>
  <si>
    <t>bicycle=&gt;"designated","foot"=&gt;"designated","lcn"=&gt;"yes","motor_vehicle"=&gt;"no","surface"=&gt;"paved"</t>
  </si>
  <si>
    <t>cycleway:right=&gt;"track","maxspeed"=&gt;"30 mph","sidewalk"=&gt;"separate"</t>
  </si>
  <si>
    <t>electrified=&gt;"rail","frequency"=&gt;"0","gauge"=&gt;"1435","maxspeed"=&gt;"15 mph","service"=&gt;"crossover","voltage"=&gt;"750"</t>
  </si>
  <si>
    <t>The Brook</t>
  </si>
  <si>
    <t>maxspeed=&gt;"30 mph","oneway"=&gt;"yes","sidewalk"=&gt;"no"</t>
  </si>
  <si>
    <t>lanes=&gt;"2","lit"=&gt;"yes","maxspeed"=&gt;"70 mph","oneway"=&gt;"yes","ref"=&gt;"A2011","source:maxspeed"=&gt;"decontrol sign at west end","turn:lanes"=&gt;"left;through|through"</t>
  </si>
  <si>
    <t>lanes=&gt;"3","lit"=&gt;"yes","maxspeed"=&gt;"70 mph","oneway"=&gt;"yes","ref"=&gt;"A2011","source:maxspeed"=&gt;"decontrol sign at west end","turn:lanes"=&gt;"slight_left|through|through"</t>
  </si>
  <si>
    <t>lanes=&gt;"3","lit"=&gt;"yes","maxspeed"=&gt;"70 mph","oneway"=&gt;"yes","ref"=&gt;"A2011","source:maxspeed"=&gt;"decontrol sign at west end","turn:lanes"=&gt;"merge_to_right|none|none"</t>
  </si>
  <si>
    <t>destination:lanes=&gt;"Town Centre;Brighton|Langley Green;Gatwick;Brighton","lanes"=&gt;"2","lit"=&gt;"yes","maxspeed"=&gt;"70 mph","oneway"=&gt;"yes","ref"=&gt;"A2011","source:maxspeed"=&gt;"decontrol sign at west end","turn:lanes"=&gt;"slight_left;through|none"</t>
  </si>
  <si>
    <t>lanes=&gt;"2","lit"=&gt;"yes","maxspeed"=&gt;"70 mph","oneway"=&gt;"yes","ref"=&gt;"A2011","source:maxspeed"=&gt;"decontrol sign at west end","turn:lanes"=&gt;"slight_left;through|none"</t>
  </si>
  <si>
    <t>junction=&gt;"roundabout","lanes"=&gt;"3","lit"=&gt;"yes","maxspeed"=&gt;"40 mph","oneway"=&gt;"yes","ref"=&gt;"A2011","turn:lanes"=&gt;"left|left;through|through"</t>
  </si>
  <si>
    <t>junction=&gt;"roundabout","lanes"=&gt;"2","lit"=&gt;"yes","maxspeed"=&gt;"40 mph","oneway"=&gt;"yes","ref"=&gt;"A2011"</t>
  </si>
  <si>
    <t>lanes=&gt;"1","lit"=&gt;"yes","maxspeed"=&gt;"30 mph","oneway"=&gt;"yes","ref"=&gt;"A2220","source:align"=&gt;"GPS over wider area","source:shape"=&gt;"bing"</t>
  </si>
  <si>
    <t>bicycle=&gt;"designated","foot"=&gt;"yes","width"=&gt;"2.5"</t>
  </si>
  <si>
    <t>bicycle=&gt;"yes","foot"=&gt;"yes","footway"=&gt;"crossing","segregated"=&gt;"no"</t>
  </si>
  <si>
    <t>bicycle=&gt;"yes","foot"=&gt;"designated","segregated"=&gt;"no"</t>
  </si>
  <si>
    <t>check_date=&gt;"2022-05-20"</t>
  </si>
  <si>
    <t>crossing=&gt;"traffic_signals","footway"=&gt;"crossing"</t>
  </si>
  <si>
    <t>lanes=&gt;"1","maxspeed"=&gt;"30 mph","surface"=&gt;"asphalt"</t>
  </si>
  <si>
    <t>cycleway:left=&gt;"lane","lcn"=&gt;"proposed","maxspeed"=&gt;"30 mph","oneway"=&gt;"yes","ref"=&gt;"A2219"</t>
  </si>
  <si>
    <t>junction=&gt;"circular","maxspeed"=&gt;"30 mph"</t>
  </si>
  <si>
    <t>junction=&gt;"circular","maxspeed"=&gt;"30 mph","oneway"=&gt;"yes","surface"=&gt;"asphalt"</t>
  </si>
  <si>
    <t>foot=&gt;"designated","width"=&gt;"4"</t>
  </si>
  <si>
    <t>access=&gt;"permissive","oneway"=&gt;"yes","service"=&gt;"parking_aisle"</t>
  </si>
  <si>
    <t>access=&gt;"private","lit"=&gt;"yes","surface"=&gt;"asphalt"</t>
  </si>
  <si>
    <t>bicycle=&gt;"designated","foot"=&gt;"yes","lanes"=&gt;"2","motor_vehicle"=&gt;"no","oneway"=&gt;"no","surface"=&gt;"asphalt"</t>
  </si>
  <si>
    <t>footway=&gt;"crossing"</t>
  </si>
  <si>
    <t>Pegler Way</t>
  </si>
  <si>
    <t>bicycle=&gt;"yes","foot"=&gt;"yes","segregated"=&gt;"yes"</t>
  </si>
  <si>
    <t>maxspeed=&gt;"40 mph","oneway"=&gt;"yes","ref"=&gt;"A2011","sidewalk"=&gt;"no","source:maxspeed"=&gt;"UK:nsl_dual"</t>
  </si>
  <si>
    <t>cycleway:left=&gt;"track","lanes"=&gt;"2","lit"=&gt;"yes","maxspeed"=&gt;"30 mph","oneway"=&gt;"yes","ref"=&gt;"A2004"</t>
  </si>
  <si>
    <t>lit=&gt;"yes","maxspeed"=&gt;"30 mph","oneway"=&gt;"yes","ref"=&gt;"A2004","surface"=&gt;"asphalt"</t>
  </si>
  <si>
    <t>bicycle=&gt;"designated","lcn"=&gt;"yes","motor_vehicle"=&gt;"no","surface"=&gt;"paved"</t>
  </si>
  <si>
    <t>lanes=&gt;"3","maxspeed"=&gt;"30 mph","oneway"=&gt;"yes","proposed"=&gt;"tertiary","psv:lanes"=&gt;"designated||","surface"=&gt;"asphalt"</t>
  </si>
  <si>
    <t>access=&gt;"no","bicycle"=&gt;"yes","foot"=&gt;"yes","motor_vehicle"=&gt;"designated","psv"=&gt;"yes"</t>
  </si>
  <si>
    <t>access=&gt;"no","taxi"=&gt;"designated"</t>
  </si>
  <si>
    <t>cycleway:left=&gt;"lane","maxspeed"=&gt;"30 mph","oneway"=&gt;"yes","source:name"=&gt;"photograph"</t>
  </si>
  <si>
    <t>bicycle=&gt;"yes","foot"=&gt;"no","segregated"=&gt;"no"</t>
  </si>
  <si>
    <t>Bank Lane</t>
  </si>
  <si>
    <t>maxspeed=&gt;"30 mph","oneway"=&gt;"yes","sidewalk"=&gt;"both"</t>
  </si>
  <si>
    <t>was:landuse=&gt;"grass"</t>
  </si>
  <si>
    <t>crossing=&gt;"zebra","footway"=&gt;"crossing"</t>
  </si>
  <si>
    <t>bicycle=&gt;"yes","foot"=&gt;"yes","footway"=&gt;"crossing","lcn"=&gt;"yes"</t>
  </si>
  <si>
    <t>crossing=&gt;"unmarked","footway"=&gt;"crossing"</t>
  </si>
  <si>
    <t>foot=&gt;"yes","footway"=&gt;"sidewalk","segregated"=&gt;"no"</t>
  </si>
  <si>
    <t>bicycle=&gt;"designated","cycleway"=&gt;"crossing","foot"=&gt;"designated","segregated"=&gt;"no"</t>
  </si>
  <si>
    <t>Churchill Court</t>
  </si>
  <si>
    <t>access=&gt;"private","source:name"=&gt;"OS_OpenData_Locator"</t>
  </si>
  <si>
    <t>foot=&gt;"no"</t>
  </si>
  <si>
    <t>cycleway:left=&gt;"track","cycleway:right"=&gt;"track","maxspeed"=&gt;"30 mph","sidewalk"=&gt;"separate"</t>
  </si>
  <si>
    <t>maxspeed=&gt;"30 mph","sidewalk"=&gt;"separate"</t>
  </si>
  <si>
    <t>bicycle=&gt;"yes","lcn"=&gt;"yes"</t>
  </si>
  <si>
    <t>crossing=&gt;"unmarked","footway"=&gt;"crossing","tactile_paving"=&gt;"yes"</t>
  </si>
  <si>
    <t>Tushmore Court</t>
  </si>
  <si>
    <t>Lockwood Court</t>
  </si>
  <si>
    <t>informal=&gt;"yes","surface"=&gt;"ground"</t>
  </si>
  <si>
    <t>informal=&gt;"yes","surface"=&gt;"paved"</t>
  </si>
  <si>
    <t>surface=&gt;"paved_polaroid_unisex_7886_sunglasses,_matte_dark_blue/grey_polarized,_66_ukpolaroid_unisex_7886_sunglasses"</t>
  </si>
  <si>
    <t>Worth Park Avenue</t>
  </si>
  <si>
    <t>maxspeed=&gt;"30 mph","oneway"=&gt;"yes","ref"=&gt;"A2220","surface"=&gt;"asphalt"</t>
  </si>
  <si>
    <t>Worth Way</t>
  </si>
  <si>
    <t>bicycle=&gt;"yes","cycleway:both"=&gt;"no","foot"=&gt;"yes","horse"=&gt;"yes","lane_markings"=&gt;"no","source:name"=&gt;"memory","surface"=&gt;"asphalt"</t>
  </si>
  <si>
    <t>bicycle=&gt;"yes","designation"=&gt;"public_bridleway","foot"=&gt;"yes","horse"=&gt;"yes","oneway"=&gt;"no","prow_ref"=&gt;"94W (Crawley)","surface"=&gt;"asphalt","width"=&gt;"2"</t>
  </si>
  <si>
    <t>St. Mary's Drive</t>
  </si>
  <si>
    <t>alt_name=&gt;"St. Marys Drive","maxspeed"=&gt;"30 mph"</t>
  </si>
  <si>
    <t>Street Hill</t>
  </si>
  <si>
    <t>Worth Road</t>
  </si>
  <si>
    <t>lanes=&gt;"2","maxspeed"=&gt;"30 mph","oneway"=&gt;"yes","turn:lanes"=&gt;"left|right"</t>
  </si>
  <si>
    <t>bicycle=&gt;"yes","designation"=&gt;"public_bridleway","foot"=&gt;"yes","horse"=&gt;"designated","ncn"=&gt;"yes","oneway"=&gt;"no","smoothness"=&gt;"bad"</t>
  </si>
  <si>
    <t>lanes=&gt;"2","maxspeed"=&gt;"70 mph","oneway"=&gt;"yes","ref"=&gt;"A2011","sidewalk"=&gt;"no","turn:lanes"=&gt;"merge_to_right|merge_to_right"</t>
  </si>
  <si>
    <t>Station Hill</t>
  </si>
  <si>
    <t>lanes=&gt;"2","lit"=&gt;"yes","oneway"=&gt;"yes","surface"=&gt;"asphalt","turn:lanes"=&gt;"left|right"</t>
  </si>
  <si>
    <t>lanes=&gt;"2","maxspeed"=&gt;"70 mph","maxspeed:type"=&gt;"GB:nsl_dual","oneway"=&gt;"yes","ref"=&gt;"A2011","sidewalk"=&gt;"no"</t>
  </si>
  <si>
    <t>Spring Plat</t>
  </si>
  <si>
    <t>bicycle=&gt;"no","foot"=&gt;"designated"</t>
  </si>
  <si>
    <t>Maunsell Park</t>
  </si>
  <si>
    <t>maxspeed=&gt;"30 mph","ref"=&gt;"A2220"</t>
  </si>
  <si>
    <t>lanes=&gt;"2","maxspeed"=&gt;"30 mph","oneway"=&gt;"yes","turn:lanes"=&gt;"through|through;right"</t>
  </si>
  <si>
    <t>lanes=&gt;"2","maxspeed"=&gt;"30 mph","oneway"=&gt;"yes","surface"=&gt;"asphalt","turn:lanes"=&gt;"right|right"</t>
  </si>
  <si>
    <t>Chaucer Road</t>
  </si>
  <si>
    <t>Crawley Lane</t>
  </si>
  <si>
    <t>Mount Close</t>
  </si>
  <si>
    <t>The Rise</t>
  </si>
  <si>
    <t>Moat Walk</t>
  </si>
  <si>
    <t>bicycle=&gt;"no","foot"=&gt;"yes"</t>
  </si>
  <si>
    <t>Park Way</t>
  </si>
  <si>
    <t>Grattons Drive</t>
  </si>
  <si>
    <t>Siena Drive</t>
  </si>
  <si>
    <t>Turners Hill Road</t>
  </si>
  <si>
    <t>lanes=&gt;"2","maxspeed"=&gt;"30 mph","oneway"=&gt;"no","sidewalk"=&gt;"both"</t>
  </si>
  <si>
    <t>Ashurst Drive</t>
  </si>
  <si>
    <t>Milton Road</t>
  </si>
  <si>
    <t>Browning Close</t>
  </si>
  <si>
    <t>Shelley Close</t>
  </si>
  <si>
    <t>Milton Mount Avenue</t>
  </si>
  <si>
    <t>Cobbett Close</t>
  </si>
  <si>
    <t>Burns Road</t>
  </si>
  <si>
    <t>Hardy Close</t>
  </si>
  <si>
    <t>Kipling Close</t>
  </si>
  <si>
    <t>Tennyson Close</t>
  </si>
  <si>
    <t>Wordsworth Close</t>
  </si>
  <si>
    <t>Byron Close</t>
  </si>
  <si>
    <t>Kelso Close</t>
  </si>
  <si>
    <t>Trinity Close</t>
  </si>
  <si>
    <t>Leighlands</t>
  </si>
  <si>
    <t>Home Close</t>
  </si>
  <si>
    <t>Pembroke Road</t>
  </si>
  <si>
    <t>Donne Close</t>
  </si>
  <si>
    <t>Herrick Close</t>
  </si>
  <si>
    <t>Marvell Close</t>
  </si>
  <si>
    <t>Woodlands</t>
  </si>
  <si>
    <t>The Ridings</t>
  </si>
  <si>
    <t>Chepstow Close</t>
  </si>
  <si>
    <t>Felbridge Avenue</t>
  </si>
  <si>
    <t>Stace Way</t>
  </si>
  <si>
    <t>Horseshoe Close</t>
  </si>
  <si>
    <t>The Garrones</t>
  </si>
  <si>
    <t>Shetland Close</t>
  </si>
  <si>
    <t>The Canter</t>
  </si>
  <si>
    <t>Bashford Way</t>
  </si>
  <si>
    <t>Newbury Road</t>
  </si>
  <si>
    <t>Goudhurst Close</t>
  </si>
  <si>
    <t>cycleway:both=&gt;"no","maxspeed"=&gt;"30 mph","maxspeed:type"=&gt;"sign","sidewalk"=&gt;"no","surface"=&gt;"asphalt"</t>
  </si>
  <si>
    <t>Hazelhurst Drive</t>
  </si>
  <si>
    <t>cycleway:both=&gt;"no","lane_markings"=&gt;"no","lit"=&gt;"yes","maxspeed"=&gt;"30 mph","maxspeed:type"=&gt;"sign","sidewalk"=&gt;"both","surface"=&gt;"asphalt"</t>
  </si>
  <si>
    <t>bridge=&gt;"yes","layer"=&gt;"1","maxspeed"=&gt;"40 mph","maxweight:signed"=&gt;"no","sidewalk"=&gt;"both"</t>
  </si>
  <si>
    <t>Hexham Close</t>
  </si>
  <si>
    <t>Salehurst Road</t>
  </si>
  <si>
    <t>cycleway:both=&gt;"no","lane_markings"=&gt;"no","lit"=&gt;"yes","maxspeed"=&gt;"30 mph","maxspeed:type"=&gt;"sign","sidewalk"=&gt;"left","surface"=&gt;"asphalt"</t>
  </si>
  <si>
    <t>Ticehurst Close</t>
  </si>
  <si>
    <t>Rowfant Close</t>
  </si>
  <si>
    <t>Mayfield</t>
  </si>
  <si>
    <t>Wincanton Close</t>
  </si>
  <si>
    <t>Taunton Close</t>
  </si>
  <si>
    <t>bicycle=&gt;"yes","foot"=&gt;"yes","motor_vehicle"=&gt;"no"</t>
  </si>
  <si>
    <t>Lingfield Drive</t>
  </si>
  <si>
    <t>Sedgefield Close</t>
  </si>
  <si>
    <t>Sissinghurst Close</t>
  </si>
  <si>
    <t>Denmans</t>
  </si>
  <si>
    <t>Lytton Drive</t>
  </si>
  <si>
    <t>Penshurst Close</t>
  </si>
  <si>
    <t>Wentworth Drive</t>
  </si>
  <si>
    <t>Short Gallop</t>
  </si>
  <si>
    <t>The Covey</t>
  </si>
  <si>
    <t>Cherry Tree Close</t>
  </si>
  <si>
    <t>Greyhound Slip</t>
  </si>
  <si>
    <t>Oakfields</t>
  </si>
  <si>
    <t>Saxon Road</t>
  </si>
  <si>
    <t>cycleway:both=&gt;"no","lit"=&gt;"yes","maxspeed"=&gt;"20 mph","maxspeed:type"=&gt;"sign","sidewalk"=&gt;"both","surface"=&gt;"asphalt"</t>
  </si>
  <si>
    <t>Athelstan Close</t>
  </si>
  <si>
    <t>Osmund Close</t>
  </si>
  <si>
    <t>maxspeed=&gt;"20 mph","maxspeed:type"=&gt;"sign"</t>
  </si>
  <si>
    <t>Edgar Close</t>
  </si>
  <si>
    <t>maxspeed=&gt;"20 mph","maxspeed:type"=&gt;"sign","sidewalk"=&gt;"both","surface"=&gt;"asphalt"</t>
  </si>
  <si>
    <t>Old Orchards</t>
  </si>
  <si>
    <t>Maddox Drive</t>
  </si>
  <si>
    <t>Weller Close</t>
  </si>
  <si>
    <t>Allyington Way</t>
  </si>
  <si>
    <t>Burdett Close</t>
  </si>
  <si>
    <t>Bethune Close</t>
  </si>
  <si>
    <t>designation=&gt;"public_footpath","foot"=&gt;"yes","source:highway"=&gt;"local knowledge"</t>
  </si>
  <si>
    <t>bicycle=&gt;"no","designation"=&gt;"public_footpath","foot"=&gt;"yes","horse"=&gt;"no","lit"=&gt;"no","motor_vehicle"=&gt;"no","source:highway"=&gt;"local knowledge","surface"=&gt;"dirt"</t>
  </si>
  <si>
    <t>bicycle=&gt;"no","foot"=&gt;"designated","horse"=&gt;"no","lit"=&gt;"yes","motor_vehicle"=&gt;"no","source:highway"=&gt;"local knowledge","surface"=&gt;"asphalt"</t>
  </si>
  <si>
    <t>Alfred Close</t>
  </si>
  <si>
    <t>Harold Road</t>
  </si>
  <si>
    <t>foot=&gt;"yes","lit"=&gt;"no","source:highway"=&gt;"local knowledge","surface"=&gt;"asphalt"</t>
  </si>
  <si>
    <t>Fontana Close</t>
  </si>
  <si>
    <t>source:name=&gt;"memory"</t>
  </si>
  <si>
    <t>Oak Dell</t>
  </si>
  <si>
    <t>Dene Tye</t>
  </si>
  <si>
    <t>Mereworth Drive</t>
  </si>
  <si>
    <t>Pine Shaw</t>
  </si>
  <si>
    <t>Stumblets</t>
  </si>
  <si>
    <t>Briarswood Close</t>
  </si>
  <si>
    <t>Barnwood</t>
  </si>
  <si>
    <t>Pearson Road</t>
  </si>
  <si>
    <t>Saunders Close</t>
  </si>
  <si>
    <t>Alicia Avenue</t>
  </si>
  <si>
    <t>Hastings Road</t>
  </si>
  <si>
    <t>The Pasture</t>
  </si>
  <si>
    <t>Arundel Close</t>
  </si>
  <si>
    <t>Eridge Close</t>
  </si>
  <si>
    <t>Banks Road</t>
  </si>
  <si>
    <t>Blackwater Lane</t>
  </si>
  <si>
    <t>Burleys Road</t>
  </si>
  <si>
    <t>Sedgewick Close</t>
  </si>
  <si>
    <t>Lewes Close</t>
  </si>
  <si>
    <t>Toftwood Close</t>
  </si>
  <si>
    <t>Cowdray Close</t>
  </si>
  <si>
    <t>Pevensey Close</t>
  </si>
  <si>
    <t>Knepp Close</t>
  </si>
  <si>
    <t>Trafalgar Gardens</t>
  </si>
  <si>
    <t>lanes=&gt;"1","lit"=&gt;"yes","oneway"=&gt;"yes","surface"=&gt;"asphalt"</t>
  </si>
  <si>
    <t>Amberley Close</t>
  </si>
  <si>
    <t>Bodiam Close</t>
  </si>
  <si>
    <t>Camber Close</t>
  </si>
  <si>
    <t>Ruskin Close</t>
  </si>
  <si>
    <t>Selwyn Close</t>
  </si>
  <si>
    <t>Magdalene Close</t>
  </si>
  <si>
    <t>St Hugh's Close</t>
  </si>
  <si>
    <t>Orde Close</t>
  </si>
  <si>
    <t>Clare Close</t>
  </si>
  <si>
    <t>Wadham Close</t>
  </si>
  <si>
    <t>Oriel Close</t>
  </si>
  <si>
    <t>St Hilda's Close</t>
  </si>
  <si>
    <t>St Annes Road</t>
  </si>
  <si>
    <t>Balliol Close</t>
  </si>
  <si>
    <t>Keble Close</t>
  </si>
  <si>
    <t>Haywards</t>
  </si>
  <si>
    <t>Hocken Mead</t>
  </si>
  <si>
    <t>Payne Close</t>
  </si>
  <si>
    <t>Blackheath</t>
  </si>
  <si>
    <t>Walton Heath</t>
  </si>
  <si>
    <t>Heathfield</t>
  </si>
  <si>
    <t>Budgen Close</t>
  </si>
  <si>
    <t>Reigate Close</t>
  </si>
  <si>
    <t>Blindley Road</t>
  </si>
  <si>
    <t>Binney Court</t>
  </si>
  <si>
    <t>Bristol Close</t>
  </si>
  <si>
    <t>Hampden Close</t>
  </si>
  <si>
    <t>Wakehams Green Drive</t>
  </si>
  <si>
    <t>Lancaster Close</t>
  </si>
  <si>
    <t>Burgh Close</t>
  </si>
  <si>
    <t>Headley Close</t>
  </si>
  <si>
    <t>Mannings Close</t>
  </si>
  <si>
    <t>Matthey Place</t>
  </si>
  <si>
    <t>Knighton Close</t>
  </si>
  <si>
    <t>Selbourne Close</t>
  </si>
  <si>
    <t>Rossmore Close</t>
  </si>
  <si>
    <t>Horndean Close</t>
  </si>
  <si>
    <t>Ferndown</t>
  </si>
  <si>
    <t>cycleway:both=&gt;"no","lane_markings"=&gt;"no","source:name"=&gt;"memory","surface"=&gt;"asphalt"</t>
  </si>
  <si>
    <t>bicycle=&gt;"designated","designation"=&gt;"public_bridleway","foot"=&gt;"yes","horse"=&gt;"yes","mtb:scale"=&gt;"0","oneway"=&gt;"no","smoothness"=&gt;"bad"</t>
  </si>
  <si>
    <t>bridge=&gt;"yes","layer"=&gt;"1","maxspeed"=&gt;"40 mph","ref"=&gt;"A2220"</t>
  </si>
  <si>
    <t>The Bower</t>
  </si>
  <si>
    <t>bicycle=&gt;"yes","designation"=&gt;"public_bridleway","foot"=&gt;"yes"</t>
  </si>
  <si>
    <t>Three Bridges - Rowfant (to 33KV construction)</t>
  </si>
  <si>
    <t>power=&gt;"line","voltage"=&gt;"11000"</t>
  </si>
  <si>
    <t>bicycle=&gt;"yes","bridge"=&gt;"yes","designation"=&gt;"public_bridleway","foot"=&gt;"yes","horse"=&gt;"yes","layer"=&gt;"1","oneway"=&gt;"no","prow_ref"=&gt;"94W (Crawley)","surface"=&gt;"paved"</t>
  </si>
  <si>
    <t>Clive Way</t>
  </si>
  <si>
    <t>Pound Hill Parade</t>
  </si>
  <si>
    <t>Pound Hill Place</t>
  </si>
  <si>
    <t>Belloc Close</t>
  </si>
  <si>
    <t>Blenheim Close</t>
  </si>
  <si>
    <t>Javelin Court</t>
  </si>
  <si>
    <t>Halifax Close</t>
  </si>
  <si>
    <t>Bridle Way</t>
  </si>
  <si>
    <t>The Paddock</t>
  </si>
  <si>
    <t>Stirrup Way</t>
  </si>
  <si>
    <t>Shire Parade</t>
  </si>
  <si>
    <t>Coronet Close</t>
  </si>
  <si>
    <t>Knole Close</t>
  </si>
  <si>
    <t>bicycle=&gt;"no","foot"=&gt;"designated","horse"=&gt;"no","motor_vehicle"=&gt;"no"</t>
  </si>
  <si>
    <t>Oakhill Chase</t>
  </si>
  <si>
    <t>Balcombe Court</t>
  </si>
  <si>
    <t>Leicester Court</t>
  </si>
  <si>
    <t>oneway=&gt;"no","postal_code"=&gt;"RH10 7SP"</t>
  </si>
  <si>
    <t>Farmleigh Close</t>
  </si>
  <si>
    <t>Lanehurst Gardens</t>
  </si>
  <si>
    <t>Peterhouse Parade</t>
  </si>
  <si>
    <t>Somerville Drive</t>
  </si>
  <si>
    <t>designation=&gt;"public_footpath","foot"=&gt;"yes","source:designation"=&gt;"Sign at Balcombe Road"</t>
  </si>
  <si>
    <t>Stone Court</t>
  </si>
  <si>
    <t>bicycle=&gt;"yes","designation"=&gt;"public_bridleway","foot"=&gt;"yes","horse"=&gt;"designated","smoothness"=&gt;"intermediate"</t>
  </si>
  <si>
    <t>St Nicholas Court</t>
  </si>
  <si>
    <t>St Barnabas Court</t>
  </si>
  <si>
    <t>Long Close</t>
  </si>
  <si>
    <t>Hillcrest Close</t>
  </si>
  <si>
    <t>St Catherines Road</t>
  </si>
  <si>
    <t>level=&gt;"0"</t>
  </si>
  <si>
    <t>Trevanne Plat</t>
  </si>
  <si>
    <t>The Grooms</t>
  </si>
  <si>
    <t>The Cackstones</t>
  </si>
  <si>
    <t>Byerley Way</t>
  </si>
  <si>
    <t>Shire Place</t>
  </si>
  <si>
    <t>Owletts</t>
  </si>
  <si>
    <t>Crowhurst Keep</t>
  </si>
  <si>
    <t>Goudhurst Keep</t>
  </si>
  <si>
    <t>cycleway:both=&gt;"no","maxspeed"=&gt;"30 mph","maxspeed:type"=&gt;"sign","surface"=&gt;"paving_stones"</t>
  </si>
  <si>
    <t>Crowhurst Close</t>
  </si>
  <si>
    <t>cycleway:both=&gt;"no","lane_markings"=&gt;"no","lit"=&gt;"yes","maxspeed"=&gt;"30 mph","maxspeed:type"=&gt;"sign","sidewalk"=&gt;"right","surface"=&gt;"paving_stones"</t>
  </si>
  <si>
    <t>Wellington Close</t>
  </si>
  <si>
    <t>Barn Close</t>
  </si>
  <si>
    <t>lanes=&gt;"2","lit"=&gt;"yes","maxspeed"=&gt;"30 mph","oneway"=&gt;"yes","ref"=&gt;"A2220","surface"=&gt;"asphalt","turn:lanes"=&gt;"left;through|through"</t>
  </si>
  <si>
    <t>lanes=&gt;"2","maxspeed"=&gt;"30 mph","oneway"=&gt;"yes","ref"=&gt;"A2220","surface"=&gt;"asphalt","turn:lanes"=&gt;"through|right"</t>
  </si>
  <si>
    <t>lanes=&gt;"2","maxspeed"=&gt;"30 mph","oneway"=&gt;"yes","ref"=&gt;"A2220","surface"=&gt;"asphalt"</t>
  </si>
  <si>
    <t>construction=&gt;"footway","layer"=&gt;"-1","tunnel"=&gt;"yes"</t>
  </si>
  <si>
    <t>bicycle=&gt;"no","bridge"=&gt;"yes","foot"=&gt;"designated","horse"=&gt;"no","lit"=&gt;"yes","motor_vehicle"=&gt;"no","source:highway"=&gt;"local knowledge","surface"=&gt;"gravel"</t>
  </si>
  <si>
    <t>bicycle=&gt;"no","foot"=&gt;"designated","horse"=&gt;"no","motor_vehicle"=&gt;"no","source:highway"=&gt;"local knowledge","surface"=&gt;"dirt"</t>
  </si>
  <si>
    <t>handrail=&gt;"yes","incline"=&gt;"up","ramp"=&gt;"no"</t>
  </si>
  <si>
    <t>bicycle=&gt;"designated","designation"=&gt;"public_bridleway","foot"=&gt;"yes","horse"=&gt;"designated","mtb:scale"=&gt;"0","smoothness"=&gt;"intermediate","surface"=&gt;"dirt"</t>
  </si>
  <si>
    <t>bicycle=&gt;"designated","designation"=&gt;"public_bridleway","foot"=&gt;"yes","horse"=&gt;"designated","mtb:scale"=&gt;"0","smoothness"=&gt;"bad","surface"=&gt;"dirt"</t>
  </si>
  <si>
    <t>incline=&gt;"25%"</t>
  </si>
  <si>
    <t>bicycle=&gt;"designated","foot"=&gt;"designated","surface"=&gt;"asphalt","width"=&gt;"3"</t>
  </si>
  <si>
    <t>foot=&gt;"designated","layer"=&gt;"-1","lit"=&gt;"yes","segregated"=&gt;"no","surface"=&gt;"asphalt","tunnel"=&gt;"yes"</t>
  </si>
  <si>
    <t>cycleway:both=&gt;"no","maxspeed"=&gt;"30 mph","maxspeed:type"=&gt;"sign","sidewalk"=&gt;"no","surface"=&gt;"paving_stones"</t>
  </si>
  <si>
    <t>bicycle=&gt;"yes","foot"=&gt;"yes","horse"=&gt;"yes","layer"=&gt;"-1","motor_vehicle"=&gt;"no","surface"=&gt;"dirt","tunnel"=&gt;"yes"</t>
  </si>
  <si>
    <t>lanes=&gt;"2","lanes:bus"=&gt;"1","maxspeed"=&gt;"30 mph","oneway"=&gt;"yes","ref"=&gt;"A2220","surface"=&gt;"asphalt"</t>
  </si>
  <si>
    <t>Copthorne Road</t>
  </si>
  <si>
    <t>maxspeed=&gt;"40 mph","ref"=&gt;"A2220","source:name"=&gt;"OS_OpenData_Locator","source:ref"=&gt;"OS_OpenData_Locator","surface"=&gt;"asphalt"</t>
  </si>
  <si>
    <t>Worth Park Avenue Roundabout</t>
  </si>
  <si>
    <t>cycleway:both=&gt;"no","maxspeed"=&gt;"40 mph","ref"=&gt;"B2036","surface"=&gt;"asphalt"</t>
  </si>
  <si>
    <t>bicycle=&gt;"yes","foot"=&gt;"yes","lcn"=&gt;"yes","segregated"=&gt;"no","surface"=&gt;"asphalt"</t>
  </si>
  <si>
    <t>Worth Corner</t>
  </si>
  <si>
    <t>lanes=&gt;"2","maxspeed"=&gt;"40 mph","ref"=&gt;"B2036","sidewalk"=&gt;"both","surface"=&gt;"asphalt"</t>
  </si>
  <si>
    <t>cycleway:both=&gt;"no","lanes"=&gt;"2","maxspeed"=&gt;"40 mph","ref"=&gt;"B2036","shoulder"=&gt;"no","surface"=&gt;"asphalt"</t>
  </si>
  <si>
    <t>lanes=&gt;"2","maxspeed"=&gt;"30 mph","oneway"=&gt;"no","sidewalk"=&gt;"left","surface"=&gt;"asphalt"</t>
  </si>
  <si>
    <t>junction=&gt;"roundabout","oneway"=&gt;"yes","surface"=&gt;"asphalt"</t>
  </si>
  <si>
    <t>access=&gt;"private","bicycle"=&gt;"no","foot"=&gt;"private"</t>
  </si>
  <si>
    <t>lanes=&gt;"2","oneway"=&gt;"yes","turn:lanes"=&gt;"left|right"</t>
  </si>
  <si>
    <t>lanes=&gt;"3","maxspeed"=&gt;"30 mph","oneway"=&gt;"yes","ref"=&gt;"A2220","turn:lanes"=&gt;"through|through|right"</t>
  </si>
  <si>
    <t>lanes=&gt;"2","maxspeed"=&gt;"30 mph","oneway"=&gt;"yes","ref"=&gt;"A2220","turn:lanes"=&gt;"left;through|through"</t>
  </si>
  <si>
    <t>lanes=&gt;"3","lit"=&gt;"yes","maxspeed"=&gt;"30 mph","oneway"=&gt;"yes","ref"=&gt;"A2220","surface"=&gt;"asphalt","turn:lanes"=&gt;"left;through|through|through"</t>
  </si>
  <si>
    <t>cycleway:both=&gt;"no","lanes"=&gt;"2","maxspeed"=&gt;"30 mph","oneway"=&gt;"no","sidewalk"=&gt;"both","surface"=&gt;"asphalt"</t>
  </si>
  <si>
    <t>Sandown Court</t>
  </si>
  <si>
    <t>level=&gt;"-1"</t>
  </si>
  <si>
    <t>cycleway:both=&gt;"no","lanes"=&gt;"2","maxspeed"=&gt;"40 mph","ref"=&gt;"B2036","sidewalk"=&gt;"both","surface"=&gt;"asphalt"</t>
  </si>
  <si>
    <t>level=&gt;"0","tunnel"=&gt;"building_passage"</t>
  </si>
  <si>
    <t>bicycle=&gt;"no","level"=&gt;"0"</t>
  </si>
  <si>
    <t>lanes=&gt;"3","lit"=&gt;"yes","maxspeed"=&gt;"30 mph","oneway"=&gt;"yes","ref"=&gt;"A2220","surface"=&gt;"asphalt","turn:lanes"=&gt;"through|through|right"</t>
  </si>
  <si>
    <t>bicycle=&gt;"designated","foot"=&gt;"designated","segregated"=&gt;"no","surface"=&gt;"asphalt","width"=&gt;"3"</t>
  </si>
  <si>
    <t>bicycle=&gt;"dismount","bridge"=&gt;"yes","foot"=&gt;"designated","segregated"=&gt;"no","surface"=&gt;"asphalt","width"=&gt;"3"</t>
  </si>
  <si>
    <t>Harlech Close</t>
  </si>
  <si>
    <t>cycleway:left=&gt;"lane","cycleway:right"=&gt;"lane","maxspeed"=&gt;"30 mph"</t>
  </si>
  <si>
    <t>bicycle=&gt;"designated","foot"=&gt;"yes","footway"=&gt;"sidewalk"</t>
  </si>
  <si>
    <t>bicycle=&gt;"yes","designation"=&gt;"public_bridleway","foot"=&gt;"yes","horse"=&gt;"yes","oneway"=&gt;"no","prow_ref"=&gt;"94W (Crawley)","smoothness"=&gt;"good","surface"=&gt;"paved","width"=&gt;"2"</t>
  </si>
  <si>
    <t>lanes=&gt;"1","lit"=&gt;"yes","maxspeed"=&gt;"30 mph","oneway"=&gt;"yes","surface"=&gt;"asphalt"</t>
  </si>
  <si>
    <t>cycleway:left=&gt;"lane","lanes"=&gt;"1","lit"=&gt;"yes","maxspeed"=&gt;"30 mph","oneway"=&gt;"yes","surface"=&gt;"asphalt"</t>
  </si>
  <si>
    <t>bicycle=&gt;"designated"</t>
  </si>
  <si>
    <t>bicycle=&gt;"yes","foot"=&gt;"yes","horse"=&gt;"no","surface"=&gt;"asphalt","width"=&gt;"2"</t>
  </si>
  <si>
    <t>bicycle=&gt;"yes","foot"=&gt;"yes","surface"=&gt;"asphalt","width"=&gt;"2"</t>
  </si>
  <si>
    <t>bicycle=&gt;"yes","foot"=&gt;"yes","segregated"=&gt;"no","surface"=&gt;"asphalt","width"=&gt;"2"</t>
  </si>
  <si>
    <t>surface=&gt;"asphalt","width"=&gt;"1"</t>
  </si>
  <si>
    <t>bicycle=&gt;"designated","foot"=&gt;"yes","segregated"=&gt;"no"</t>
  </si>
  <si>
    <t>lanes=&gt;"3","lit"=&gt;"yes","maxspeed"=&gt;"30 mph","oneway"=&gt;"yes","ref"=&gt;"A2220","surface"=&gt;"asphalt"</t>
  </si>
  <si>
    <t>bicycle=&gt;"designated","foot"=&gt;"designated","footway"=&gt;"sidewalk","segregated"=&gt;"no"</t>
  </si>
  <si>
    <t>Stepping Stones</t>
  </si>
  <si>
    <t>description=&gt;"Stepping Stones","surface"=&gt;"rock"</t>
  </si>
  <si>
    <t>bridge=&gt;"yes","description"=&gt;"Wooden Footbridge over River","layer"=&gt;"1","surface"=&gt;"wood"</t>
  </si>
  <si>
    <t>cycleway=&gt;"crossing","footway"=&gt;"crossing","segregated"=&gt;"no","surface"=&gt;"asphalt"</t>
  </si>
  <si>
    <t>incline=&gt;"down","surface"=&gt;"gravel"</t>
  </si>
  <si>
    <t>incline=&gt;"down","surface"=&gt;"paved"</t>
  </si>
  <si>
    <t>incline=&gt;"down"</t>
  </si>
  <si>
    <t>surface=&gt;"woodchips"</t>
  </si>
  <si>
    <t>bridge=&gt;"yes","layer"=&gt;"1","surface"=&gt;"ground"</t>
  </si>
  <si>
    <t>bicycle=&gt;"designated","foot"=&gt;"designated","lit"=&gt;"yes","surface"=&gt;"asphalt","width"=&gt;"3"</t>
  </si>
  <si>
    <t>check_date=&gt;"2022-03-24","construction"=&gt;"cycleway"</t>
  </si>
  <si>
    <t>lanes=&gt;"2","maxspeed"=&gt;"40 mph","ref"=&gt;"B2036","shoulder"=&gt;"no","surface"=&gt;"asphalt"</t>
  </si>
  <si>
    <t>service=&gt;"driveway","surface"=&gt;"ground"</t>
  </si>
  <si>
    <t>lit=&gt;"yes","maxspeed"=&gt;"60 mph","oneway"=&gt;"yes","ref"=&gt;"A2004"</t>
  </si>
  <si>
    <t>maxspeed=&gt;"30 mph","ref"=&gt;"A2219"</t>
  </si>
  <si>
    <t>Malthouse Road</t>
  </si>
  <si>
    <t>lit=&gt;"yes","maxspeed"=&gt;"30 mph","ref"=&gt;"A2004"</t>
  </si>
  <si>
    <t>Springfield Road</t>
  </si>
  <si>
    <t>Denne Road</t>
  </si>
  <si>
    <t>Oak Road</t>
  </si>
  <si>
    <t>West Street</t>
  </si>
  <si>
    <t>Old Horsham Road</t>
  </si>
  <si>
    <t>High Oaks</t>
  </si>
  <si>
    <t>Goffs Park Road</t>
  </si>
  <si>
    <t>highway_authority_ref=&gt;"C2 (WSCC)","maxspeed"=&gt;"30 mph"</t>
  </si>
  <si>
    <t>Southgate Drive</t>
  </si>
  <si>
    <t>Downland Drive</t>
  </si>
  <si>
    <t>Brewer Road</t>
  </si>
  <si>
    <t>Clayton Hill</t>
  </si>
  <si>
    <t>Cissbury Hill</t>
  </si>
  <si>
    <t>Blackcap Close</t>
  </si>
  <si>
    <t>lanes=&gt;"2","lit"=&gt;"yes","maxspeed"=&gt;"30 mph","ref"=&gt;"A2004"</t>
  </si>
  <si>
    <t>Forester Road</t>
  </si>
  <si>
    <t>Dovedale Crescent</t>
  </si>
  <si>
    <t>The Spinney</t>
  </si>
  <si>
    <t>Hillside Close</t>
  </si>
  <si>
    <t>Goffs Park Light Railway</t>
  </si>
  <si>
    <t>miniature</t>
  </si>
  <si>
    <t>gauge=&gt;"63.5;89","operator"=&gt;"Crawley Model Engineers"</t>
  </si>
  <si>
    <t>Bedale Close</t>
  </si>
  <si>
    <t>Borrowdale Close</t>
  </si>
  <si>
    <t>Calderdale Close</t>
  </si>
  <si>
    <t>Grisedale Close</t>
  </si>
  <si>
    <t>Ennerdale Close</t>
  </si>
  <si>
    <t>Patterdale Close</t>
  </si>
  <si>
    <t>Swaledale Close</t>
  </si>
  <si>
    <t>Darleydale</t>
  </si>
  <si>
    <t>Downland Place</t>
  </si>
  <si>
    <t>source:name=&gt;"Yahoo WMS"</t>
  </si>
  <si>
    <t>Caburn Heights</t>
  </si>
  <si>
    <t>Hambleton Hill</t>
  </si>
  <si>
    <t>Wensleydale</t>
  </si>
  <si>
    <t>Teesdale</t>
  </si>
  <si>
    <t>Ditchling Hill</t>
  </si>
  <si>
    <t>Biggin Close</t>
  </si>
  <si>
    <t>Crockham Close</t>
  </si>
  <si>
    <t>Holmbury Close</t>
  </si>
  <si>
    <t>Hindhead Close</t>
  </si>
  <si>
    <t>Osney Close</t>
  </si>
  <si>
    <t>Lanercost Road</t>
  </si>
  <si>
    <t>Keymer Road</t>
  </si>
  <si>
    <t>Falmer Close</t>
  </si>
  <si>
    <t>Clitherow Gardens</t>
  </si>
  <si>
    <t>Brecon Heights</t>
  </si>
  <si>
    <t>Baker Close</t>
  </si>
  <si>
    <t>Chanctonbury Way</t>
  </si>
  <si>
    <t>Kithurst Close</t>
  </si>
  <si>
    <t>Sullington Hill</t>
  </si>
  <si>
    <t>Rackham Close</t>
  </si>
  <si>
    <t>Barrington Road</t>
  </si>
  <si>
    <t>Shepherd Close</t>
  </si>
  <si>
    <t>Collier Row</t>
  </si>
  <si>
    <t>Saddler Row</t>
  </si>
  <si>
    <t>Hunter Road</t>
  </si>
  <si>
    <t>source:align=&gt;"gps average over larger area","source:shape"=&gt;"bing"</t>
  </si>
  <si>
    <t>Cooper Row</t>
  </si>
  <si>
    <t>Chandler Close</t>
  </si>
  <si>
    <t>Loriners</t>
  </si>
  <si>
    <t>Thatcher Close</t>
  </si>
  <si>
    <t>Mason Road</t>
  </si>
  <si>
    <t>Smith Close</t>
  </si>
  <si>
    <t>Wakehurst Drive</t>
  </si>
  <si>
    <t>noname=&gt;"yes"</t>
  </si>
  <si>
    <t>Fletcher Close</t>
  </si>
  <si>
    <t>Richmond Court</t>
  </si>
  <si>
    <t>Spring Close</t>
  </si>
  <si>
    <t>Stonefield Close</t>
  </si>
  <si>
    <t>Yew Court</t>
  </si>
  <si>
    <t>Beeches Crescent</t>
  </si>
  <si>
    <t>Perryfield Road</t>
  </si>
  <si>
    <t>Goffs Close</t>
  </si>
  <si>
    <t>Lyndhurst Close</t>
  </si>
  <si>
    <t>Ash Keys</t>
  </si>
  <si>
    <t>Winter Gardens</t>
  </si>
  <si>
    <t>Fisher Close</t>
  </si>
  <si>
    <t>Barley Close</t>
  </si>
  <si>
    <t>Holme Croft</t>
  </si>
  <si>
    <t>alt_name=&gt;"Holmcroft","source:alt_name"=&gt;"OS_OpenData_Locator"</t>
  </si>
  <si>
    <t>East Park</t>
  </si>
  <si>
    <t>Oakhaven</t>
  </si>
  <si>
    <t>Gleneagles Court</t>
  </si>
  <si>
    <t>Beechside</t>
  </si>
  <si>
    <t>Hawth Close</t>
  </si>
  <si>
    <t>Southgate Road</t>
  </si>
  <si>
    <t>James Place</t>
  </si>
  <si>
    <t>Caroline Court</t>
  </si>
  <si>
    <t>Sunningdale Court</t>
  </si>
  <si>
    <t>access=&gt;"no","bus"=&gt;"permissive","oneway"=&gt;"yes"</t>
  </si>
  <si>
    <t>lanes=&gt;"3","lanes:backward"=&gt;"1","lanes:forward"=&gt;"2","lit"=&gt;"yes","maxspeed"=&gt;"30 mph","ref"=&gt;"A2004"</t>
  </si>
  <si>
    <t>Newlands Road</t>
  </si>
  <si>
    <t>bicycle=&gt;"dismount"</t>
  </si>
  <si>
    <t>FIXME:nsl=&gt;"inferred dual-carriageway NSL - remove this tag once verified; if this is a Special Road, remove the source:maxspeed tag and add motorroad=yes","lanes"=&gt;"2","maxspeed"=&gt;"70 mph","maxspeed:type"=&gt;"GB:nsl_dual","oneway"=&gt;"yes","ref"=&gt;"A23","sidewalk"=&gt;"none"</t>
  </si>
  <si>
    <t>bicycle=&gt;"yes","foot"=&gt;"yes","lcn"=&gt;"yes","oneway"=&gt;"yes"</t>
  </si>
  <si>
    <t>Goff's Lane</t>
  </si>
  <si>
    <t>bicycle=&gt;"yes","foot"=&gt;"yes","segregated"=&gt;"no","source:name"=&gt;"OS OpenData StreetView"</t>
  </si>
  <si>
    <t>bicycle=&gt;"yes","foot"=&gt;"yes","segregated"=&gt;"no"</t>
  </si>
  <si>
    <t>foot=&gt;"yes","surface"=&gt;"paved","tracktype"=&gt;"grade1"</t>
  </si>
  <si>
    <t>Wainwrights</t>
  </si>
  <si>
    <t>Saltdean Close</t>
  </si>
  <si>
    <t>source:align=&gt;"gps &amp; align over wider area","source:shape"=&gt;"bing"</t>
  </si>
  <si>
    <t>Carlton Close</t>
  </si>
  <si>
    <t>Thornhill</t>
  </si>
  <si>
    <t>Rose Walk</t>
  </si>
  <si>
    <t>Springfield Court</t>
  </si>
  <si>
    <t>Summer House</t>
  </si>
  <si>
    <t>Viventi</t>
  </si>
  <si>
    <t>Argyll Court</t>
  </si>
  <si>
    <t>access=&gt;"private","alt_name"=&gt;"Argyll Court","source:alt_name"=&gt;"OS_OpenData_Locator"</t>
  </si>
  <si>
    <t>Parish House</t>
  </si>
  <si>
    <t>Malvern Road</t>
  </si>
  <si>
    <t>Hill Place</t>
  </si>
  <si>
    <t>Downsman Court</t>
  </si>
  <si>
    <t>Captains Walk</t>
  </si>
  <si>
    <t>Wolstonbury Close</t>
  </si>
  <si>
    <t>Bank Terrace</t>
  </si>
  <si>
    <t>Hogshill Gardens</t>
  </si>
  <si>
    <t>Tyler Road</t>
  </si>
  <si>
    <t>Park View</t>
  </si>
  <si>
    <t>bicycle=&gt;"no","surface"=&gt;"paved"</t>
  </si>
  <si>
    <t>bicycle=&gt;"designated","foot"=&gt;"designated","layer"=&gt;"-1","lit"=&gt;"yes","segregated"=&gt;"yes","surface"=&gt;"asphalt","tunnel"=&gt;"yes"</t>
  </si>
  <si>
    <t>Autumn Close</t>
  </si>
  <si>
    <t>lanes=&gt;"2","lit"=&gt;"yes","maxspeed"=&gt;"30 mph","oneway"=&gt;"yes","ref"=&gt;"A2004","turn:lanes"=&gt;"through|right"</t>
  </si>
  <si>
    <t>St. Augustine Road</t>
  </si>
  <si>
    <t>Sequoia Park</t>
  </si>
  <si>
    <t>Blackdown Close</t>
  </si>
  <si>
    <t>access=&gt;"private","source:name"=&gt;"OS OpenData locator"</t>
  </si>
  <si>
    <t>bridge=&gt;"viaduct","electrified"=&gt;"rail","frequency"=&gt;"0","gauge"=&gt;"1435","layer"=&gt;"1","maxspeed"=&gt;"85 mph","passenger"=&gt;"regional","passenger_lines"=&gt;"2","ref"=&gt;"TBH1","usage"=&gt;"main","voltage"=&gt;"750"</t>
  </si>
  <si>
    <t>St Aidan Close</t>
  </si>
  <si>
    <t>lanes=&gt;"1","maxspeed"=&gt;"50 mph","oneway"=&gt;"yes","ref"=&gt;"A23","sidewalk"=&gt;"none"</t>
  </si>
  <si>
    <t>description=&gt;"Link Path Fletcher Close - Fisher Close"</t>
  </si>
  <si>
    <t>bicycle=&gt;"yes","foot"=&gt;"yes","surface"=&gt;"Clay/Stone"</t>
  </si>
  <si>
    <t>incline=&gt;"up","surface"=&gt;"earth"</t>
  </si>
  <si>
    <t>bicycle=&gt;"no","crossing"=&gt;"traffic_signals","crossing:island"=&gt;"no","foot"=&gt;"yes","footway"=&gt;"crossing","horse"=&gt;"no","surface"=&gt;"asphalt","tactile_paving"=&gt;"no"</t>
  </si>
  <si>
    <t>maxspeed=&gt;"50 mph","oneway"=&gt;"yes","ref"=&gt;"A2220"</t>
  </si>
  <si>
    <t>lanes=&gt;"3","lanes:backward"=&gt;"1","lanes:forward"=&gt;"2","lit"=&gt;"yes","maxheight"=&gt;"default","maxspeed"=&gt;"30 mph","ref"=&gt;"A2004"</t>
  </si>
  <si>
    <t>bicycle=&gt;"yes","segregated"=&gt;"no"</t>
  </si>
  <si>
    <t>Imperial Mews</t>
  </si>
  <si>
    <t>incline=&gt;"up","step_count"=&gt;"9"</t>
  </si>
  <si>
    <t>step_count=&gt;"4"</t>
  </si>
  <si>
    <t>Newtimber Close</t>
  </si>
  <si>
    <t>tracktype=&gt;"grade4"</t>
  </si>
  <si>
    <t>tracktype=&gt;"grade2"</t>
  </si>
  <si>
    <t>cutting=&gt;"yes","maxspeed"=&gt;"30 mph","ref"=&gt;"A2219"</t>
  </si>
  <si>
    <t>bicycle=&gt;"no","bridge"=&gt;"yes","layer"=&gt;"1"</t>
  </si>
  <si>
    <t>bicycle=&gt;"designated","foot"=&gt;"designated","footway"=&gt;"sidewalk","lcn"=&gt;"yes","lit"=&gt;"yes","segregated"=&gt;"no","surface"=&gt;"asphalt"</t>
  </si>
  <si>
    <t>access=&gt;"destination"</t>
  </si>
  <si>
    <t>layer=&gt;"-1","service"=&gt;"parking_aisle","tunnel"=&gt;"yes"</t>
  </si>
  <si>
    <t>description=&gt;"Link Path Fletcher Close - Fisher Close","layer"=&gt;"-1","tunnel"=&gt;"yes"</t>
  </si>
  <si>
    <t>Southgate Road Gardens</t>
  </si>
  <si>
    <t>lanes=&gt;"3","maxspeed"=&gt;"30 mph","oneway"=&gt;"yes","ref"=&gt;"A2220","surface"=&gt;"asphalt","turn:lanes"=&gt;"through|through|right"</t>
  </si>
  <si>
    <t>Pond Wood Road</t>
  </si>
  <si>
    <t>bicycle=&gt;"dismount","incline"=&gt;"up"</t>
  </si>
  <si>
    <t>Bycroft Way</t>
  </si>
  <si>
    <t>lanes=&gt;"2","lit"=&gt;"yes","maxspeed"=&gt;"40 mph","oneway"=&gt;"yes","sidewalk"=&gt;"separate","surface"=&gt;"asphalt","turn:lanes"=&gt;"left|through"</t>
  </si>
  <si>
    <t>lanes=&gt;"1","lit"=&gt;"yes","maxspeed"=&gt;"40 mph","oneway"=&gt;"yes","surface"=&gt;"asphalt"</t>
  </si>
  <si>
    <t>covered=&gt;"yes","layer"=&gt;"-1","oneway"=&gt;"yes"</t>
  </si>
  <si>
    <t>lanes=&gt;"1","lit"=&gt;"yes","maxspeed"=&gt;"40 mph","oneway"=&gt;"yes","sidewalk"=&gt;"separate","surface"=&gt;"asphalt"</t>
  </si>
  <si>
    <t>Three Bridges Road</t>
  </si>
  <si>
    <t>lcn=&gt;"yes","sidewalk"=&gt;"left","surface"=&gt;"asphalt"</t>
  </si>
  <si>
    <t>Gales Drive</t>
  </si>
  <si>
    <t>lit=&gt;"yes","maxspeed"=&gt;"40 mph","maxspeed:type"=&gt;"sign","surface"=&gt;"asphalt"</t>
  </si>
  <si>
    <t>The Squareabout</t>
  </si>
  <si>
    <t>junction=&gt;"circular","lanes"=&gt;"2","maxspeed"=&gt;"40 mph","oneway"=&gt;"yes","ref"=&gt;"A2220","turn:lanes"=&gt;"left;through|none"</t>
  </si>
  <si>
    <t>Beverley Mews</t>
  </si>
  <si>
    <t>maxspeed=&gt;"30 mph","oneway"=&gt;"yes","ref"=&gt;"A2220","sidewalk"=&gt;"no"</t>
  </si>
  <si>
    <t>lanes=&gt;"1","maxspeed"=&gt;"40 mph","oneway"=&gt;"yes"</t>
  </si>
  <si>
    <t>lanes=&gt;"2","lanes:psv"=&gt;"1","maxspeed"=&gt;"40 mph","oneway"=&gt;"yes","psv:lanes"=&gt;"designated|"</t>
  </si>
  <si>
    <t>lanes=&gt;"3","lit"=&gt;"yes","maxspeed"=&gt;"30 mph","oneway"=&gt;"yes","sidewalk"=&gt;"separate","surface"=&gt;"asphalt","turn:lanes"=&gt;"left|left;right|right"</t>
  </si>
  <si>
    <t>lit=&gt;"yes","maxspeed"=&gt;"30 mph","oneway"=&gt;"yes","sidewalk"=&gt;"separate","surface"=&gt;"asphalt"</t>
  </si>
  <si>
    <t>lanes=&gt;"3","lanes:forward"=&gt;"2","lit"=&gt;"yes","maxspeed"=&gt;"30 mph","sidewalk"=&gt;"separate","surface"=&gt;"asphalt"</t>
  </si>
  <si>
    <t>lanes=&gt;"1","lit"=&gt;"yes","maxspeed"=&gt;"30 mph","oneway"=&gt;"yes","sidewalk"=&gt;"separate","surface"=&gt;"asphalt"</t>
  </si>
  <si>
    <t>lit=&gt;"yes","maxspeed"=&gt;"30 mph","sidewalk"=&gt;"separate","surface"=&gt;"asphalt"</t>
  </si>
  <si>
    <t>lanes=&gt;"3","lit"=&gt;"yes","maxspeed"=&gt;"30 mph","oneway"=&gt;"yes","psv:lanes"=&gt;"designated||","ref"=&gt;"A2220"</t>
  </si>
  <si>
    <t>Stephenson Way</t>
  </si>
  <si>
    <t>lanes=&gt;"2","lit"=&gt;"yes","maxspeed"=&gt;"30 mph","oneway"=&gt;"yes","sidewalk"=&gt;"separate","surface"=&gt;"asphalt","turn:lanes"=&gt;"right|right"</t>
  </si>
  <si>
    <t>Hazelwick Road</t>
  </si>
  <si>
    <t>Forge Road</t>
  </si>
  <si>
    <t>Rye Ash</t>
  </si>
  <si>
    <t>Mill Road</t>
  </si>
  <si>
    <t>lit=&gt;"yes","maxspeed"=&gt;"30 mph","oneway"=&gt;"yes","sidewalk"=&gt;"no","surface"=&gt;"asphalt"</t>
  </si>
  <si>
    <t>Punch Copse Road</t>
  </si>
  <si>
    <t>Mitchells Road</t>
  </si>
  <si>
    <t>lit=&gt;"yes","maxspeed:type"=&gt;"GB:nsl_restricted","source:align"=&gt;"GPS over wider area","source:shape"=&gt;"bing","surface"=&gt;"asphalt"</t>
  </si>
  <si>
    <t>The Birches</t>
  </si>
  <si>
    <t>bicycle=&gt;"yes","foot"=&gt;"yes","incline"=&gt;"up","lcn"=&gt;"yes"</t>
  </si>
  <si>
    <t>Crossways</t>
  </si>
  <si>
    <t>Broomdashers Road</t>
  </si>
  <si>
    <t>Ash Road</t>
  </si>
  <si>
    <t>West Avenue</t>
  </si>
  <si>
    <t>Coppice Walk</t>
  </si>
  <si>
    <t>Holly Close</t>
  </si>
  <si>
    <t>lanes=&gt;"1","lit"=&gt;"yes","maxspeed"=&gt;"30 mph","oneway"=&gt;"yes","sidewalk"=&gt;"separate","surface"=&gt;"asphalt","turn:lanes"=&gt;"left|left"</t>
  </si>
  <si>
    <t>lanes=&gt;"2","lit"=&gt;"yes","maxspeed"=&gt;"30 mph","oneway"=&gt;"yes","sidewalk"=&gt;"separate","surface"=&gt;"asphalt"</t>
  </si>
  <si>
    <t>covered=&gt;"yes","lanes"=&gt;"3","lit"=&gt;"yes","maxspeed"=&gt;"30 mph","oneway"=&gt;"yes","ref"=&gt;"A2220","sidewalk"=&gt;"separate","surface"=&gt;"asphalt","turn:lanes"=&gt;"through|through|right"</t>
  </si>
  <si>
    <t>Monksfield</t>
  </si>
  <si>
    <t>bridge=&gt;"yes","electrified"=&gt;"rail","frequency"=&gt;"0","gauge"=&gt;"1435","layer"=&gt;"1","maxspeed"=&gt;"60 mph","passenger_lines"=&gt;"4","ref"=&gt;"VTB3","usage"=&gt;"main","voltage"=&gt;"750"</t>
  </si>
  <si>
    <t>alt_name=&gt;"St. Marys Drive","bridge"=&gt;"yes","layer"=&gt;"0","maxheight"=&gt;"12'6\""</t>
  </si>
  <si>
    <t>lit=&gt;"yes","maxspeed:type"=&gt;"GB:nsl_restricted","surface"=&gt;"concrete"</t>
  </si>
  <si>
    <t>Stephenson Place</t>
  </si>
  <si>
    <t>Henson Road</t>
  </si>
  <si>
    <t>New Street</t>
  </si>
  <si>
    <t>West Way</t>
  </si>
  <si>
    <t>Forge Lane</t>
  </si>
  <si>
    <t>Ridgeside</t>
  </si>
  <si>
    <t>Eastwood</t>
  </si>
  <si>
    <t>Crabbet Road</t>
  </si>
  <si>
    <t>Grange Close</t>
  </si>
  <si>
    <t>Telford Place</t>
  </si>
  <si>
    <t>access=&gt;"customers","oneway"=&gt;"-1","service"=&gt;"parking_aisle","surface"=&gt;"asphalt"</t>
  </si>
  <si>
    <t>access=&gt;"destination","service"=&gt;"parking_aisle","surface"=&gt;"asphalt"</t>
  </si>
  <si>
    <t>Jubilee Walk</t>
  </si>
  <si>
    <t>bicycle=&gt;"yes","surface"=&gt;"asphalt"</t>
  </si>
  <si>
    <t>bicycle=&gt;"yes","service"=&gt;"parking_aisle"</t>
  </si>
  <si>
    <t>Tilgate Drive cycleway</t>
  </si>
  <si>
    <t>bicycle=&gt;"yes","designation"=&gt;"public_footpath","foot"=&gt;"designated","lit"=&gt;"yes","oneway"=&gt;"no","smoothness"=&gt;"intermediate","surface"=&gt;"asphalt","width"=&gt;"3"</t>
  </si>
  <si>
    <t>bicycle=&gt;"yes","foot"=&gt;"yes","oneway"=&gt;"no"</t>
  </si>
  <si>
    <t>lanes=&gt;"2","lit"=&gt;"yes","maxspeed"=&gt;"40 mph","surface"=&gt;"asphalt"</t>
  </si>
  <si>
    <t>alt_name=&gt;"St. Marys Drive","source:name"=&gt;"photograph"</t>
  </si>
  <si>
    <t>maxspeed=&gt;"40 mph","ref"=&gt;"A2220","surface"=&gt;"asphalt"</t>
  </si>
  <si>
    <t>Spindle Way</t>
  </si>
  <si>
    <t>Commonwealth Drive</t>
  </si>
  <si>
    <t>Gales Place</t>
  </si>
  <si>
    <t>Commonwealth Way</t>
  </si>
  <si>
    <t>lanes=&gt;"3","lanes:forward"=&gt;"2","maxspeed"=&gt;"30 mph","psv:lanes:forward"=&gt;"designated||","ref"=&gt;"A2220"</t>
  </si>
  <si>
    <t>lanes=&gt;"3","lanes:forward"=&gt;"2","maxspeed"=&gt;"30 mph","psv:lanes:forward"=&gt;"designated|","ref"=&gt;"A2220"</t>
  </si>
  <si>
    <t>Rowan Close</t>
  </si>
  <si>
    <t>sidewalk=&gt;"right","surface"=&gt;"asphalt"</t>
  </si>
  <si>
    <t>Priors Walk</t>
  </si>
  <si>
    <t>Friars Rookery</t>
  </si>
  <si>
    <t>lit=&gt;"yes","maxspeed:type"=&gt;"GB:nsl_restricted","surface"=&gt;"asphalt"</t>
  </si>
  <si>
    <t>Normanhurst Close</t>
  </si>
  <si>
    <t>Haversham Close</t>
  </si>
  <si>
    <t>Artel Croft</t>
  </si>
  <si>
    <t>lanes=&gt;"2","lit"=&gt;"yes","maxspeed"=&gt;"30 mph","sidewalk"=&gt;"both","surface"=&gt;"asphalt"</t>
  </si>
  <si>
    <t>Kimberley Road</t>
  </si>
  <si>
    <t>lanes=&gt;"1","lit"=&gt;"yes","maxspeed"=&gt;"30 mph","sidewalk"=&gt;"both","surface"=&gt;"asphalt"</t>
  </si>
  <si>
    <t>lit=&gt;"yes","surface"=&gt;"paving_stones","width"=&gt;"3"</t>
  </si>
  <si>
    <t>Scallows Close</t>
  </si>
  <si>
    <t>Farm Close</t>
  </si>
  <si>
    <t>Crossways Close</t>
  </si>
  <si>
    <t>Scallows Road</t>
  </si>
  <si>
    <t>lanes=&gt;"1","smoothness"=&gt;"intermediate"</t>
  </si>
  <si>
    <t>Early Commons</t>
  </si>
  <si>
    <t>Crawters Close</t>
  </si>
  <si>
    <t>Brookside</t>
  </si>
  <si>
    <t>Belvedere Court</t>
  </si>
  <si>
    <t>bicycle=&gt;"no","lit"=&gt;"no","surface"=&gt;"asphalt","width"=&gt;"1"</t>
  </si>
  <si>
    <t>lit=&gt;"yes","maxspeed"=&gt;"30 mph","oneway"=&gt;"yes","sidewalk"=&gt;"both","surface"=&gt;"asphalt"</t>
  </si>
  <si>
    <t>Denvale Trade Park</t>
  </si>
  <si>
    <t>oneway=&gt;"yes","source:align"=&gt;"GPS over wider area","source:shape"=&gt;"bing"</t>
  </si>
  <si>
    <t>Bramley Close</t>
  </si>
  <si>
    <t>Tinsley Lane South</t>
  </si>
  <si>
    <t>Halland Close</t>
  </si>
  <si>
    <t>Hazelwick School Close</t>
  </si>
  <si>
    <t>access=&gt;"customers","foot"=&gt;"permissive","sidewalk"=&gt;"no","surface"=&gt;"asphalt"</t>
  </si>
  <si>
    <t>access=&gt;"no","bicycle"=&gt;"yes","bus"=&gt;"designated","motor_vehicle"=&gt;"no","oneway"=&gt;"yes","psv"=&gt;"yes"</t>
  </si>
  <si>
    <t>designation=&gt;"public_footpath","source:designation"=&gt;"sign at A2220","surface"=&gt;"asphalt"</t>
  </si>
  <si>
    <t>foot=&gt;"yes","footway"=&gt;"sidewalk"</t>
  </si>
  <si>
    <t>bicycle=&gt;"designated","foot"=&gt;"designated","lcn"=&gt;"yes","segregated"=&gt;"yes"</t>
  </si>
  <si>
    <t>Wassand Close</t>
  </si>
  <si>
    <t>platform</t>
  </si>
  <si>
    <t>public_transport=&gt;"platform","ref"=&gt;"2"</t>
  </si>
  <si>
    <t>incline=&gt;"up","surface"=&gt;"paved"</t>
  </si>
  <si>
    <t>lit=&gt;"yes","maxspeed"=&gt;"30 mph","oneway"=&gt;"yes","surface"=&gt;"asphalt"</t>
  </si>
  <si>
    <t>bridge=&gt;"yes","electrified"=&gt;"rail","frequency"=&gt;"0","gauge"=&gt;"1435","layer"=&gt;"1","ref"=&gt;"VTB3","voltage"=&gt;"750"</t>
  </si>
  <si>
    <t>electrified=&gt;"rail","frequency"=&gt;"0","gauge"=&gt;"1435","maxspeed"=&gt;"30 mph","ref"=&gt;"VTB3","voltage"=&gt;"750"</t>
  </si>
  <si>
    <t>Russell Way</t>
  </si>
  <si>
    <t>bicycle=&gt;"designated","foot"=&gt;"designated","lcn"=&gt;"yes","segregated"=&gt;"no"</t>
  </si>
  <si>
    <t>Woodend Close</t>
  </si>
  <si>
    <t>bicycle=&gt;"dismount","layer"=&gt;"-1","tunnel"=&gt;"yes"</t>
  </si>
  <si>
    <t>footway=&gt;"sidewalk","surface"=&gt;"paved"</t>
  </si>
  <si>
    <t>lanes=&gt;"2","maxspeed"=&gt;"30 mph","oneway"=&gt;"yes","ref"=&gt;"A2220","surface"=&gt;"asphalt","turn:lanes"=&gt;"through|through"</t>
  </si>
  <si>
    <t>designation=&gt;"public_footpath","foot"=&gt;"designated","lit"=&gt;"no","source:designation"=&gt;"Sign at Three Bridges station end","surface"=&gt;"ground"</t>
  </si>
  <si>
    <t>access=&gt;"customers","service"=&gt;"parking_aisle","surface"=&gt;"asphalt"</t>
  </si>
  <si>
    <t>cycleway=&gt;"crossing","foot"=&gt;"yes"</t>
  </si>
  <si>
    <t>bicycle=&gt;"designated","cycleway"=&gt;"crossing","foot"=&gt;"yes","footway"=&gt;"crossing"</t>
  </si>
  <si>
    <t>bicycle=&gt;"yes","cycleway"=&gt;"crossing","foot"=&gt;"yes"</t>
  </si>
  <si>
    <t>bicycle=&gt;"designated","foot"=&gt;"designated","footway"=&gt;"sidewalk","segregated"=&gt;"yes"</t>
  </si>
  <si>
    <t>lanes=&gt;"2","lit"=&gt;"yes","maxspeed"=&gt;"40 mph","sidewalk"=&gt;"separate","surface"=&gt;"asphalt"</t>
  </si>
  <si>
    <t>lanes=&gt;"2","lit"=&gt;"yes","maxspeed"=&gt;"30 mph","oneway"=&gt;"yes","ref"=&gt;"A2220","sidewalk"=&gt;"separate","surface"=&gt;"asphalt","turn:lanes"=&gt;"through|through"</t>
  </si>
  <si>
    <t>lanes=&gt;"2","lanes:bus"=&gt;"1","maxspeed"=&gt;"30 mph","oneway"=&gt;"yes","ref"=&gt;"A2220","surface"=&gt;"asphalt","turn:lanes"=&gt;"left;through|through"</t>
  </si>
  <si>
    <t>lanes=&gt;"3","lit"=&gt;"yes","maxspeed"=&gt;"30 mph","oneway"=&gt;"yes","ref"=&gt;"A2220","sidewalk"=&gt;"no","surface"=&gt;"asphalt","turn:lanes"=&gt;"left|through|through"</t>
  </si>
  <si>
    <t>bicycle=&gt;"yes","foot"=&gt;"yes","lcn"=&gt;"yes","segregated"=&gt;"no","source:surface"=&gt;"survey","surface"=&gt;"asphalt"</t>
  </si>
  <si>
    <t>lanes=&gt;"2","lit"=&gt;"yes","maxspeed"=&gt;"30 mph","oneway"=&gt;"yes","ref"=&gt;"A2220","sidewalk"=&gt;"separate","surface"=&gt;"asphalt"</t>
  </si>
  <si>
    <t>lanes=&gt;"2","lit"=&gt;"yes","maxspeed"=&gt;"30 mph","oneway"=&gt;"yes","ref"=&gt;"A2220","surface"=&gt;"asphalt"</t>
  </si>
  <si>
    <t>junction=&gt;"circular","lanes"=&gt;"2","maxspeed"=&gt;"40 mph","oneway"=&gt;"yes","ref"=&gt;"A2220"</t>
  </si>
  <si>
    <t>junction=&gt;"circular","lanes"=&gt;"2","maxspeed"=&gt;"40 mph","oneway"=&gt;"yes","ref"=&gt;"A2220","turn:lanes"=&gt;"through|right"</t>
  </si>
  <si>
    <t>junction=&gt;"circular","lanes"=&gt;"1","maxspeed"=&gt;"40 mph","oneway"=&gt;"yes","ref"=&gt;"A2220"</t>
  </si>
  <si>
    <t>maxspeed=&gt;"30 mph","oneway"=&gt;"yes","ref"=&gt;"A2220","sidewalk"=&gt;"separate"</t>
  </si>
  <si>
    <t>junction=&gt;"roundabout","lanes"=&gt;"1","lit"=&gt;"yes","maxspeed"=&gt;"30 mph","ref"=&gt;"A2220"</t>
  </si>
  <si>
    <t>St Richards Mews</t>
  </si>
  <si>
    <t>maxspeed:type=&gt;"GB:nsl_restricted"</t>
  </si>
  <si>
    <t>ramp=&gt;"yes"</t>
  </si>
  <si>
    <t>access=&gt;"private","foot"=&gt;"permissive"</t>
  </si>
  <si>
    <t>lanes=&gt;"1","lit"=&gt;"yes","maxspeed"=&gt;"30","oneway"=&gt;"yes"</t>
  </si>
  <si>
    <t>electrified=&gt;"rail","frequency"=&gt;"0","gauge"=&gt;"1435","maxspeed"=&gt;"20 mph","service"=&gt;"crossover","voltage"=&gt;"750"</t>
  </si>
  <si>
    <t>electrified=&gt;"rail","frequency"=&gt;"0","gauge"=&gt;"1435","ref"=&gt;"VTB3","voltage"=&gt;"750"</t>
  </si>
  <si>
    <t>Arun Close</t>
  </si>
  <si>
    <t>Hazelwick Mews</t>
  </si>
  <si>
    <t>lit=&gt;"yes","maxspeed"=&gt;"30 mph","source:name"=&gt;"OS_OpenData_Locator","surface"=&gt;"asphalt"</t>
  </si>
  <si>
    <t>foot=&gt;"yes","footway"=&gt;"sidewalk","lit"=&gt;"yes","surface"=&gt;"asphalt"</t>
  </si>
  <si>
    <t>St. Paul's Mews</t>
  </si>
  <si>
    <t>alt_name=&gt;"St. Pauls Mews","sidewalk"=&gt;"left","surface"=&gt;"asphalt"</t>
  </si>
  <si>
    <t>alt_name=&gt;"St. Pauls Mews","sidewalk"=&gt;"no","surface"=&gt;"asphalt"</t>
  </si>
  <si>
    <t>Lancaster Court</t>
  </si>
  <si>
    <t>junction=&gt;"roundabout","lanes"=&gt;"2","lit"=&gt;"yes","maxspeed"=&gt;"40 mph","sidewalk"=&gt;"separate","surface"=&gt;"asphalt"</t>
  </si>
  <si>
    <t>lanes=&gt;"3","lanes:bus"=&gt;"1","maxspeed"=&gt;"30 mph","oneway"=&gt;"yes","ref"=&gt;"A2220","turn:lanes"=&gt;"through|through|right"</t>
  </si>
  <si>
    <t>lanes=&gt;"3","lit"=&gt;"yes","maxspeed"=&gt;"30 mph","oneway"=&gt;"yes","ref"=&gt;"A2220","sidewalk"=&gt;"separate","surface"=&gt;"asphalt","turn:lanes"=&gt;"through|through|right"</t>
  </si>
  <si>
    <t>lanes=&gt;"3","lanes:bus"=&gt;"1","maxspeed"=&gt;"30 mph","oneway"=&gt;"yes","ref"=&gt;"A2220","turn:lanes"=&gt;"left;through|through|through"</t>
  </si>
  <si>
    <t>junction=&gt;"circular","lanes"=&gt;"2","maxspeed"=&gt;"40 mph","oneway"=&gt;"yes","ref"=&gt;"A2220","turn:lanes"=&gt;"left|right"</t>
  </si>
  <si>
    <t>lanes=&gt;"1","lit"=&gt;"yes","maxspeed"=&gt;"30 mph","oneway"=&gt;"yes","sidewalk"=&gt;"separate","surface"=&gt;"asphalt","turn:lanes"=&gt;"right|right"</t>
  </si>
  <si>
    <t>lanes=&gt;"1","lit"=&gt;"yes","maxspeed"=&gt;"40 mph","oneway"=&gt;"yes","surface"=&gt;"asphalt","turn:lanes"=&gt;"merge_to_right"</t>
  </si>
  <si>
    <t>junction=&gt;"roundabout","lanes"=&gt;"3","lit"=&gt;"yes","maxspeed"=&gt;"40 mph","oneway"=&gt;"yes","ref"=&gt;"A2011","turn:lanes"=&gt;"left;through|through|through"</t>
  </si>
  <si>
    <t>junction=&gt;"roundabout","lanes"=&gt;"3","lit"=&gt;"yes","maxspeed"=&gt;"40 mph","oneway"=&gt;"yes","ref"=&gt;"A2011","turn:lanes"=&gt;"left;through|none|none"</t>
  </si>
  <si>
    <t>lanes=&gt;"3","maxspeed"=&gt;"30 mph","oneway"=&gt;"yes","ref"=&gt;"A2220","sidewalk"=&gt;"separate"</t>
  </si>
  <si>
    <t>covered=&gt;"yes","lanes"=&gt;"3","lit"=&gt;"yes","maxspeed"=&gt;"30 mph","oneway"=&gt;"yes","ref"=&gt;"A2220","sidewalk"=&gt;"separate","surface"=&gt;"asphalt"</t>
  </si>
  <si>
    <t>lanes=&gt;"1","lit"=&gt;"yes","maxspeed"=&gt;"30 mph","oneway"=&gt;"yes","ref"=&gt;"A2004"</t>
  </si>
  <si>
    <t>lanes=&gt;"3","maxspeed"=&gt;"70 mph","maxspeed:type"=&gt;"GB:nsl_dual","oneway"=&gt;"yes","ref"=&gt;"A2011","sidewalk"=&gt;"no"</t>
  </si>
  <si>
    <t>cycleway=&gt;"crossing","footway"=&gt;"crossing"</t>
  </si>
  <si>
    <t>junction=&gt;"roundabout","lanes"=&gt;"1","lit"=&gt;"yes","maxspeed"=&gt;"40 mph","sidewalk"=&gt;"separate","surface"=&gt;"asphalt"</t>
  </si>
  <si>
    <t>lanes=&gt;"3","lanes:forward"=&gt;"2","lit"=&gt;"yes","maxspeed"=&gt;"30 mph","sidewalk"=&gt;"separate","surface"=&gt;"asphalt","turn:lanes:forward"=&gt;"left|through"</t>
  </si>
  <si>
    <t>building:levels=&gt;"11","building:part"=&gt;"tower"</t>
  </si>
  <si>
    <t>building:levels=&gt;"4","building:part"=&gt;"yes"</t>
  </si>
  <si>
    <t>building:levels=&gt;"5","building:part"=&gt;"yes"</t>
  </si>
  <si>
    <t>building:levels=&gt;"3","building:part"=&gt;"yes"</t>
  </si>
  <si>
    <t>building:levels=&gt;"2","building:part"=&gt;"yes"</t>
  </si>
  <si>
    <t>building:levels=&gt;"1","building:part"=&gt;"yes"</t>
  </si>
  <si>
    <t>lit=&gt;"yes","surface"=&gt;"paved","width"=&gt;"2"</t>
  </si>
  <si>
    <t>foot=&gt;"yes","incline"=&gt;"up","step_count"=&gt;"8"</t>
  </si>
  <si>
    <t>Howlands Court</t>
  </si>
  <si>
    <t>Tomlin Court</t>
  </si>
  <si>
    <t>Rampling Court</t>
  </si>
  <si>
    <t>Nokes Court</t>
  </si>
  <si>
    <t>foot=&gt;"yes","lcn"=&gt;"yes","segregated"=&gt;"no"</t>
  </si>
  <si>
    <t>public_transport=&gt;"platform","ref"=&gt;"1"</t>
  </si>
  <si>
    <t>covered=&gt;"yes","layer"=&gt;"-1"</t>
  </si>
  <si>
    <t>public_transport=&gt;"platform","ref"=&gt;"3"</t>
  </si>
  <si>
    <t>access=&gt;"private","oneway"=&gt;"yes","surface"=&gt;"paved"</t>
  </si>
  <si>
    <t>junction=&gt;"roundabout","lanes"=&gt;"1","maxspeed"=&gt;"40 mph","sidewalk"=&gt;"separate"</t>
  </si>
  <si>
    <t>junction=&gt;"roundabout","lanes"=&gt;"1","lit"=&gt;"yes","maxspeed"=&gt;"40 mph","surface"=&gt;"asphalt"</t>
  </si>
  <si>
    <t>junction=&gt;"roundabout","lanes"=&gt;"1","lit"=&gt;"yes","maxspeed"=&gt;"30 mph","surface"=&gt;"asphalt"</t>
  </si>
  <si>
    <t>bridge=&gt;"yes","designation"=&gt;"public_footpath","foot"=&gt;"designated","layer"=&gt;"1","lit"=&gt;"no","source:designation"=&gt;"Sign at Three Bridges station end","surface"=&gt;"concrete"</t>
  </si>
  <si>
    <t>Click &amp; Collect</t>
  </si>
  <si>
    <t>covered=&gt;"yes","oneway"=&gt;"yes","service"=&gt;"parking_aisle","tunnel"=&gt;"building_passage"</t>
  </si>
  <si>
    <t>access=&gt;"private","surface"=&gt;"gravel"</t>
  </si>
  <si>
    <t>bus=&gt;"designated","oneway"=&gt;"yes","vehicle"=&gt;"no"</t>
  </si>
  <si>
    <t>designation=&gt;"public_footpath","foot"=&gt;"designated","lit"=&gt;"no","source:designation"=&gt;"Sign at Henson Road","surface"=&gt;"ground"</t>
  </si>
  <si>
    <t>lanes=&gt;"2","maxspeed"=&gt;"40 mph"</t>
  </si>
  <si>
    <t>foot=&gt;"designated","footway"=&gt;"crossing","segregated"=&gt;"no"</t>
  </si>
  <si>
    <t>access=&gt;"private","service"=&gt;"parking_aisle","surface"=&gt;"paved"</t>
  </si>
  <si>
    <t>access=&gt;"destination","service"=&gt;"parking_aisle","surface"=&gt;"paved"</t>
  </si>
  <si>
    <t>access=&gt;"permissive","lit"=&gt;"no","surface"=&gt;"ground"</t>
  </si>
  <si>
    <t>bicycle=&gt;"designated","cycleway"=&gt;"crossing","foot"=&gt;"designated","segregated"=&gt;"yes"</t>
  </si>
  <si>
    <t>cycleway=&gt;"crossing"</t>
  </si>
  <si>
    <t>cycleway=&gt;"crossing","foot"=&gt;"yes","lcn"=&gt;"yes","segregated"=&gt;"no"</t>
  </si>
  <si>
    <t>maxspeed=&gt;"30 mph","ref"=&gt;"A2220","sidewalk"=&gt;"separate"</t>
  </si>
  <si>
    <t>lanes=&gt;"3","lanes:backward"=&gt;"2","lanes:forward"=&gt;"1","lit"=&gt;"yes","maxspeed"=&gt;"40 mph","sidewalk"=&gt;"separate","surface"=&gt;"asphalt","turn:lanes:backward"=&gt;"through|right"</t>
  </si>
  <si>
    <t>footway=&gt;"sidewalk","lit"=&gt;"yes","surface"=&gt;"paved"</t>
  </si>
  <si>
    <t>footway=&gt;"crossing","surface"=&gt;"asphalt"</t>
  </si>
  <si>
    <t>crossing=&gt;"zebra","footway"=&gt;"crossing","kerb"=&gt;"lowered","lit"=&gt;"yes","surface"=&gt;"asphalt","tactile_paving"=&gt;"no"</t>
  </si>
  <si>
    <t>access=&gt;"destination","surface"=&gt;"asphalt"</t>
  </si>
  <si>
    <t>foot=&gt;"permissive","sidewalk"=&gt;"no","surface"=&gt;"asphalt"</t>
  </si>
  <si>
    <t>access=&gt;"destination","layer"=&gt;"1","surface"=&gt;"concrete"</t>
  </si>
  <si>
    <t>crossing=&gt;"unmarked","footway"=&gt;"crossing","kerb"=&gt;"lowered","lit"=&gt;"yes","surface"=&gt;"asphalt","tactile_paving"=&gt;"yes"</t>
  </si>
  <si>
    <t>foot=&gt;"yes","lit"=&gt;"yes","surface"=&gt;"asphalt"</t>
  </si>
  <si>
    <t>foot=&gt;"designated","footway"=&gt;"sidewalk","segregated"=&gt;"no"</t>
  </si>
  <si>
    <t>lanes=&gt;"2","lit"=&gt;"yes","maxspeed"=&gt;"30 mph","oneway"=&gt;"yes","oneway_type"=&gt;"roundabout_flare","sidewalk"=&gt;"separate","surface"=&gt;"asphalt","turn:lanes"=&gt;"left|through"</t>
  </si>
  <si>
    <t>lanes=&gt;"2","oneway"=&gt;"yes","oneway_type"=&gt;"roundabout_flare","surface"=&gt;"asphalt"</t>
  </si>
  <si>
    <t>oneway=&gt;"yes","oneway_type"=&gt;"roundabout_flare","surface"=&gt;"asphalt"</t>
  </si>
  <si>
    <t>lanes=&gt;"2","lit"=&gt;"yes","maxspeed"=&gt;"30 mph","oneway"=&gt;"yes","oneway_type"=&gt;"roundabout_flare","surface"=&gt;"asphalt"</t>
  </si>
  <si>
    <t>lanes=&gt;"1","lit"=&gt;"yes","maxspeed"=&gt;"30 mph","oneway"=&gt;"yes","oneway_type"=&gt;"roundabout_flare","sidewalk"=&gt;"separate","surface"=&gt;"asphalt"</t>
  </si>
  <si>
    <t>role=&gt;"inner","type"=&gt;"multipolygon"</t>
  </si>
  <si>
    <t>Tilgate Way</t>
  </si>
  <si>
    <t>Furnace Drive</t>
  </si>
  <si>
    <t>Ashdown Drive</t>
  </si>
  <si>
    <t>Colet Road</t>
  </si>
  <si>
    <t>Dickens Road</t>
  </si>
  <si>
    <t>Whittington Road</t>
  </si>
  <si>
    <t>Arden Road</t>
  </si>
  <si>
    <t>Cook Road</t>
  </si>
  <si>
    <t>Loppets Road</t>
  </si>
  <si>
    <t>Nash Road</t>
  </si>
  <si>
    <t>Boswell Road</t>
  </si>
  <si>
    <t>Hawkins Road</t>
  </si>
  <si>
    <t>Caxton Close</t>
  </si>
  <si>
    <t>Gresham Walk</t>
  </si>
  <si>
    <t>Drake Road</t>
  </si>
  <si>
    <t>Barry Close</t>
  </si>
  <si>
    <t>Johnson Walk</t>
  </si>
  <si>
    <t>Shackleton Road</t>
  </si>
  <si>
    <t>Winchester Road</t>
  </si>
  <si>
    <t>source:align=&gt;"gps &amp; align over wider area","source:name"=&gt;"photograph"</t>
  </si>
  <si>
    <t>Canterbury Road</t>
  </si>
  <si>
    <t>York Road</t>
  </si>
  <si>
    <t>Weddell Road</t>
  </si>
  <si>
    <t>Scott Road</t>
  </si>
  <si>
    <t>Titmus Drive</t>
  </si>
  <si>
    <t>Gloucester Road</t>
  </si>
  <si>
    <t>Constable Road</t>
  </si>
  <si>
    <t>Sargent Close</t>
  </si>
  <si>
    <t>Salisbury Road</t>
  </si>
  <si>
    <t>Hogarth Road</t>
  </si>
  <si>
    <t>Whistler Close</t>
  </si>
  <si>
    <t>Gainsborough Road</t>
  </si>
  <si>
    <t>Wells Road</t>
  </si>
  <si>
    <t>Worcester Road</t>
  </si>
  <si>
    <t>Holbein Road</t>
  </si>
  <si>
    <t>Chantrey Road</t>
  </si>
  <si>
    <t>Livingstone Road</t>
  </si>
  <si>
    <t>Hudson Road</t>
  </si>
  <si>
    <t>Bligh Close</t>
  </si>
  <si>
    <t>Tilgate Place</t>
  </si>
  <si>
    <t>Tilgate Parade</t>
  </si>
  <si>
    <t>Blake Close</t>
  </si>
  <si>
    <t>Hereford Close</t>
  </si>
  <si>
    <t>Oxford Road</t>
  </si>
  <si>
    <t>Peterborough Road</t>
  </si>
  <si>
    <t>Lincoln Close</t>
  </si>
  <si>
    <t>Durham Close</t>
  </si>
  <si>
    <t>cycleway=&gt;"crossing","footway"=&gt;"crossing","segregated"=&gt;"no"</t>
  </si>
  <si>
    <t>bicycle=&gt;"permissive","foot"=&gt;"permissive","mtb:scale"=&gt;"1","surface"=&gt;"ground"</t>
  </si>
  <si>
    <t>bridge=&gt;"yes","designation"=&gt;"public_footpath","foot"=&gt;"yes","layer"=&gt;"1","prow_ref"=&gt;"3391 (Crawley)","source:name"=&gt;"OS OpenData Locator"</t>
  </si>
  <si>
    <t>maxspeed=&gt;"10 mph","oneway"=&gt;"no","service"=&gt;"parking_aisle"</t>
  </si>
  <si>
    <t>maxspeed=&gt;"20 mph","sidewalk"=&gt;"no","source:name"=&gt;"OS OpenData Locator"</t>
  </si>
  <si>
    <t>access=&gt;"no","bus"=&gt;"permissive","oneway"=&gt;"yes","surface"=&gt;"concrete"</t>
  </si>
  <si>
    <t>bicycle=&gt;"designated","foot"=&gt;"yes","surface"=&gt;"asphalt","width"=&gt;"3"</t>
  </si>
  <si>
    <t>Forest Gate</t>
  </si>
  <si>
    <t>lanes=&gt;"2","maxspeed"=&gt;"30 mph","sidewalk"=&gt;"none","turn:lanes"=&gt;"left|right"</t>
  </si>
  <si>
    <t>Ross Close</t>
  </si>
  <si>
    <t>Garrick Walk</t>
  </si>
  <si>
    <t>Evelyn Walk</t>
  </si>
  <si>
    <t>Irving Walk</t>
  </si>
  <si>
    <t>Chichester Close</t>
  </si>
  <si>
    <t>Hanover Close</t>
  </si>
  <si>
    <t>Raleigh Walk</t>
  </si>
  <si>
    <t>bicycle=&gt;"yes","foot"=&gt;"yes","motor_vehicle"=&gt;"no","surface"=&gt;"paving_stones"</t>
  </si>
  <si>
    <t>Anderson Road</t>
  </si>
  <si>
    <t>Ely Close</t>
  </si>
  <si>
    <t>Chelwood Close</t>
  </si>
  <si>
    <t>surface=&gt;"ground","width"=&gt;"2.5"</t>
  </si>
  <si>
    <t>Rhodes Way</t>
  </si>
  <si>
    <t>Stanley Close</t>
  </si>
  <si>
    <t>Exeter Close</t>
  </si>
  <si>
    <t>bridge=&gt;"yes","check_date:tracktype"=&gt;"2023-07-19","layer"=&gt;"1","smoothness"=&gt;"good","surface"=&gt;"asphalt","tracktype"=&gt;"grade1"</t>
  </si>
  <si>
    <t>bicycle=&gt;"permissive","smoothness"=&gt;"intermediate","surface"=&gt;"compacted","tracktype"=&gt;"grade2","width"=&gt;"3"</t>
  </si>
  <si>
    <t>The Avenue</t>
  </si>
  <si>
    <t>mtb:scale=&gt;"0","mtb:scale:uphill"=&gt;"1","smoothness"=&gt;"bad","surface"=&gt;"ground","tracktype"=&gt;"grade2"</t>
  </si>
  <si>
    <t>surface=&gt;"ground","tracktype"=&gt;"grade3"</t>
  </si>
  <si>
    <t>bicycle=&gt;"permissive","foot"=&gt;"yes","mtb:scale"=&gt;"0","smoothness"=&gt;"intermediate","surface"=&gt;"gravel","tracktype"=&gt;"grade2"</t>
  </si>
  <si>
    <t>surface=&gt;"ground","width"=&gt;"2"</t>
  </si>
  <si>
    <t>bicycle=&gt;"permissive","width"=&gt;"2.5"</t>
  </si>
  <si>
    <t>surface=&gt;"ground","tracktype"=&gt;"grade2"</t>
  </si>
  <si>
    <t>surface=&gt;"asphalt","tracktype"=&gt;"grade1","width"=&gt;"3"</t>
  </si>
  <si>
    <t>bicycle=&gt;"permissive","smoothness"=&gt;"good","surface"=&gt;"asphalt","tracktype"=&gt;"grade1"</t>
  </si>
  <si>
    <t>foot=&gt;"yes","surface"=&gt;"ground"</t>
  </si>
  <si>
    <t>foot=&gt;"yes","surface"=&gt;"mud","tracktype"=&gt;"grade5","width"=&gt;"4"</t>
  </si>
  <si>
    <t>bicycle=&gt;"permissive","foot"=&gt;"yes","mtb:description"=&gt;"gets muddy","mtb:scale"=&gt;"1","surface"=&gt;"mud","tracktype"=&gt;"grade4","width"=&gt;"4"</t>
  </si>
  <si>
    <t>bridge=&gt;"yes","layer"=&gt;"1","surface"=&gt;"wood"</t>
  </si>
  <si>
    <t>surface=&gt;"compacted","tracktype"=&gt;"grade2"</t>
  </si>
  <si>
    <t>handrail=&gt;"yes","incline"=&gt;"down","ramp"=&gt;"no","step_count"=&gt;"42","surface"=&gt;"paving_stones"</t>
  </si>
  <si>
    <t>handrail=&gt;"yes","incline"=&gt;"down","ramp"=&gt;"no","step_count"=&gt;"15","surface"=&gt;"paving_stones"</t>
  </si>
  <si>
    <t>handrail=&gt;"yes","incline"=&gt;"up","ramp"=&gt;"separate","ramp:wheelchair"=&gt;"separate","step_count"=&gt;"4","surface"=&gt;"concrete"</t>
  </si>
  <si>
    <t>maxspeed=&gt;"40 mph","sidewalk"=&gt;"none"</t>
  </si>
  <si>
    <t>bridge=&gt;"boardwalk","surface"=&gt;"wood"</t>
  </si>
  <si>
    <t>foot=&gt;"yes","surface"=&gt;"gravel","tracktype"=&gt;"grade2"</t>
  </si>
  <si>
    <t>bicycle=&gt;"permissive","foot"=&gt;"permissive","mtb:scale"=&gt;"1","surface"=&gt;"ground","width"=&gt;"1"</t>
  </si>
  <si>
    <t>bicycle=&gt;"permissive","foot"=&gt;"permissive","mtb:scale"=&gt;"1","width"=&gt;"1"</t>
  </si>
  <si>
    <t>bicycle=&gt;"permissive","foot"=&gt;"permissive","mtb:scale"=&gt;"1","width"=&gt;"0.7"</t>
  </si>
  <si>
    <t>bicycle=&gt;"permissive","foot"=&gt;"permissive","mtb:scale"=&gt;"2"</t>
  </si>
  <si>
    <t>access=&gt;"private","width"=&gt;"0.5"</t>
  </si>
  <si>
    <t>bicycle=&gt;"permissive","historic:highway"=&gt;"path","mtb:scale"=&gt;"1"</t>
  </si>
  <si>
    <t>lanes=&gt;"3","lanes:backward"=&gt;"2","lanes:forward"=&gt;"1","maxspeed"=&gt;"20 mph","source:name"=&gt;"OS OpenData Locator"</t>
  </si>
  <si>
    <t>mtb:scale=&gt;"1","smoothness"=&gt;"very_bad","surface"=&gt;"ground","tracktype"=&gt;"grade4","width"=&gt;"3"</t>
  </si>
  <si>
    <t>bicycle=&gt;"permissive","foot"=&gt;"yes","mtb:scale"=&gt;"0","smoothness"=&gt;"bad","surface"=&gt;"ground","tracktype"=&gt;"grade2","width"=&gt;"3"</t>
  </si>
  <si>
    <t>mtb:scale=&gt;"0","smoothness"=&gt;"very_bad","surface"=&gt;"ground","tracktype"=&gt;"grade3"</t>
  </si>
  <si>
    <t>width=&gt;"0.5"</t>
  </si>
  <si>
    <t>surface=&gt;"ground","tracktype"=&gt;"grade4"</t>
  </si>
  <si>
    <t>mtb:description=&gt;"Caution: some badly designed jumps","mtb:scale"=&gt;"1","surface"=&gt;"ground","width"=&gt;"0.7"</t>
  </si>
  <si>
    <t>surface=&gt;"ground","width"=&gt;"0.7"</t>
  </si>
  <si>
    <t>access=&gt;"no","bicycle"=&gt;"yes","designation"=&gt;"public_footpath","foot"=&gt;"yes","lane_markings"=&gt;"no","motor_vehicle"=&gt;"destination","prow_ref"=&gt;"3392 (Crawley)","source:name"=&gt;"OS OpenData Locator","surface"=&gt;"asphalt"</t>
  </si>
  <si>
    <t>surface=&gt;"paved","width"=&gt;"1"</t>
  </si>
  <si>
    <t>bicycle=&gt;"permissive","foot"=&gt;"permissive","surface"=&gt;"compacted"</t>
  </si>
  <si>
    <t>mtb:scale=&gt;"1","surface"=&gt;"unpaved","width"=&gt;"2.5"</t>
  </si>
  <si>
    <t>access=&gt;"no","service"=&gt;"driveway"</t>
  </si>
  <si>
    <t>bridge=&gt;"yes","surface"=&gt;"paved"</t>
  </si>
  <si>
    <t>surface=&gt;"unpaved","width"=&gt;"2.5"</t>
  </si>
  <si>
    <t>designation=&gt;"public_footpath","foot"=&gt;"yes","prow_ref"=&gt;"3392 (Crawley)","sidewalk"=&gt;"no","source:name"=&gt;"OS OpenData Locator"</t>
  </si>
  <si>
    <t>bicycle=&gt;"yes","foot"=&gt;"yes","mtb:scale"=&gt;"0","segregated"=&gt;"no","smoothness"=&gt;"bad","width"=&gt;"3"</t>
  </si>
  <si>
    <t>segregated=&gt;"no"</t>
  </si>
  <si>
    <t>designation=&gt;"public_footpath","foot"=&gt;"yes","prow_ref"=&gt;"3392 (Crawley)","source:name"=&gt;"OS OpenData Locator","surface"=&gt;"asphalt"</t>
  </si>
  <si>
    <t>incline=&gt;"up","step_count"=&gt;"8"</t>
  </si>
  <si>
    <t>destination:lanes=&gt;"London; Pease Pottage; Services; Brighton|Brighton; Horsham; Broadfield","destination:ref:lanes"=&gt;"M23;A23|A23;A264","foot"=&gt;"no","lanes"=&gt;"2","lit"=&gt;"yes","maxspeed"=&gt;"50 mph","oneway"=&gt;"yes","ref"=&gt;"A23","sidewalk"=&gt;"no","source:maxspeed"=&gt;"UK:nsl_dual","turn:lanes"=&gt;"left;slight_left;through|through;right"</t>
  </si>
  <si>
    <t>bicycle=&gt;"yes","foot"=&gt;"yes","horse"=&gt;"no","surface"=&gt;"asphalt","width"=&gt;"1"</t>
  </si>
  <si>
    <t>bicycle=&gt;"permissive","mtb:scale"=&gt;"1","surface"=&gt;"ground"</t>
  </si>
  <si>
    <t>bicycle=&gt;"permissive","mtb:scale"=&gt;"1"</t>
  </si>
  <si>
    <t>bicycle=&gt;"designated","foot"=&gt;"designated","segregated"=&gt;"no","surface"=&gt;"ground"</t>
  </si>
  <si>
    <t>handrail=&gt;"no","incline"=&gt;"up","ramp"=&gt;"yes","ramp:wheelchair"=&gt;"yes","step_count"=&gt;"4","surface"=&gt;"ground"</t>
  </si>
  <si>
    <t>access=&gt;"no","bicycle"=&gt;"yes","designation"=&gt;"public_footpath","foot"=&gt;"yes","motor_vehicle"=&gt;"destination","prow_ref"=&gt;"3392 (Crawley)","source:name"=&gt;"OS OpenData Locator"</t>
  </si>
  <si>
    <t>access=&gt;"private","psv"=&gt;"yes"</t>
  </si>
  <si>
    <t>bus=&gt;"yes","motor_vehicle"=&gt;"no","oneway"=&gt;"yes"</t>
  </si>
  <si>
    <t>lanes=&gt;"3","lanes:backward"=&gt;"2","lanes:forward"=&gt;"1","maxspeed"=&gt;"50 mph","source:name"=&gt;"OS OpenData Locator"</t>
  </si>
  <si>
    <t>lanes=&gt;"3","lit"=&gt;"yes","maxspeed"=&gt;"50 mph","oneway"=&gt;"yes","ref"=&gt;"A23"</t>
  </si>
  <si>
    <t>bridge:structure=&gt;"humpback"</t>
  </si>
  <si>
    <t>surface=&gt;"concrete","tracktype"=&gt;"grade1"</t>
  </si>
  <si>
    <t>bridge=&gt;"yes","foot"=&gt;"yes","layer"=&gt;"1","surface"=&gt;"asphalt"</t>
  </si>
  <si>
    <t>ramp=&gt;"yes","surface"=&gt;"concrete"</t>
  </si>
  <si>
    <t>informal=&gt;"yes","surface"=&gt;"dirt"</t>
  </si>
  <si>
    <t>destination:lanes=&gt;"Langley Green|Gatwick|Gatwick;M23","junction"=&gt;"circular","lanes"=&gt;"3","lit"=&gt;"yes","maxspeed"=&gt;"40 mph","oneway"=&gt;"yes","turn:lanes"=&gt;"through|right|right"</t>
  </si>
  <si>
    <t>highway_authority_ref=&gt;"C33 (West Sussex)","lanes"=&gt;"2","lit"=&gt;"yes","maxspeed"=&gt;"30 mph","surface"=&gt;"asphalt"</t>
  </si>
  <si>
    <t>lanes=&gt;"3","lit"=&gt;"yes","maxspeed"=&gt;"50 mph","oneway"=&gt;"yes","ref"=&gt;"A23","surface"=&gt;"asphalt"</t>
  </si>
  <si>
    <t>Windmill Court</t>
  </si>
  <si>
    <t>Connaught Gardens</t>
  </si>
  <si>
    <t>busway:right=&gt;"opposite_lane","lanes"=&gt;"3","maxspeed"=&gt;"30 mph","oneway"=&gt;"yes","oneway:bus"=&gt;"no","ref"=&gt;"A2219","turn:lanes"=&gt;"slight_left;through|through"</t>
  </si>
  <si>
    <t>London Road Roundabout</t>
  </si>
  <si>
    <t>maxspeed=&gt;"30 mph","old_name"=&gt;"Orchard Street","oneway"=&gt;"yes","ref"=&gt;"A2219","surface"=&gt;"asphalt"</t>
  </si>
  <si>
    <t>lanes=&gt;"2","maxspeed"=&gt;"30 mph","old_name"=&gt;"Orchard Street","oneway"=&gt;"yes","ref"=&gt;"A2219","surface"=&gt;"asphalt"</t>
  </si>
  <si>
    <t>lanes=&gt;"1","maxspeed"=&gt;"40 mph","oneway"=&gt;"yes","ref"=&gt;"A23","sidewalk"=&gt;"none"</t>
  </si>
  <si>
    <t>West Green Drive</t>
  </si>
  <si>
    <t>lanes=&gt;"2","sidewalk"=&gt;"both","surface"=&gt;"asphalt"</t>
  </si>
  <si>
    <t>oneway=&gt;"no","service"=&gt;"driveway"</t>
  </si>
  <si>
    <t>Cross Keys</t>
  </si>
  <si>
    <t>Orchard Street</t>
  </si>
  <si>
    <t>The Link</t>
  </si>
  <si>
    <t>Town Barn Road</t>
  </si>
  <si>
    <t>Crabtree Road</t>
  </si>
  <si>
    <t>Sunnymead</t>
  </si>
  <si>
    <t>Buckmans Road</t>
  </si>
  <si>
    <t>Goffs Lane</t>
  </si>
  <si>
    <t>The Dingle</t>
  </si>
  <si>
    <t>Butts Close</t>
  </si>
  <si>
    <t>Deerswood Road</t>
  </si>
  <si>
    <t>Reynolds Road</t>
  </si>
  <si>
    <t>Reynolds Place</t>
  </si>
  <si>
    <t>Snell Hatch</t>
  </si>
  <si>
    <t>Chiltern Close</t>
  </si>
  <si>
    <t>Meadowlands</t>
  </si>
  <si>
    <t>Ginhams Road</t>
  </si>
  <si>
    <t>The Grove</t>
  </si>
  <si>
    <t>Quantock Close</t>
  </si>
  <si>
    <t>Pennine Close</t>
  </si>
  <si>
    <t>Victoria Road</t>
  </si>
  <si>
    <t>Leopold Road</t>
  </si>
  <si>
    <t>Princess Road</t>
  </si>
  <si>
    <t>Alpha Road</t>
  </si>
  <si>
    <t>Spencers Road</t>
  </si>
  <si>
    <t>Prospect Place</t>
  </si>
  <si>
    <t>Lodge Close</t>
  </si>
  <si>
    <t>Cotswold Close</t>
  </si>
  <si>
    <t>Westfield Road</t>
  </si>
  <si>
    <t>Smalls Mead</t>
  </si>
  <si>
    <t>Ewhurst Close</t>
  </si>
  <si>
    <t>Moorcroft Close</t>
  </si>
  <si>
    <t>Spurgeon Close</t>
  </si>
  <si>
    <t>Furzefield</t>
  </si>
  <si>
    <t>Deerswood Close</t>
  </si>
  <si>
    <t>lit=&gt;"yes","postal_code"=&gt;"RH11 7JW","surface"=&gt;"asphalt"</t>
  </si>
  <si>
    <t>Little Crabtree</t>
  </si>
  <si>
    <t>Crabtree Court</t>
  </si>
  <si>
    <t>Town Mead</t>
  </si>
  <si>
    <t>Kites Close</t>
  </si>
  <si>
    <t>Carey House</t>
  </si>
  <si>
    <t>Ewhurst Road</t>
  </si>
  <si>
    <t>The Twitten</t>
  </si>
  <si>
    <t>Albany Road</t>
  </si>
  <si>
    <t>Church Street</t>
  </si>
  <si>
    <t>bicycle=&gt;"designated","foot"=&gt;"designated","segregated"=&gt;"yes","surface"=&gt;"asphalt"</t>
  </si>
  <si>
    <t>St Peter's Road</t>
  </si>
  <si>
    <t>lanes=&gt;"1","oneway"=&gt;"yes","source:name"=&gt;"OS_OpenData_Locator"</t>
  </si>
  <si>
    <t>bicycle=&gt;"no","lit"=&gt;"yes","surface"=&gt;"asphalt"</t>
  </si>
  <si>
    <t>Dingle Close</t>
  </si>
  <si>
    <t>Garden Walk</t>
  </si>
  <si>
    <t>St. John's Road</t>
  </si>
  <si>
    <t>Longmere Road</t>
  </si>
  <si>
    <t>St Georges Court</t>
  </si>
  <si>
    <t>Copse Crescent</t>
  </si>
  <si>
    <t>Taylor Walk</t>
  </si>
  <si>
    <t>lit=&gt;"yes","surface"=&gt;"asphalt","width"=&gt;"1"</t>
  </si>
  <si>
    <t>Beech Tree Close</t>
  </si>
  <si>
    <t>busway:right=&gt;"lane","lcn"=&gt;"proposed","maxspeed"=&gt;"30 mph","oneway"=&gt;"yes","oneway:bus"=&gt;"no","ref"=&gt;"A2219"</t>
  </si>
  <si>
    <t>highway_authority_ref=&gt;"C33 (West Sussex)"</t>
  </si>
  <si>
    <t>highway_authority_ref=&gt;"C33 (West Sussex)","oneway"=&gt;"yes"</t>
  </si>
  <si>
    <t>lanes=&gt;"3","lanes:backward"=&gt;"1","lanes:forward"=&gt;"2","maxspeed"=&gt;"30 mph","ref"=&gt;"A2219"</t>
  </si>
  <si>
    <t>foot=&gt;"yes","oneway"=&gt;"yes","psv"=&gt;"yes","service"=&gt;"driveway"</t>
  </si>
  <si>
    <t>lanes=&gt;"2","maxspeed"=&gt;"30 mph","oneway"=&gt;"yes","ref"=&gt;"A2219","turn:lanes"=&gt;"through|right"</t>
  </si>
  <si>
    <t>bicycle=&gt;"yes","foot"=&gt;"yes","layer"=&gt;"-1","lcn"=&gt;"yes","tunnel"=&gt;"yes"</t>
  </si>
  <si>
    <t>bicycle=&gt;"yes","foot"=&gt;"designated","segregated"=&gt;"yes"</t>
  </si>
  <si>
    <t>cycleway=&gt;"lane","maxspeed"=&gt;"20 mph","oneway"=&gt;"yes","oneway:bicycle"=&gt;"no"</t>
  </si>
  <si>
    <t>bicycle=&gt;"designated","foot"=&gt;"designated","oneway"=&gt;"yes","segregated"=&gt;"yes"</t>
  </si>
  <si>
    <t>cutting=&gt;"yes","layer"=&gt;"-1","tunnel"=&gt;"yes"</t>
  </si>
  <si>
    <t>Victoria Mews</t>
  </si>
  <si>
    <t>lanes=&gt;"3","maxspeed"=&gt;"40 mph","oneway"=&gt;"yes","ref"=&gt;"A2219","source:ref"=&gt;"photograph"</t>
  </si>
  <si>
    <t>maxspeed=&gt;"30 mph","ref"=&gt;"A2219","source:ref"=&gt;"photograph","surface"=&gt;"asphalt"</t>
  </si>
  <si>
    <t>lanes=&gt;"2","maxspeed"=&gt;"30 mph","oneway"=&gt;"yes","ref"=&gt;"A2219","turn:lanes"=&gt;"left|right"</t>
  </si>
  <si>
    <t>lanes=&gt;"3","maxspeed"=&gt;"30 mph"</t>
  </si>
  <si>
    <t>bicycle=&gt;"designated","cycleway"=&gt;"segregated","foot"=&gt;"designated","surface"=&gt;"asphalt"</t>
  </si>
  <si>
    <t>cycleway=&gt;"segregated","foot"=&gt;"designated","surface"=&gt;"paved"</t>
  </si>
  <si>
    <t>segregated=&gt;"yes"</t>
  </si>
  <si>
    <t>lanes=&gt;"3","lit"=&gt;"yes","maxspeed"=&gt;"50 mph","oneway"=&gt;"yes","ref"=&gt;"A23","sidewalk"=&gt;"none","turn:lanes"=&gt;"left|through|through"</t>
  </si>
  <si>
    <t>lanes=&gt;"2","lit"=&gt;"yes","maxspeed"=&gt;"40 mph","oneway"=&gt;"yes","ref"=&gt;"A23","sidewalk"=&gt;"none"</t>
  </si>
  <si>
    <t>bicycle=&gt;"designated","cycleway"=&gt;"crossing","foot"=&gt;"designated","footway"=&gt;"crossing","segregated"=&gt;"no"</t>
  </si>
  <si>
    <t>covered=&gt;"yes","layer"=&gt;"-1","service"=&gt;"parking_aisle","tunnel"=&gt;"yes"</t>
  </si>
  <si>
    <t>lanes=&gt;"2","lit"=&gt;"yes","maxspeed"=&gt;"50 mph","oneway"=&gt;"yes","ref"=&gt;"A23","sidewalk"=&gt;"none"</t>
  </si>
  <si>
    <t>Total records</t>
  </si>
  <si>
    <t>Count of area-name</t>
  </si>
  <si>
    <t>Number of Waterways in Crawley Areas</t>
  </si>
  <si>
    <t>Number of Roads in Crawley Areas</t>
  </si>
  <si>
    <t>railway types</t>
  </si>
  <si>
    <t>Rail Count</t>
  </si>
  <si>
    <t>Miniature Count</t>
  </si>
  <si>
    <t>Monorail Count</t>
  </si>
  <si>
    <t>Abandoned Count</t>
  </si>
  <si>
    <t>Platform Count</t>
  </si>
  <si>
    <t>Razed Count</t>
  </si>
  <si>
    <t>Disused Count</t>
  </si>
  <si>
    <t>Types of Waterways</t>
  </si>
  <si>
    <t>Stream Count</t>
  </si>
  <si>
    <t>River Count</t>
  </si>
  <si>
    <t>Weir Count</t>
  </si>
  <si>
    <t>Drain Count</t>
  </si>
  <si>
    <t>Ditch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</si>
</sst>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 applyAlignment="1">
      <alignment vertical="center" wrapText="1"/>
    </xf>
    <xf numFmtId="0" fontId="0" fillId="0" borderId="2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2" fontId="0" fillId="0" borderId="0" xfId="0" applyNumberFormat="1"/>
    <xf numFmtId="0" fontId="0" fillId="0" borderId="6" xfId="0" pivotButton="1" applyBorder="1"/>
    <xf numFmtId="0" fontId="0" fillId="0" borderId="6" xfId="0" applyBorder="1"/>
    <xf numFmtId="0" fontId="4" fillId="2" borderId="6" xfId="0" applyFont="1" applyFill="1" applyBorder="1"/>
    <xf numFmtId="0" fontId="3" fillId="3" borderId="6" xfId="0" applyFont="1" applyFill="1" applyBorder="1"/>
    <xf numFmtId="0" fontId="0" fillId="2" borderId="6" xfId="0" applyFill="1" applyBorder="1" applyAlignment="1">
      <alignment horizontal="center"/>
    </xf>
  </cellXfs>
  <cellStyles count="1">
    <cellStyle name="Normal" xfId="0" builtinId="0"/>
  </cellStyles>
  <dxfs count="5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center" textRotation="0" wrapText="1" indent="0" justifyLastLine="0" shrinkToFit="0" readingOrder="0"/>
      <border diagonalUp="0" diagonalDown="0" outline="0">
        <left style="thin">
          <color rgb="FF000000"/>
        </left>
        <right/>
        <top style="thin">
          <color rgb="FF000000"/>
        </top>
        <bottom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Area in km</a:t>
            </a:r>
            <a:r>
              <a:rPr lang="en-US" baseline="30000"/>
              <a:t>2</a:t>
            </a:r>
            <a:r>
              <a:rPr lang="en-US" baseline="0"/>
              <a:t> of each neighbourhood in Crawley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'Neighbourhood Areas'!$E$4</c:f>
              <c:strCache>
                <c:ptCount val="1"/>
                <c:pt idx="0">
                  <c:v>area-size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399-4134-9BC6-1450A4BC4C1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399-4134-9BC6-1450A4BC4C14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399-4134-9BC6-1450A4BC4C14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399-4134-9BC6-1450A4BC4C1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E399-4134-9BC6-1450A4BC4C1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E399-4134-9BC6-1450A4BC4C1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E399-4134-9BC6-1450A4BC4C1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E399-4134-9BC6-1450A4BC4C1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E399-4134-9BC6-1450A4BC4C1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E399-4134-9BC6-1450A4BC4C1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E399-4134-9BC6-1450A4BC4C1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E399-4134-9BC6-1450A4BC4C14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E399-4134-9BC6-1450A4BC4C14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E399-4134-9BC6-1450A4BC4C1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'Neighbourhood Areas'!$C$5:$D$18</c15:sqref>
                  </c15:fullRef>
                  <c15:levelRef>
                    <c15:sqref>'Neighbourhood Areas'!$C$5:$C$18</c15:sqref>
                  </c15:levelRef>
                </c:ext>
              </c:extLst>
              <c:f>'Neighbourhood Areas'!$C$5:$C$18</c:f>
              <c:strCache>
                <c:ptCount val="14"/>
                <c:pt idx="0">
                  <c:v>Gossops Green</c:v>
                </c:pt>
                <c:pt idx="1">
                  <c:v>West Green</c:v>
                </c:pt>
                <c:pt idx="2">
                  <c:v>Bewbush</c:v>
                </c:pt>
                <c:pt idx="3">
                  <c:v>Maidenbower</c:v>
                </c:pt>
                <c:pt idx="4">
                  <c:v>Southgate</c:v>
                </c:pt>
                <c:pt idx="5">
                  <c:v>Three Bridges</c:v>
                </c:pt>
                <c:pt idx="6">
                  <c:v>Ifield</c:v>
                </c:pt>
                <c:pt idx="7">
                  <c:v>Northgate</c:v>
                </c:pt>
                <c:pt idx="8">
                  <c:v>Furnace Green</c:v>
                </c:pt>
                <c:pt idx="9">
                  <c:v>Broadfield</c:v>
                </c:pt>
                <c:pt idx="10">
                  <c:v>Tilgate</c:v>
                </c:pt>
                <c:pt idx="11">
                  <c:v>Pound Hill</c:v>
                </c:pt>
                <c:pt idx="12">
                  <c:v>Forge Wood</c:v>
                </c:pt>
                <c:pt idx="13">
                  <c:v>Langley Green &amp; Tushmore</c:v>
                </c:pt>
              </c:strCache>
            </c:strRef>
          </c:cat>
          <c:val>
            <c:numRef>
              <c:f>'Neighbourhood Areas'!$E$5:$E$18</c:f>
              <c:numCache>
                <c:formatCode>General</c:formatCode>
                <c:ptCount val="14"/>
                <c:pt idx="0">
                  <c:v>1.1519999999999999</c:v>
                </c:pt>
                <c:pt idx="1">
                  <c:v>1.2090000000000001</c:v>
                </c:pt>
                <c:pt idx="2">
                  <c:v>1.43</c:v>
                </c:pt>
                <c:pt idx="3">
                  <c:v>1.784</c:v>
                </c:pt>
                <c:pt idx="4">
                  <c:v>1.792</c:v>
                </c:pt>
                <c:pt idx="5">
                  <c:v>1.804</c:v>
                </c:pt>
                <c:pt idx="6">
                  <c:v>2.3140000000000001</c:v>
                </c:pt>
                <c:pt idx="7">
                  <c:v>2.3199999999999998</c:v>
                </c:pt>
                <c:pt idx="8">
                  <c:v>2.3940000000000001</c:v>
                </c:pt>
                <c:pt idx="9">
                  <c:v>2.492</c:v>
                </c:pt>
                <c:pt idx="10">
                  <c:v>2.66</c:v>
                </c:pt>
                <c:pt idx="11">
                  <c:v>3.2469999999999999</c:v>
                </c:pt>
                <c:pt idx="12">
                  <c:v>4.9020000000000001</c:v>
                </c:pt>
                <c:pt idx="13">
                  <c:v>14.106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399-4134-9BC6-1450A4BC4C1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08481536"/>
        <c:axId val="1608379904"/>
      </c:barChart>
      <c:catAx>
        <c:axId val="1908481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Area</a:t>
                </a:r>
                <a:r>
                  <a:rPr lang="en-GB" baseline="0"/>
                  <a:t> Name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379904"/>
        <c:crosses val="autoZero"/>
        <c:auto val="1"/>
        <c:lblAlgn val="ctr"/>
        <c:lblOffset val="100"/>
        <c:noMultiLvlLbl val="0"/>
      </c:catAx>
      <c:valAx>
        <c:axId val="160837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Area (km</a:t>
                </a:r>
                <a:r>
                  <a:rPr lang="en-GB" baseline="30000"/>
                  <a:t>2</a:t>
                </a:r>
                <a:r>
                  <a:rPr lang="en-GB" baseline="0"/>
                  <a:t>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481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[crawley-data.xlsx]Area Road Count!PivotTable5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Road Number</a:t>
            </a:r>
            <a:r>
              <a:rPr lang="en-US" baseline="0"/>
              <a:t> for each Area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'Area Road Count'!$B$3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9CF-4057-AF98-3A42D7ACC0A1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9CF-4057-AF98-3A42D7ACC0A1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9CF-4057-AF98-3A42D7ACC0A1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9CF-4057-AF98-3A42D7ACC0A1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E9CF-4057-AF98-3A42D7ACC0A1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E9CF-4057-AF98-3A42D7ACC0A1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E9CF-4057-AF98-3A42D7ACC0A1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E9CF-4057-AF98-3A42D7ACC0A1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E9CF-4057-AF98-3A42D7ACC0A1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E9CF-4057-AF98-3A42D7ACC0A1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E9CF-4057-AF98-3A42D7ACC0A1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E9CF-4057-AF98-3A42D7ACC0A1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E9CF-4057-AF98-3A42D7ACC0A1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E9CF-4057-AF98-3A42D7ACC0A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'Area Road Count'!$A$4:$A$17</c:f>
              <c:strCache>
                <c:ptCount val="14"/>
                <c:pt idx="0">
                  <c:v>Bewbush</c:v>
                </c:pt>
                <c:pt idx="1">
                  <c:v>Broadfield</c:v>
                </c:pt>
                <c:pt idx="2">
                  <c:v>Forge Wood</c:v>
                </c:pt>
                <c:pt idx="3">
                  <c:v>Furnace Green</c:v>
                </c:pt>
                <c:pt idx="4">
                  <c:v>Gossops Green</c:v>
                </c:pt>
                <c:pt idx="5">
                  <c:v>Ifield</c:v>
                </c:pt>
                <c:pt idx="6">
                  <c:v>Langley Green &amp; Tushmore</c:v>
                </c:pt>
                <c:pt idx="7">
                  <c:v>Maidenbower</c:v>
                </c:pt>
                <c:pt idx="8">
                  <c:v>Northgate</c:v>
                </c:pt>
                <c:pt idx="9">
                  <c:v>Pound Hill</c:v>
                </c:pt>
                <c:pt idx="10">
                  <c:v>Southgate</c:v>
                </c:pt>
                <c:pt idx="11">
                  <c:v>Three Bridges</c:v>
                </c:pt>
                <c:pt idx="12">
                  <c:v>Tilgate</c:v>
                </c:pt>
                <c:pt idx="13">
                  <c:v>West Green</c:v>
                </c:pt>
              </c:strCache>
            </c:strRef>
          </c:cat>
          <c:val>
            <c:numRef>
              <c:f>'Area Road Count'!$B$4:$B$17</c:f>
              <c:numCache>
                <c:formatCode>General</c:formatCode>
                <c:ptCount val="14"/>
                <c:pt idx="0">
                  <c:v>603</c:v>
                </c:pt>
                <c:pt idx="1">
                  <c:v>1069</c:v>
                </c:pt>
                <c:pt idx="2">
                  <c:v>946</c:v>
                </c:pt>
                <c:pt idx="3">
                  <c:v>624</c:v>
                </c:pt>
                <c:pt idx="4">
                  <c:v>229</c:v>
                </c:pt>
                <c:pt idx="5">
                  <c:v>460</c:v>
                </c:pt>
                <c:pt idx="6">
                  <c:v>2686</c:v>
                </c:pt>
                <c:pt idx="7">
                  <c:v>1029</c:v>
                </c:pt>
                <c:pt idx="8">
                  <c:v>920</c:v>
                </c:pt>
                <c:pt idx="9">
                  <c:v>1032</c:v>
                </c:pt>
                <c:pt idx="10">
                  <c:v>643</c:v>
                </c:pt>
                <c:pt idx="11">
                  <c:v>791</c:v>
                </c:pt>
                <c:pt idx="12">
                  <c:v>586</c:v>
                </c:pt>
                <c:pt idx="13">
                  <c:v>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F1-4CC2-A793-441C40DAEF4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123602224"/>
        <c:axId val="1039574752"/>
      </c:barChart>
      <c:catAx>
        <c:axId val="2123602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Area Names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574752"/>
        <c:crosses val="autoZero"/>
        <c:auto val="1"/>
        <c:lblAlgn val="ctr"/>
        <c:lblOffset val="100"/>
        <c:noMultiLvlLbl val="0"/>
      </c:catAx>
      <c:valAx>
        <c:axId val="103957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Road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602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[crawley-data.xlsx]Waterways in each Area!PivotTable28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Total Waterway Number for each Area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'Waterways in each Area'!$B$3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819-47C6-89D4-26CDDD786459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819-47C6-89D4-26CDDD786459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819-47C6-89D4-26CDDD786459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819-47C6-89D4-26CDDD786459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6819-47C6-89D4-26CDDD786459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6819-47C6-89D4-26CDDD786459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6819-47C6-89D4-26CDDD786459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6819-47C6-89D4-26CDDD786459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6819-47C6-89D4-26CDDD786459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6819-47C6-89D4-26CDDD786459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6819-47C6-89D4-26CDDD786459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6819-47C6-89D4-26CDDD786459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6819-47C6-89D4-26CDDD78645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'Waterways in each Area'!$A$4:$A$16</c:f>
              <c:strCache>
                <c:ptCount val="13"/>
                <c:pt idx="0">
                  <c:v>Bewbush</c:v>
                </c:pt>
                <c:pt idx="1">
                  <c:v>Broadfield</c:v>
                </c:pt>
                <c:pt idx="2">
                  <c:v>Forge Wood</c:v>
                </c:pt>
                <c:pt idx="3">
                  <c:v>Furnace Green</c:v>
                </c:pt>
                <c:pt idx="4">
                  <c:v>Gossops Green</c:v>
                </c:pt>
                <c:pt idx="5">
                  <c:v>Ifield</c:v>
                </c:pt>
                <c:pt idx="6">
                  <c:v>Langley Green &amp; Tushmore</c:v>
                </c:pt>
                <c:pt idx="7">
                  <c:v>Maidenbower</c:v>
                </c:pt>
                <c:pt idx="8">
                  <c:v>Northgate</c:v>
                </c:pt>
                <c:pt idx="9">
                  <c:v>Pound Hill</c:v>
                </c:pt>
                <c:pt idx="10">
                  <c:v>Southgate</c:v>
                </c:pt>
                <c:pt idx="11">
                  <c:v>Three Bridges</c:v>
                </c:pt>
                <c:pt idx="12">
                  <c:v>Tilgate</c:v>
                </c:pt>
              </c:strCache>
            </c:strRef>
          </c:cat>
          <c:val>
            <c:numRef>
              <c:f>'Waterways in each Area'!$B$4:$B$16</c:f>
              <c:numCache>
                <c:formatCode>General</c:formatCode>
                <c:ptCount val="13"/>
                <c:pt idx="0">
                  <c:v>36</c:v>
                </c:pt>
                <c:pt idx="1">
                  <c:v>28</c:v>
                </c:pt>
                <c:pt idx="2">
                  <c:v>32</c:v>
                </c:pt>
                <c:pt idx="3">
                  <c:v>24</c:v>
                </c:pt>
                <c:pt idx="4">
                  <c:v>5</c:v>
                </c:pt>
                <c:pt idx="5">
                  <c:v>30</c:v>
                </c:pt>
                <c:pt idx="6">
                  <c:v>109</c:v>
                </c:pt>
                <c:pt idx="7">
                  <c:v>36</c:v>
                </c:pt>
                <c:pt idx="8">
                  <c:v>8</c:v>
                </c:pt>
                <c:pt idx="9">
                  <c:v>12</c:v>
                </c:pt>
                <c:pt idx="10">
                  <c:v>15</c:v>
                </c:pt>
                <c:pt idx="11">
                  <c:v>7</c:v>
                </c:pt>
                <c:pt idx="12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F0-49C8-8C09-FEA7180E7FC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3885423"/>
        <c:axId val="1302639712"/>
      </c:barChart>
      <c:catAx>
        <c:axId val="388542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Area Name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639712"/>
        <c:crosses val="autoZero"/>
        <c:auto val="1"/>
        <c:lblAlgn val="ctr"/>
        <c:lblOffset val="100"/>
        <c:noMultiLvlLbl val="0"/>
      </c:catAx>
      <c:valAx>
        <c:axId val="1302639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</a:t>
                </a:r>
                <a:r>
                  <a:rPr lang="en-GB" baseline="0"/>
                  <a:t> of Waterways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54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Different Waterway Types for each Area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'Waterway Type per Area'!$C$2</c:f>
              <c:strCache>
                <c:ptCount val="1"/>
                <c:pt idx="0">
                  <c:v>Stream 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'Waterway Type per Area'!$B$3:$B$15</c:f>
              <c:strCache>
                <c:ptCount val="13"/>
                <c:pt idx="0">
                  <c:v>Bewbush</c:v>
                </c:pt>
                <c:pt idx="1">
                  <c:v>Gossops Green</c:v>
                </c:pt>
                <c:pt idx="2">
                  <c:v>Broadfield</c:v>
                </c:pt>
                <c:pt idx="3">
                  <c:v>Southgate</c:v>
                </c:pt>
                <c:pt idx="4">
                  <c:v>Northgate</c:v>
                </c:pt>
                <c:pt idx="5">
                  <c:v>Langley Green &amp; Tushmore</c:v>
                </c:pt>
                <c:pt idx="6">
                  <c:v>Maidenbower</c:v>
                </c:pt>
                <c:pt idx="7">
                  <c:v>Forge Wood</c:v>
                </c:pt>
                <c:pt idx="8">
                  <c:v>Ifield</c:v>
                </c:pt>
                <c:pt idx="9">
                  <c:v>Furnace Green</c:v>
                </c:pt>
                <c:pt idx="10">
                  <c:v>Pound Hill</c:v>
                </c:pt>
                <c:pt idx="11">
                  <c:v>Tilgate</c:v>
                </c:pt>
                <c:pt idx="12">
                  <c:v>Three Bridges</c:v>
                </c:pt>
              </c:strCache>
            </c:strRef>
          </c:cat>
          <c:val>
            <c:numRef>
              <c:f>'Waterway Type per Area'!$C$3:$C$15</c:f>
              <c:numCache>
                <c:formatCode>General</c:formatCode>
                <c:ptCount val="13"/>
                <c:pt idx="0">
                  <c:v>36</c:v>
                </c:pt>
                <c:pt idx="1">
                  <c:v>5</c:v>
                </c:pt>
                <c:pt idx="2">
                  <c:v>26</c:v>
                </c:pt>
                <c:pt idx="3">
                  <c:v>5</c:v>
                </c:pt>
                <c:pt idx="4">
                  <c:v>8</c:v>
                </c:pt>
                <c:pt idx="5">
                  <c:v>57</c:v>
                </c:pt>
                <c:pt idx="6">
                  <c:v>33</c:v>
                </c:pt>
                <c:pt idx="7">
                  <c:v>5</c:v>
                </c:pt>
                <c:pt idx="8">
                  <c:v>30</c:v>
                </c:pt>
                <c:pt idx="9">
                  <c:v>22</c:v>
                </c:pt>
                <c:pt idx="10">
                  <c:v>10</c:v>
                </c:pt>
                <c:pt idx="11">
                  <c:v>32</c:v>
                </c:pt>
                <c:pt idx="1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B3-4476-BB19-B351DBF13AC3}"/>
            </c:ext>
          </c:extLst>
        </c:ser>
        <c:ser>
          <c:idx val="1"/>
          <c:order val="1"/>
          <c:tx>
            <c:strRef>
              <c:f>'Waterway Type per Area'!$D$2</c:f>
              <c:strCache>
                <c:ptCount val="1"/>
                <c:pt idx="0">
                  <c:v>River Count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&quot;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'Waterway Type per Area'!$B$3:$B$15</c:f>
              <c:strCache>
                <c:ptCount val="13"/>
                <c:pt idx="0">
                  <c:v>Bewbush</c:v>
                </c:pt>
                <c:pt idx="1">
                  <c:v>Gossops Green</c:v>
                </c:pt>
                <c:pt idx="2">
                  <c:v>Broadfield</c:v>
                </c:pt>
                <c:pt idx="3">
                  <c:v>Southgate</c:v>
                </c:pt>
                <c:pt idx="4">
                  <c:v>Northgate</c:v>
                </c:pt>
                <c:pt idx="5">
                  <c:v>Langley Green &amp; Tushmore</c:v>
                </c:pt>
                <c:pt idx="6">
                  <c:v>Maidenbower</c:v>
                </c:pt>
                <c:pt idx="7">
                  <c:v>Forge Wood</c:v>
                </c:pt>
                <c:pt idx="8">
                  <c:v>Ifield</c:v>
                </c:pt>
                <c:pt idx="9">
                  <c:v>Furnace Green</c:v>
                </c:pt>
                <c:pt idx="10">
                  <c:v>Pound Hill</c:v>
                </c:pt>
                <c:pt idx="11">
                  <c:v>Tilgate</c:v>
                </c:pt>
                <c:pt idx="12">
                  <c:v>Three Bridges</c:v>
                </c:pt>
              </c:strCache>
            </c:strRef>
          </c:cat>
          <c:val>
            <c:numRef>
              <c:f>'Waterway Type per Area'!$D$3:$D$15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B3-4476-BB19-B351DBF13AC3}"/>
            </c:ext>
          </c:extLst>
        </c:ser>
        <c:ser>
          <c:idx val="2"/>
          <c:order val="2"/>
          <c:tx>
            <c:strRef>
              <c:f>'Waterway Type per Area'!$E$2</c:f>
              <c:strCache>
                <c:ptCount val="1"/>
                <c:pt idx="0">
                  <c:v>Weir Count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#&quot;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'Waterway Type per Area'!$B$3:$B$15</c:f>
              <c:strCache>
                <c:ptCount val="13"/>
                <c:pt idx="0">
                  <c:v>Bewbush</c:v>
                </c:pt>
                <c:pt idx="1">
                  <c:v>Gossops Green</c:v>
                </c:pt>
                <c:pt idx="2">
                  <c:v>Broadfield</c:v>
                </c:pt>
                <c:pt idx="3">
                  <c:v>Southgate</c:v>
                </c:pt>
                <c:pt idx="4">
                  <c:v>Northgate</c:v>
                </c:pt>
                <c:pt idx="5">
                  <c:v>Langley Green &amp; Tushmore</c:v>
                </c:pt>
                <c:pt idx="6">
                  <c:v>Maidenbower</c:v>
                </c:pt>
                <c:pt idx="7">
                  <c:v>Forge Wood</c:v>
                </c:pt>
                <c:pt idx="8">
                  <c:v>Ifield</c:v>
                </c:pt>
                <c:pt idx="9">
                  <c:v>Furnace Green</c:v>
                </c:pt>
                <c:pt idx="10">
                  <c:v>Pound Hill</c:v>
                </c:pt>
                <c:pt idx="11">
                  <c:v>Tilgate</c:v>
                </c:pt>
                <c:pt idx="12">
                  <c:v>Three Bridges</c:v>
                </c:pt>
              </c:strCache>
            </c:strRef>
          </c:cat>
          <c:val>
            <c:numRef>
              <c:f>'Waterway Type per Area'!$E$3:$E$15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B3-4476-BB19-B351DBF13AC3}"/>
            </c:ext>
          </c:extLst>
        </c:ser>
        <c:ser>
          <c:idx val="3"/>
          <c:order val="3"/>
          <c:tx>
            <c:strRef>
              <c:f>'Waterway Type per Area'!$F$2</c:f>
              <c:strCache>
                <c:ptCount val="1"/>
                <c:pt idx="0">
                  <c:v>Drain Count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#&quot;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'Waterway Type per Area'!$B$3:$B$15</c:f>
              <c:strCache>
                <c:ptCount val="13"/>
                <c:pt idx="0">
                  <c:v>Bewbush</c:v>
                </c:pt>
                <c:pt idx="1">
                  <c:v>Gossops Green</c:v>
                </c:pt>
                <c:pt idx="2">
                  <c:v>Broadfield</c:v>
                </c:pt>
                <c:pt idx="3">
                  <c:v>Southgate</c:v>
                </c:pt>
                <c:pt idx="4">
                  <c:v>Northgate</c:v>
                </c:pt>
                <c:pt idx="5">
                  <c:v>Langley Green &amp; Tushmore</c:v>
                </c:pt>
                <c:pt idx="6">
                  <c:v>Maidenbower</c:v>
                </c:pt>
                <c:pt idx="7">
                  <c:v>Forge Wood</c:v>
                </c:pt>
                <c:pt idx="8">
                  <c:v>Ifield</c:v>
                </c:pt>
                <c:pt idx="9">
                  <c:v>Furnace Green</c:v>
                </c:pt>
                <c:pt idx="10">
                  <c:v>Pound Hill</c:v>
                </c:pt>
                <c:pt idx="11">
                  <c:v>Tilgate</c:v>
                </c:pt>
                <c:pt idx="12">
                  <c:v>Three Bridges</c:v>
                </c:pt>
              </c:strCache>
            </c:strRef>
          </c:cat>
          <c:val>
            <c:numRef>
              <c:f>'Waterway Type per Area'!$F$3:$F$15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10</c:v>
                </c:pt>
                <c:pt idx="4">
                  <c:v>0</c:v>
                </c:pt>
                <c:pt idx="5">
                  <c:v>27</c:v>
                </c:pt>
                <c:pt idx="6">
                  <c:v>3</c:v>
                </c:pt>
                <c:pt idx="7">
                  <c:v>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B3-4476-BB19-B351DBF13AC3}"/>
            </c:ext>
          </c:extLst>
        </c:ser>
        <c:ser>
          <c:idx val="4"/>
          <c:order val="4"/>
          <c:tx>
            <c:strRef>
              <c:f>'Waterway Type per Area'!$G$2</c:f>
              <c:strCache>
                <c:ptCount val="1"/>
                <c:pt idx="0">
                  <c:v>Ditch Count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#&quot;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'Waterway Type per Area'!$B$3:$B$15</c:f>
              <c:strCache>
                <c:ptCount val="13"/>
                <c:pt idx="0">
                  <c:v>Bewbush</c:v>
                </c:pt>
                <c:pt idx="1">
                  <c:v>Gossops Green</c:v>
                </c:pt>
                <c:pt idx="2">
                  <c:v>Broadfield</c:v>
                </c:pt>
                <c:pt idx="3">
                  <c:v>Southgate</c:v>
                </c:pt>
                <c:pt idx="4">
                  <c:v>Northgate</c:v>
                </c:pt>
                <c:pt idx="5">
                  <c:v>Langley Green &amp; Tushmore</c:v>
                </c:pt>
                <c:pt idx="6">
                  <c:v>Maidenbower</c:v>
                </c:pt>
                <c:pt idx="7">
                  <c:v>Forge Wood</c:v>
                </c:pt>
                <c:pt idx="8">
                  <c:v>Ifield</c:v>
                </c:pt>
                <c:pt idx="9">
                  <c:v>Furnace Green</c:v>
                </c:pt>
                <c:pt idx="10">
                  <c:v>Pound Hill</c:v>
                </c:pt>
                <c:pt idx="11">
                  <c:v>Tilgate</c:v>
                </c:pt>
                <c:pt idx="12">
                  <c:v>Three Bridges</c:v>
                </c:pt>
              </c:strCache>
            </c:strRef>
          </c:cat>
          <c:val>
            <c:numRef>
              <c:f>'Waterway Type per Area'!$G$3:$G$15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16</c:v>
                </c:pt>
                <c:pt idx="6">
                  <c:v>0</c:v>
                </c:pt>
                <c:pt idx="7">
                  <c:v>21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BB3-4476-BB19-B351DBF13AC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688751"/>
        <c:axId val="2133423072"/>
      </c:barChart>
      <c:catAx>
        <c:axId val="136887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Area Names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423072"/>
        <c:crosses val="autoZero"/>
        <c:auto val="1"/>
        <c:lblAlgn val="ctr"/>
        <c:lblOffset val="100"/>
        <c:noMultiLvlLbl val="0"/>
      </c:catAx>
      <c:valAx>
        <c:axId val="213342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</a:t>
                </a:r>
                <a:r>
                  <a:rPr lang="en-GB" baseline="0"/>
                  <a:t> Waterways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[crawley-data.xlsx]Railways in each Area!PivotTable59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Total Railway Number for each Area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'Railways in each Area'!$B$3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421-499D-8D86-3A5A65C93A51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421-499D-8D86-3A5A65C93A51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421-499D-8D86-3A5A65C93A51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421-499D-8D86-3A5A65C93A51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421-499D-8D86-3A5A65C93A51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A421-499D-8D86-3A5A65C93A51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A421-499D-8D86-3A5A65C93A51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A421-499D-8D86-3A5A65C93A51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A421-499D-8D86-3A5A65C93A51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A421-499D-8D86-3A5A65C93A51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A421-499D-8D86-3A5A65C93A5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'Railways in each Area'!$A$4:$A$14</c:f>
              <c:strCache>
                <c:ptCount val="11"/>
                <c:pt idx="0">
                  <c:v>Bewbush</c:v>
                </c:pt>
                <c:pt idx="1">
                  <c:v>Forge Wood</c:v>
                </c:pt>
                <c:pt idx="2">
                  <c:v>Furnace Green</c:v>
                </c:pt>
                <c:pt idx="3">
                  <c:v>Gossops Green</c:v>
                </c:pt>
                <c:pt idx="4">
                  <c:v>Ifield</c:v>
                </c:pt>
                <c:pt idx="5">
                  <c:v>Langley Green &amp; Tushmore</c:v>
                </c:pt>
                <c:pt idx="6">
                  <c:v>Maidenbower</c:v>
                </c:pt>
                <c:pt idx="7">
                  <c:v>Northgate</c:v>
                </c:pt>
                <c:pt idx="8">
                  <c:v>Pound Hill</c:v>
                </c:pt>
                <c:pt idx="9">
                  <c:v>Southgate</c:v>
                </c:pt>
                <c:pt idx="10">
                  <c:v>Three Bridges</c:v>
                </c:pt>
              </c:strCache>
            </c:strRef>
          </c:cat>
          <c:val>
            <c:numRef>
              <c:f>'Railways in each Area'!$B$4:$B$14</c:f>
              <c:numCache>
                <c:formatCode>General</c:formatCode>
                <c:ptCount val="11"/>
                <c:pt idx="0">
                  <c:v>2</c:v>
                </c:pt>
                <c:pt idx="1">
                  <c:v>46</c:v>
                </c:pt>
                <c:pt idx="2">
                  <c:v>45</c:v>
                </c:pt>
                <c:pt idx="3">
                  <c:v>2</c:v>
                </c:pt>
                <c:pt idx="4">
                  <c:v>1</c:v>
                </c:pt>
                <c:pt idx="5">
                  <c:v>57</c:v>
                </c:pt>
                <c:pt idx="6">
                  <c:v>13</c:v>
                </c:pt>
                <c:pt idx="7">
                  <c:v>8</c:v>
                </c:pt>
                <c:pt idx="8">
                  <c:v>6</c:v>
                </c:pt>
                <c:pt idx="9">
                  <c:v>3</c:v>
                </c:pt>
                <c:pt idx="10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89-440C-AA8C-FBEA196AF14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3961055"/>
        <c:axId val="1128171776"/>
      </c:barChart>
      <c:catAx>
        <c:axId val="396105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Area Names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171776"/>
        <c:crosses val="autoZero"/>
        <c:auto val="1"/>
        <c:lblAlgn val="ctr"/>
        <c:lblOffset val="100"/>
        <c:noMultiLvlLbl val="0"/>
      </c:catAx>
      <c:valAx>
        <c:axId val="1128171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</a:t>
                </a:r>
                <a:r>
                  <a:rPr lang="en-GB" baseline="0"/>
                  <a:t> of Railways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1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Different</a:t>
            </a:r>
            <a:r>
              <a:rPr lang="en-GB" baseline="0"/>
              <a:t> Railway Types for each Area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'Railway Type per Area'!$B$4</c:f>
              <c:strCache>
                <c:ptCount val="1"/>
                <c:pt idx="0">
                  <c:v>Bewbush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&quot;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'Railway Type per Area'!$C$3:$I$3</c:f>
              <c:strCache>
                <c:ptCount val="7"/>
                <c:pt idx="0">
                  <c:v>Rail Count</c:v>
                </c:pt>
                <c:pt idx="1">
                  <c:v>Miniature Count</c:v>
                </c:pt>
                <c:pt idx="2">
                  <c:v>Monorail Count</c:v>
                </c:pt>
                <c:pt idx="3">
                  <c:v>Abandoned Count</c:v>
                </c:pt>
                <c:pt idx="4">
                  <c:v>Platform Count</c:v>
                </c:pt>
                <c:pt idx="5">
                  <c:v>Razed Count</c:v>
                </c:pt>
                <c:pt idx="6">
                  <c:v>Disused Count</c:v>
                </c:pt>
              </c:strCache>
            </c:strRef>
          </c:cat>
          <c:val>
            <c:numRef>
              <c:f>'Railway Type per Area'!$C$4:$I$4</c:f>
              <c:numCache>
                <c:formatCode>General</c:formatCode>
                <c:ptCount val="7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74-4AC3-BFC7-4EEE70C04071}"/>
            </c:ext>
          </c:extLst>
        </c:ser>
        <c:ser>
          <c:idx val="1"/>
          <c:order val="1"/>
          <c:tx>
            <c:strRef>
              <c:f>'Railway Type per Area'!$B$5</c:f>
              <c:strCache>
                <c:ptCount val="1"/>
                <c:pt idx="0">
                  <c:v>Three Bridges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&quot;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'Railway Type per Area'!$C$3:$I$3</c:f>
              <c:strCache>
                <c:ptCount val="7"/>
                <c:pt idx="0">
                  <c:v>Rail Count</c:v>
                </c:pt>
                <c:pt idx="1">
                  <c:v>Miniature Count</c:v>
                </c:pt>
                <c:pt idx="2">
                  <c:v>Monorail Count</c:v>
                </c:pt>
                <c:pt idx="3">
                  <c:v>Abandoned Count</c:v>
                </c:pt>
                <c:pt idx="4">
                  <c:v>Platform Count</c:v>
                </c:pt>
                <c:pt idx="5">
                  <c:v>Razed Count</c:v>
                </c:pt>
                <c:pt idx="6">
                  <c:v>Disused Count</c:v>
                </c:pt>
              </c:strCache>
            </c:strRef>
          </c:cat>
          <c:val>
            <c:numRef>
              <c:f>'Railway Type per Area'!$C$5:$I$5</c:f>
              <c:numCache>
                <c:formatCode>General</c:formatCode>
                <c:ptCount val="7"/>
                <c:pt idx="0">
                  <c:v>24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74-4AC3-BFC7-4EEE70C04071}"/>
            </c:ext>
          </c:extLst>
        </c:ser>
        <c:ser>
          <c:idx val="2"/>
          <c:order val="2"/>
          <c:tx>
            <c:strRef>
              <c:f>'Railway Type per Area'!$B$6</c:f>
              <c:strCache>
                <c:ptCount val="1"/>
                <c:pt idx="0">
                  <c:v>Langley Green &amp; Tushmore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#&quot;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'Railway Type per Area'!$C$3:$I$3</c:f>
              <c:strCache>
                <c:ptCount val="7"/>
                <c:pt idx="0">
                  <c:v>Rail Count</c:v>
                </c:pt>
                <c:pt idx="1">
                  <c:v>Miniature Count</c:v>
                </c:pt>
                <c:pt idx="2">
                  <c:v>Monorail Count</c:v>
                </c:pt>
                <c:pt idx="3">
                  <c:v>Abandoned Count</c:v>
                </c:pt>
                <c:pt idx="4">
                  <c:v>Platform Count</c:v>
                </c:pt>
                <c:pt idx="5">
                  <c:v>Razed Count</c:v>
                </c:pt>
                <c:pt idx="6">
                  <c:v>Disused Count</c:v>
                </c:pt>
              </c:strCache>
            </c:strRef>
          </c:cat>
          <c:val>
            <c:numRef>
              <c:f>'Railway Type per Area'!$C$6:$I$6</c:f>
              <c:numCache>
                <c:formatCode>General</c:formatCode>
                <c:ptCount val="7"/>
                <c:pt idx="0">
                  <c:v>43</c:v>
                </c:pt>
                <c:pt idx="1">
                  <c:v>0</c:v>
                </c:pt>
                <c:pt idx="2">
                  <c:v>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74-4AC3-BFC7-4EEE70C04071}"/>
            </c:ext>
          </c:extLst>
        </c:ser>
        <c:ser>
          <c:idx val="3"/>
          <c:order val="3"/>
          <c:tx>
            <c:strRef>
              <c:f>'Railway Type per Area'!$B$7</c:f>
              <c:strCache>
                <c:ptCount val="1"/>
                <c:pt idx="0">
                  <c:v>Furnace Green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#&quot;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'Railway Type per Area'!$C$3:$I$3</c:f>
              <c:strCache>
                <c:ptCount val="7"/>
                <c:pt idx="0">
                  <c:v>Rail Count</c:v>
                </c:pt>
                <c:pt idx="1">
                  <c:v>Miniature Count</c:v>
                </c:pt>
                <c:pt idx="2">
                  <c:v>Monorail Count</c:v>
                </c:pt>
                <c:pt idx="3">
                  <c:v>Abandoned Count</c:v>
                </c:pt>
                <c:pt idx="4">
                  <c:v>Platform Count</c:v>
                </c:pt>
                <c:pt idx="5">
                  <c:v>Razed Count</c:v>
                </c:pt>
                <c:pt idx="6">
                  <c:v>Disused Count</c:v>
                </c:pt>
              </c:strCache>
            </c:strRef>
          </c:cat>
          <c:val>
            <c:numRef>
              <c:f>'Railway Type per Area'!$C$7:$I$7</c:f>
              <c:numCache>
                <c:formatCode>General</c:formatCode>
                <c:ptCount val="7"/>
                <c:pt idx="0">
                  <c:v>45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74-4AC3-BFC7-4EEE70C04071}"/>
            </c:ext>
          </c:extLst>
        </c:ser>
        <c:ser>
          <c:idx val="4"/>
          <c:order val="4"/>
          <c:tx>
            <c:strRef>
              <c:f>'Railway Type per Area'!$B$8</c:f>
              <c:strCache>
                <c:ptCount val="1"/>
                <c:pt idx="0">
                  <c:v>Southgate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#&quot;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'Railway Type per Area'!$C$3:$I$3</c:f>
              <c:strCache>
                <c:ptCount val="7"/>
                <c:pt idx="0">
                  <c:v>Rail Count</c:v>
                </c:pt>
                <c:pt idx="1">
                  <c:v>Miniature Count</c:v>
                </c:pt>
                <c:pt idx="2">
                  <c:v>Monorail Count</c:v>
                </c:pt>
                <c:pt idx="3">
                  <c:v>Abandoned Count</c:v>
                </c:pt>
                <c:pt idx="4">
                  <c:v>Platform Count</c:v>
                </c:pt>
                <c:pt idx="5">
                  <c:v>Razed Count</c:v>
                </c:pt>
                <c:pt idx="6">
                  <c:v>Disused Count</c:v>
                </c:pt>
              </c:strCache>
            </c:strRef>
          </c:cat>
          <c:val>
            <c:numRef>
              <c:f>'Railway Type per Area'!$C$8:$I$8</c:f>
              <c:numCache>
                <c:formatCode>General</c:formatCode>
                <c:ptCount val="7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874-4AC3-BFC7-4EEE70C04071}"/>
            </c:ext>
          </c:extLst>
        </c:ser>
        <c:ser>
          <c:idx val="5"/>
          <c:order val="5"/>
          <c:tx>
            <c:strRef>
              <c:f>'Railway Type per Area'!$B$9</c:f>
              <c:strCache>
                <c:ptCount val="1"/>
                <c:pt idx="0">
                  <c:v>Maidenbower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#&quot;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'Railway Type per Area'!$C$3:$I$3</c:f>
              <c:strCache>
                <c:ptCount val="7"/>
                <c:pt idx="0">
                  <c:v>Rail Count</c:v>
                </c:pt>
                <c:pt idx="1">
                  <c:v>Miniature Count</c:v>
                </c:pt>
                <c:pt idx="2">
                  <c:v>Monorail Count</c:v>
                </c:pt>
                <c:pt idx="3">
                  <c:v>Abandoned Count</c:v>
                </c:pt>
                <c:pt idx="4">
                  <c:v>Platform Count</c:v>
                </c:pt>
                <c:pt idx="5">
                  <c:v>Razed Count</c:v>
                </c:pt>
                <c:pt idx="6">
                  <c:v>Disused Count</c:v>
                </c:pt>
              </c:strCache>
            </c:strRef>
          </c:cat>
          <c:val>
            <c:numRef>
              <c:f>'Railway Type per Area'!$C$9:$I$9</c:f>
              <c:numCache>
                <c:formatCode>General</c:formatCode>
                <c:ptCount val="7"/>
                <c:pt idx="0">
                  <c:v>11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874-4AC3-BFC7-4EEE70C04071}"/>
            </c:ext>
          </c:extLst>
        </c:ser>
        <c:ser>
          <c:idx val="6"/>
          <c:order val="6"/>
          <c:tx>
            <c:strRef>
              <c:f>'Railway Type per Area'!$B$10</c:f>
              <c:strCache>
                <c:ptCount val="1"/>
                <c:pt idx="0">
                  <c:v>Northgate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#&quot;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'Railway Type per Area'!$C$3:$I$3</c:f>
              <c:strCache>
                <c:ptCount val="7"/>
                <c:pt idx="0">
                  <c:v>Rail Count</c:v>
                </c:pt>
                <c:pt idx="1">
                  <c:v>Miniature Count</c:v>
                </c:pt>
                <c:pt idx="2">
                  <c:v>Monorail Count</c:v>
                </c:pt>
                <c:pt idx="3">
                  <c:v>Abandoned Count</c:v>
                </c:pt>
                <c:pt idx="4">
                  <c:v>Platform Count</c:v>
                </c:pt>
                <c:pt idx="5">
                  <c:v>Razed Count</c:v>
                </c:pt>
                <c:pt idx="6">
                  <c:v>Disused Count</c:v>
                </c:pt>
              </c:strCache>
            </c:strRef>
          </c:cat>
          <c:val>
            <c:numRef>
              <c:f>'Railway Type per Area'!$C$10:$I$10</c:f>
              <c:numCache>
                <c:formatCode>General</c:formatCode>
                <c:ptCount val="7"/>
                <c:pt idx="0">
                  <c:v>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874-4AC3-BFC7-4EEE70C04071}"/>
            </c:ext>
          </c:extLst>
        </c:ser>
        <c:ser>
          <c:idx val="7"/>
          <c:order val="7"/>
          <c:tx>
            <c:strRef>
              <c:f>'Railway Type per Area'!$B$11</c:f>
              <c:strCache>
                <c:ptCount val="1"/>
                <c:pt idx="0">
                  <c:v>Forge Wood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#&quot;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'Railway Type per Area'!$C$3:$I$3</c:f>
              <c:strCache>
                <c:ptCount val="7"/>
                <c:pt idx="0">
                  <c:v>Rail Count</c:v>
                </c:pt>
                <c:pt idx="1">
                  <c:v>Miniature Count</c:v>
                </c:pt>
                <c:pt idx="2">
                  <c:v>Monorail Count</c:v>
                </c:pt>
                <c:pt idx="3">
                  <c:v>Abandoned Count</c:v>
                </c:pt>
                <c:pt idx="4">
                  <c:v>Platform Count</c:v>
                </c:pt>
                <c:pt idx="5">
                  <c:v>Razed Count</c:v>
                </c:pt>
                <c:pt idx="6">
                  <c:v>Disused Count</c:v>
                </c:pt>
              </c:strCache>
            </c:strRef>
          </c:cat>
          <c:val>
            <c:numRef>
              <c:f>'Railway Type per Area'!$C$11:$I$11</c:f>
              <c:numCache>
                <c:formatCode>General</c:formatCode>
                <c:ptCount val="7"/>
                <c:pt idx="0">
                  <c:v>46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874-4AC3-BFC7-4EEE70C04071}"/>
            </c:ext>
          </c:extLst>
        </c:ser>
        <c:ser>
          <c:idx val="8"/>
          <c:order val="8"/>
          <c:tx>
            <c:strRef>
              <c:f>'Railway Type per Area'!$B$12</c:f>
              <c:strCache>
                <c:ptCount val="1"/>
                <c:pt idx="0">
                  <c:v>Pound Hill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#&quot;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'Railway Type per Area'!$C$3:$I$3</c:f>
              <c:strCache>
                <c:ptCount val="7"/>
                <c:pt idx="0">
                  <c:v>Rail Count</c:v>
                </c:pt>
                <c:pt idx="1">
                  <c:v>Miniature Count</c:v>
                </c:pt>
                <c:pt idx="2">
                  <c:v>Monorail Count</c:v>
                </c:pt>
                <c:pt idx="3">
                  <c:v>Abandoned Count</c:v>
                </c:pt>
                <c:pt idx="4">
                  <c:v>Platform Count</c:v>
                </c:pt>
                <c:pt idx="5">
                  <c:v>Razed Count</c:v>
                </c:pt>
                <c:pt idx="6">
                  <c:v>Disused Count</c:v>
                </c:pt>
              </c:strCache>
            </c:strRef>
          </c:cat>
          <c:val>
            <c:numRef>
              <c:f>'Railway Type per Area'!$C$12:$I$12</c:f>
              <c:numCache>
                <c:formatCode>General</c:formatCode>
                <c:ptCount val="7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874-4AC3-BFC7-4EEE70C04071}"/>
            </c:ext>
          </c:extLst>
        </c:ser>
        <c:ser>
          <c:idx val="9"/>
          <c:order val="9"/>
          <c:tx>
            <c:strRef>
              <c:f>'Railway Type per Area'!$B$13</c:f>
              <c:strCache>
                <c:ptCount val="1"/>
                <c:pt idx="0">
                  <c:v>Bewbush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#&quot;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'Railway Type per Area'!$C$3:$I$3</c:f>
              <c:strCache>
                <c:ptCount val="7"/>
                <c:pt idx="0">
                  <c:v>Rail Count</c:v>
                </c:pt>
                <c:pt idx="1">
                  <c:v>Miniature Count</c:v>
                </c:pt>
                <c:pt idx="2">
                  <c:v>Monorail Count</c:v>
                </c:pt>
                <c:pt idx="3">
                  <c:v>Abandoned Count</c:v>
                </c:pt>
                <c:pt idx="4">
                  <c:v>Platform Count</c:v>
                </c:pt>
                <c:pt idx="5">
                  <c:v>Razed Count</c:v>
                </c:pt>
                <c:pt idx="6">
                  <c:v>Disused Count</c:v>
                </c:pt>
              </c:strCache>
            </c:strRef>
          </c:cat>
          <c:val>
            <c:numRef>
              <c:f>'Railway Type per Area'!$C$13:$I$13</c:f>
              <c:numCache>
                <c:formatCode>General</c:formatCode>
                <c:ptCount val="7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874-4AC3-BFC7-4EEE70C04071}"/>
            </c:ext>
          </c:extLst>
        </c:ser>
        <c:ser>
          <c:idx val="10"/>
          <c:order val="10"/>
          <c:tx>
            <c:strRef>
              <c:f>'Railway Type per Area'!$B$14</c:f>
              <c:strCache>
                <c:ptCount val="1"/>
                <c:pt idx="0">
                  <c:v>Gossops Green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#&quot;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'Railway Type per Area'!$C$3:$I$3</c:f>
              <c:strCache>
                <c:ptCount val="7"/>
                <c:pt idx="0">
                  <c:v>Rail Count</c:v>
                </c:pt>
                <c:pt idx="1">
                  <c:v>Miniature Count</c:v>
                </c:pt>
                <c:pt idx="2">
                  <c:v>Monorail Count</c:v>
                </c:pt>
                <c:pt idx="3">
                  <c:v>Abandoned Count</c:v>
                </c:pt>
                <c:pt idx="4">
                  <c:v>Platform Count</c:v>
                </c:pt>
                <c:pt idx="5">
                  <c:v>Razed Count</c:v>
                </c:pt>
                <c:pt idx="6">
                  <c:v>Disused Count</c:v>
                </c:pt>
              </c:strCache>
            </c:strRef>
          </c:cat>
          <c:val>
            <c:numRef>
              <c:f>'Railway Type per Area'!$C$14:$I$14</c:f>
              <c:numCache>
                <c:formatCode>General</c:formatCode>
                <c:ptCount val="7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874-4AC3-BFC7-4EEE70C04071}"/>
            </c:ext>
          </c:extLst>
        </c:ser>
        <c:ser>
          <c:idx val="11"/>
          <c:order val="11"/>
          <c:tx>
            <c:strRef>
              <c:f>'Railway Type per Area'!$B$15</c:f>
              <c:strCache>
                <c:ptCount val="1"/>
                <c:pt idx="0">
                  <c:v>Ifield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#&quot;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'Railway Type per Area'!$C$3:$I$3</c:f>
              <c:strCache>
                <c:ptCount val="7"/>
                <c:pt idx="0">
                  <c:v>Rail Count</c:v>
                </c:pt>
                <c:pt idx="1">
                  <c:v>Miniature Count</c:v>
                </c:pt>
                <c:pt idx="2">
                  <c:v>Monorail Count</c:v>
                </c:pt>
                <c:pt idx="3">
                  <c:v>Abandoned Count</c:v>
                </c:pt>
                <c:pt idx="4">
                  <c:v>Platform Count</c:v>
                </c:pt>
                <c:pt idx="5">
                  <c:v>Razed Count</c:v>
                </c:pt>
                <c:pt idx="6">
                  <c:v>Disused Count</c:v>
                </c:pt>
              </c:strCache>
            </c:strRef>
          </c:cat>
          <c:val>
            <c:numRef>
              <c:f>'Railway Type per Area'!$C$15:$I$15</c:f>
              <c:numCache>
                <c:formatCode>General</c:formatCode>
                <c:ptCount val="7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874-4AC3-BFC7-4EEE70C04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3993999"/>
        <c:axId val="1039573792"/>
      </c:barChart>
      <c:catAx>
        <c:axId val="3993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573792"/>
        <c:crosses val="autoZero"/>
        <c:auto val="1"/>
        <c:lblAlgn val="ctr"/>
        <c:lblOffset val="100"/>
        <c:noMultiLvlLbl val="0"/>
      </c:catAx>
      <c:valAx>
        <c:axId val="103957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3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10</xdr:col>
      <xdr:colOff>23976</xdr:colOff>
      <xdr:row>30</xdr:row>
      <xdr:rowOff>175261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183364-EB03-6172-19F1-BA8B73D36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2881"/>
          <a:ext cx="5510376" cy="54787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5</xdr:row>
      <xdr:rowOff>0</xdr:rowOff>
    </xdr:from>
    <xdr:to>
      <xdr:col>17</xdr:col>
      <xdr:colOff>160020</xdr:colOff>
      <xdr:row>17</xdr:row>
      <xdr:rowOff>533400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0A798B-F3AE-4BCA-88D8-5A71F627D5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1</xdr:row>
      <xdr:rowOff>167640</xdr:rowOff>
    </xdr:from>
    <xdr:to>
      <xdr:col>11</xdr:col>
      <xdr:colOff>579120</xdr:colOff>
      <xdr:row>19</xdr:row>
      <xdr:rowOff>172212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85D3CA-1936-0A6A-694A-4B29D3C4CD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541020</xdr:colOff>
      <xdr:row>2</xdr:row>
      <xdr:rowOff>22860</xdr:rowOff>
    </xdr:from>
    <xdr:to>
      <xdr:col>12</xdr:col>
      <xdr:colOff>452120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97E75C-18AA-2DCE-8CEF-215C4315D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17</xdr:row>
      <xdr:rowOff>99060</xdr:rowOff>
    </xdr:from>
    <xdr:to>
      <xdr:col>8</xdr:col>
      <xdr:colOff>22860</xdr:colOff>
      <xdr:row>37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A5B4D0-7C07-8079-87BE-00610742CA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563880</xdr:colOff>
      <xdr:row>2</xdr:row>
      <xdr:rowOff>106680</xdr:rowOff>
    </xdr:from>
    <xdr:to>
      <xdr:col>13</xdr:col>
      <xdr:colOff>17780</xdr:colOff>
      <xdr:row>20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454BCC-56FB-A5EB-EB16-D8BEA667C4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601980</xdr:colOff>
      <xdr:row>16</xdr:row>
      <xdr:rowOff>20169</xdr:rowOff>
    </xdr:from>
    <xdr:to>
      <xdr:col>10</xdr:col>
      <xdr:colOff>107577</xdr:colOff>
      <xdr:row>40</xdr:row>
      <xdr:rowOff>170329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0021E9-C4E5-35F8-ACD8-E65E11A48F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cper Buksa" refreshedDate="45196.575441550929" createdVersion="8" refreshedVersion="8" minRefreshableVersion="3" recordCount="12061" xr:uid="{F19A92B0-BA83-4ECE-9C26-7A8AA89FD0A4}">
  <cacheSource type="worksheet">
    <worksheetSource name="crawley_roads"/>
  </cacheSource>
  <cacheFields count="6">
    <cacheField name="fid" numFmtId="0">
      <sharedItems containsSemiMixedTypes="0" containsString="0" containsNumber="1" containsInteger="1" minValue="1" maxValue="16172"/>
    </cacheField>
    <cacheField name="name" numFmtId="0">
      <sharedItems containsBlank="1"/>
    </cacheField>
    <cacheField name="highway" numFmtId="0">
      <sharedItems containsBlank="1"/>
    </cacheField>
    <cacheField name="z_order" numFmtId="0">
      <sharedItems containsSemiMixedTypes="0" containsString="0" containsNumber="1" containsInteger="1" minValue="-20" maxValue="28"/>
    </cacheField>
    <cacheField name="other_tags" numFmtId="0">
      <sharedItems containsBlank="1" longText="1"/>
    </cacheField>
    <cacheField name="area-name" numFmtId="0">
      <sharedItems count="14">
        <s v="Broadfield"/>
        <s v="Southgate"/>
        <s v="Tilgate"/>
        <s v="Langley Green &amp; Tushmore"/>
        <s v="Forge Wood"/>
        <s v="Three Bridges"/>
        <s v="Pound Hill"/>
        <s v="Maidenbower"/>
        <s v="Northgate"/>
        <s v="West Green"/>
        <s v="Bewbush"/>
        <s v="Furnace Green"/>
        <s v="Ifield"/>
        <s v="Gossops Gree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cper Buksa" refreshedDate="45196.595400694445" createdVersion="8" refreshedVersion="8" minRefreshableVersion="3" recordCount="377" xr:uid="{7D12E7D1-E2C6-4E86-A450-CD2DDB9E5E06}">
  <cacheSource type="worksheet">
    <worksheetSource name="crawley_waterways"/>
  </cacheSource>
  <cacheFields count="7">
    <cacheField name="fid" numFmtId="0">
      <sharedItems containsSemiMixedTypes="0" containsString="0" containsNumber="1" containsInteger="1" minValue="288" maxValue="16190"/>
    </cacheField>
    <cacheField name="osm_id" numFmtId="0">
      <sharedItems containsSemiMixedTypes="0" containsString="0" containsNumber="1" containsInteger="1" minValue="14026980" maxValue="1210854630"/>
    </cacheField>
    <cacheField name="name" numFmtId="0">
      <sharedItems containsBlank="1"/>
    </cacheField>
    <cacheField name="waterway" numFmtId="0">
      <sharedItems/>
    </cacheField>
    <cacheField name="z_order" numFmtId="0">
      <sharedItems containsSemiMixedTypes="0" containsString="0" containsNumber="1" containsInteger="1" minValue="-20" maxValue="10"/>
    </cacheField>
    <cacheField name="other_tags" numFmtId="0">
      <sharedItems containsBlank="1"/>
    </cacheField>
    <cacheField name="area-name" numFmtId="0">
      <sharedItems count="13">
        <s v="Maidenbower"/>
        <s v="Furnace Green"/>
        <s v="Bewbush"/>
        <s v="Gossops Green"/>
        <s v="Ifield"/>
        <s v="Three Bridges"/>
        <s v="Southgate"/>
        <s v="Pound Hill"/>
        <s v="Tilgate"/>
        <s v="Broadfield"/>
        <s v="Langley Green &amp; Tushmore"/>
        <s v="Northgate"/>
        <s v="Forge Woo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cper Buksa" refreshedDate="45196.637009837963" createdVersion="8" refreshedVersion="8" minRefreshableVersion="3" recordCount="210" xr:uid="{FFB21B8E-39EF-4CEE-A6E4-92C5EE0F533F}">
  <cacheSource type="worksheet">
    <worksheetSource name="crawley_railways"/>
  </cacheSource>
  <cacheFields count="7">
    <cacheField name="fid" numFmtId="0">
      <sharedItems containsSemiMixedTypes="0" containsString="0" containsNumber="1" containsInteger="1" minValue="6" maxValue="13870"/>
    </cacheField>
    <cacheField name="osm_id" numFmtId="0">
      <sharedItems containsSemiMixedTypes="0" containsString="0" containsNumber="1" containsInteger="1" minValue="3534132" maxValue="1169720450"/>
    </cacheField>
    <cacheField name="name" numFmtId="0">
      <sharedItems containsBlank="1"/>
    </cacheField>
    <cacheField name="railway" numFmtId="0">
      <sharedItems/>
    </cacheField>
    <cacheField name="z_order" numFmtId="0">
      <sharedItems containsSemiMixedTypes="0" containsString="0" containsNumber="1" containsInteger="1" minValue="-15" maxValue="35"/>
    </cacheField>
    <cacheField name="other_tags" numFmtId="0">
      <sharedItems/>
    </cacheField>
    <cacheField name="area-name" numFmtId="0">
      <sharedItems count="11">
        <s v="Bewbush"/>
        <s v="Three Bridges"/>
        <s v="Langley Green &amp; Tushmore"/>
        <s v="Furnace Green"/>
        <s v="Southgate"/>
        <s v="Maidenbower"/>
        <s v="Northgate"/>
        <s v="Forge Wood"/>
        <s v="Pound Hill"/>
        <s v="Gossops Green"/>
        <s v="Ifiel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61">
  <r>
    <n v="1"/>
    <s v="Broadfield Drive"/>
    <s v="tertiary"/>
    <n v="4"/>
    <s v="maxspeed=&gt;&quot;30 mph&quot;,&quot;oneway&quot;=&gt;&quot;yes&quot;"/>
    <x v="0"/>
  </r>
  <r>
    <n v="2"/>
    <s v="Cheals Roundabout"/>
    <s v="primary"/>
    <n v="7"/>
    <s v="junction=&gt;&quot;roundabout&quot;,&quot;maxspeed&quot;=&gt;&quot;50 mph&quot;"/>
    <x v="1"/>
  </r>
  <r>
    <n v="3"/>
    <s v="Broadfield Roundabout"/>
    <s v="primary"/>
    <n v="7"/>
    <s v="junction=&gt;&quot;roundabout&quot;,&quot;maxspeed&quot;=&gt;&quot;40 mph&quot;"/>
    <x v="0"/>
  </r>
  <r>
    <n v="4"/>
    <s v="Southgate Roundabout"/>
    <s v="primary"/>
    <n v="7"/>
    <s v="junction=&gt;&quot;roundabout&quot;,&quot;lanes&quot;=&gt;&quot;2&quot;,&quot;lit&quot;=&gt;&quot;yes&quot;,&quot;maxspeed&quot;=&gt;&quot;60 mph&quot;,&quot;oneway&quot;=&gt;&quot;yes&quot;"/>
    <x v="2"/>
  </r>
  <r>
    <n v="5"/>
    <m/>
    <m/>
    <n v="0"/>
    <s v="aeroway=&gt;&quot;runway&quot;,&quot;length&quot;=&gt;&quot;3316&quot;,&quot;ref&quot;=&gt;&quot;08R/26L&quot;,&quot;surface&quot;=&gt;&quot;asphalt&quot;,&quot;width&quot;=&gt;&quot;45&quot;"/>
    <x v="3"/>
  </r>
  <r>
    <n v="7"/>
    <m/>
    <m/>
    <n v="0"/>
    <s v="aeroway=&gt;&quot;taxiway&quot;,&quot;ref&quot;=&gt;&quot;D&quot;,&quot;surface&quot;=&gt;&quot;asphalt&quot;"/>
    <x v="3"/>
  </r>
  <r>
    <n v="8"/>
    <m/>
    <m/>
    <n v="0"/>
    <s v="aeroway=&gt;&quot;taxiway&quot;,&quot;ref&quot;=&gt;&quot;H&quot;,&quot;surface&quot;=&gt;&quot;asphalt&quot;"/>
    <x v="3"/>
  </r>
  <r>
    <n v="9"/>
    <m/>
    <m/>
    <n v="0"/>
    <s v="aeroway=&gt;&quot;taxiway&quot;,&quot;ref&quot;=&gt;&quot;J&quot;"/>
    <x v="3"/>
  </r>
  <r>
    <n v="10"/>
    <m/>
    <m/>
    <n v="0"/>
    <s v="aeroway=&gt;&quot;taxiway&quot;,&quot;ref&quot;=&gt;&quot;E&quot;,&quot;surface&quot;=&gt;&quot;asphalt&quot;"/>
    <x v="3"/>
  </r>
  <r>
    <n v="11"/>
    <s v="North Terminal Approach"/>
    <s v="unclassified"/>
    <n v="3"/>
    <s v="destination=&gt;&quot;North Terminal&quot;,&quot;lanes&quot;=&gt;&quot;1&quot;,&quot;maxheight&quot;=&gt;&quot;4.8&quot;,&quot;oneway&quot;=&gt;&quot;yes&quot;,&quot;surface&quot;=&gt;&quot;asphalt&quot;"/>
    <x v="3"/>
  </r>
  <r>
    <n v="12"/>
    <m/>
    <s v="unclassified"/>
    <n v="3"/>
    <s v="junction=&gt;&quot;roundabout&quot;,&quot;lit&quot;=&gt;&quot;yes&quot;,&quot;maxspeed&quot;=&gt;&quot;40 mph&quot;"/>
    <x v="3"/>
  </r>
  <r>
    <n v="13"/>
    <m/>
    <s v="primary_link"/>
    <n v="7"/>
    <s v="cycleway:left=&gt;&quot;lane&quot;,&quot;lanes&quot;=&gt;&quot;1&quot;,&quot;lit&quot;=&gt;&quot;yes&quot;,&quot;maxspeed&quot;=&gt;&quot;50 mph&quot;,&quot;oneway&quot;=&gt;&quot;yes&quot;,&quot;ref&quot;=&gt;&quot;A23&quot;,&quot;sidewalk&quot;=&gt;&quot;none&quot;,&quot;surface&quot;=&gt;&quot;asphalt&quot;"/>
    <x v="3"/>
  </r>
  <r>
    <n v="14"/>
    <s v="London Road"/>
    <s v="primary"/>
    <n v="7"/>
    <s v="lanes=&gt;&quot;2&quot;,&quot;lit&quot;=&gt;&quot;yes&quot;,&quot;maxspeed&quot;=&gt;&quot;30 mph&quot;,&quot;oneway&quot;=&gt;&quot;yes&quot;,&quot;ref&quot;=&gt;&quot;A23&quot;,&quot;surface&quot;=&gt;&quot;asphalt&quot;"/>
    <x v="3"/>
  </r>
  <r>
    <n v="15"/>
    <m/>
    <s v="motorway_link"/>
    <n v="9"/>
    <s v="destination=&gt;&quot;South Terminal;Station&quot;,&quot;lanes&quot;=&gt;&quot;1&quot;,&quot;lit&quot;=&gt;&quot;yes&quot;,&quot;maxspeed&quot;=&gt;&quot;50 mph&quot;,&quot;maxspeed:variable&quot;=&gt;&quot;no&quot;,&quot;national_highways:area&quot;=&gt;&quot;4&quot;,&quot;oneway&quot;=&gt;&quot;yes&quot;,&quot;operator&quot;=&gt;&quot;National Highways&quot;,&quot;operator:wikidata&quot;=&gt;&quot;Q5760006&quot;,&quot;ref&quot;=&gt;&quot;M23&quot;,&quot;shoulder&quot;=&gt;&quot;no&quot;,&quot;surface&quot;=&gt;&quot;asphalt&quot;"/>
    <x v="4"/>
  </r>
  <r>
    <n v="16"/>
    <s v="Ring Road South"/>
    <s v="unclassified"/>
    <n v="3"/>
    <s v="lanes=&gt;&quot;2&quot;,&quot;maxspeed&quot;=&gt;&quot;30 mph&quot;,&quot;oneway&quot;=&gt;&quot;yes&quot;,&quot;surface&quot;=&gt;&quot;asphalt&quot;"/>
    <x v="4"/>
  </r>
  <r>
    <n v="17"/>
    <s v="Ring Road South"/>
    <s v="unclassified"/>
    <n v="3"/>
    <s v="lanes=&gt;&quot;2&quot;,&quot;lit&quot;=&gt;&quot;yes&quot;,&quot;maxspeed&quot;=&gt;&quot;30 mph&quot;,&quot;oneway&quot;=&gt;&quot;yes&quot;,&quot;surface&quot;=&gt;&quot;asphalt&quot;"/>
    <x v="4"/>
  </r>
  <r>
    <n v="18"/>
    <s v="Upper Forecourt"/>
    <s v="unclassified"/>
    <n v="23"/>
    <s v="bridge=&gt;&quot;yes&quot;,&quot;bus&quot;=&gt;&quot;yes&quot;,&quot;lane_markings&quot;=&gt;&quot;no&quot;,&quot;layer&quot;=&gt;&quot;1&quot;,&quot;lit&quot;=&gt;&quot;yes&quot;,&quot;maxspeed&quot;=&gt;&quot;20 mph&quot;,&quot;motor_vehicle&quot;=&gt;&quot;private&quot;,&quot;oneway&quot;=&gt;&quot;yes&quot;,&quot;source:name&quot;=&gt;&quot;OS_OpenData_Locator&quot;,&quot;surface&quot;=&gt;&quot;asphalt&quot;"/>
    <x v="4"/>
  </r>
  <r>
    <n v="19"/>
    <m/>
    <s v="unclassified"/>
    <n v="3"/>
    <s v="bus=&gt;&quot;yes&quot;,&quot;maxspeed&quot;=&gt;&quot;20 mph&quot;,&quot;motor_vehicle&quot;=&gt;&quot;private&quot;,&quot;oneway&quot;=&gt;&quot;yes&quot;,&quot;surface&quot;=&gt;&quot;asphalt&quot;"/>
    <x v="4"/>
  </r>
  <r>
    <n v="20"/>
    <s v="Ring Road North"/>
    <s v="unclassified"/>
    <n v="3"/>
    <s v="destination:lanes=&gt;&quot;North Terminal|&quot;,&quot;destination:ref:lanes&quot;=&gt;&quot;A23|M23;(M25)&quot;,&quot;lanes&quot;=&gt;&quot;2&quot;,&quot;maxspeed&quot;=&gt;&quot;30 mph&quot;,&quot;oneway&quot;=&gt;&quot;yes&quot;,&quot;source:name&quot;=&gt;&quot;OS_OpenData_Locator&quot;,&quot;surface&quot;=&gt;&quot;asphalt&quot;,&quot;turn:lanes&quot;=&gt;&quot;slight_left;through|none&quot;"/>
    <x v="4"/>
  </r>
  <r>
    <n v="21"/>
    <s v="Haslett Avenue East"/>
    <s v="primary"/>
    <n v="7"/>
    <s v="lanes=&gt;&quot;3&quot;,&quot;maxspeed&quot;=&gt;&quot;30 mph&quot;,&quot;oneway&quot;=&gt;&quot;yes&quot;,&quot;ref&quot;=&gt;&quot;A2220&quot;,&quot;surface&quot;=&gt;&quot;asphalt&quot;,&quot;turn:lanes&quot;=&gt;&quot;through|through|right&quot;"/>
    <x v="5"/>
  </r>
  <r>
    <n v="22"/>
    <s v="Worth Park Avenue"/>
    <s v="primary"/>
    <n v="7"/>
    <s v="maxspeed=&gt;&quot;30 mph&quot;,&quot;oneway&quot;=&gt;&quot;yes&quot;,&quot;ref&quot;=&gt;&quot;A2220&quot;,&quot;surface&quot;=&gt;&quot;asphalt&quot;"/>
    <x v="6"/>
  </r>
  <r>
    <n v="23"/>
    <m/>
    <s v="bridleway"/>
    <n v="0"/>
    <s v="bicycle=&gt;&quot;designated&quot;,&quot;designation&quot;=&gt;&quot;public_bridleway&quot;,&quot;foot&quot;=&gt;&quot;yes&quot;,&quot;horse&quot;=&gt;&quot;dismount&quot;,&quot;mtb:scale&quot;=&gt;&quot;0&quot;,&quot;surface&quot;=&gt;&quot;dirt&quot;"/>
    <x v="7"/>
  </r>
  <r>
    <n v="24"/>
    <s v="Worth Way"/>
    <s v="cycleway"/>
    <n v="0"/>
    <s v="bicycle=&gt;&quot;yes&quot;,&quot;foot&quot;=&gt;&quot;yes&quot;,&quot;horse&quot;=&gt;&quot;yes&quot;,&quot;mtb:scale&quot;=&gt;&quot;0&quot;"/>
    <x v="6"/>
  </r>
  <r>
    <n v="25"/>
    <s v="Church Road"/>
    <s v="unclassified"/>
    <n v="3"/>
    <s v="bicycle=&gt;&quot;yes&quot;,&quot;cycleway:both&quot;=&gt;&quot;no&quot;,&quot;foot&quot;=&gt;&quot;yes&quot;,&quot;horse&quot;=&gt;&quot;yes&quot;,&quot;lane_markings&quot;=&gt;&quot;no&quot;,&quot;source:name&quot;=&gt;&quot;memory&quot;,&quot;surface&quot;=&gt;&quot;asphalt&quot;"/>
    <x v="6"/>
  </r>
  <r>
    <n v="26"/>
    <s v="Worth Way"/>
    <s v="service"/>
    <n v="0"/>
    <s v="bicycle=&gt;&quot;yes&quot;,&quot;designation&quot;=&gt;&quot;public_bridleway&quot;,&quot;foot&quot;=&gt;&quot;yes&quot;,&quot;horse&quot;=&gt;&quot;yes&quot;,&quot;oneway&quot;=&gt;&quot;no&quot;,&quot;prow_ref&quot;=&gt;&quot;94W (Crawley)&quot;,&quot;surface&quot;=&gt;&quot;asphalt&quot;,&quot;width&quot;=&gt;&quot;2&quot;"/>
    <x v="6"/>
  </r>
  <r>
    <n v="27"/>
    <s v="Billinton Drive"/>
    <s v="tertiary"/>
    <n v="4"/>
    <s v="cycleway:left=&gt;&quot;lane&quot;,&quot;source:name&quot;=&gt;&quot;dictacam&quot;,&quot;source_ref:name&quot;=&gt;&quot;80n:dsc09081.mpg&quot;"/>
    <x v="7"/>
  </r>
  <r>
    <n v="28"/>
    <s v="Departures Road"/>
    <s v="unclassified"/>
    <n v="23"/>
    <s v="access=&gt;&quot;destination&quot;,&quot;bridge&quot;=&gt;&quot;yes&quot;,&quot;bus&quot;=&gt;&quot;yes&quot;,&quot;layer&quot;=&gt;&quot;1&quot;,&quot;maxspeed&quot;=&gt;&quot;20 mph&quot;,&quot;oneway&quot;=&gt;&quot;yes&quot;,&quot;psv&quot;=&gt;&quot;yes&quot;"/>
    <x v="3"/>
  </r>
  <r>
    <n v="29"/>
    <s v="Northway"/>
    <s v="unclassified"/>
    <n v="3"/>
    <s v="destination:lanes=&gt;&quot;Long Stay Car park| South Terminal; Exit|North Terminal; Sofitel Hotel&quot;,&quot;destination:ref:lanes&quot;=&gt;&quot;|A23 (N); A23 (S); (M23); (M25)|&quot;,&quot;lanes&quot;=&gt;&quot;3&quot;,&quot;maxspeed&quot;=&gt;&quot;30 mph&quot;,&quot;oneway&quot;=&gt;&quot;yes&quot;"/>
    <x v="3"/>
  </r>
  <r>
    <n v="30"/>
    <s v="Balcombe Road"/>
    <s v="secondary"/>
    <n v="6"/>
    <s v="cycleway:both=&gt;&quot;no&quot;,&quot;lanes&quot;=&gt;&quot;2&quot;,&quot;maxspeed&quot;=&gt;&quot;40 mph&quot;,&quot;ref&quot;=&gt;&quot;B2036&quot;,&quot;shoulder&quot;=&gt;&quot;no&quot;,&quot;sidewalk&quot;=&gt;&quot;yes&quot;,&quot;surface&quot;=&gt;&quot;asphalt&quot;"/>
    <x v="4"/>
  </r>
  <r>
    <n v="31"/>
    <m/>
    <s v="cycleway"/>
    <n v="0"/>
    <s v="lit=&gt;&quot;no&quot;,&quot;oneway&quot;=&gt;&quot;no&quot;,&quot;surface&quot;=&gt;&quot;unpaved&quot;"/>
    <x v="3"/>
  </r>
  <r>
    <n v="32"/>
    <m/>
    <s v="cycleway"/>
    <n v="-20"/>
    <s v="layer=&gt;&quot;-1&quot;,&quot;lit&quot;=&gt;&quot;yes&quot;,&quot;oneway&quot;=&gt;&quot;no&quot;,&quot;surface&quot;=&gt;&quot;paved&quot;,&quot;tunnel&quot;=&gt;&quot;yes&quot;"/>
    <x v="3"/>
  </r>
  <r>
    <n v="33"/>
    <m/>
    <s v="cycleway"/>
    <n v="0"/>
    <s v="oneway=&gt;&quot;no&quot;"/>
    <x v="3"/>
  </r>
  <r>
    <n v="34"/>
    <s v="London Road"/>
    <s v="primary"/>
    <n v="7"/>
    <s v="lanes=&gt;&quot;2&quot;,&quot;lit&quot;=&gt;&quot;yes&quot;,&quot;maxspeed&quot;=&gt;&quot;50 mph&quot;,&quot;oneway&quot;=&gt;&quot;yes&quot;,&quot;ref&quot;=&gt;&quot;A23&quot;,&quot;shoulder&quot;=&gt;&quot;no&quot;,&quot;sidewalk&quot;=&gt;&quot;left&quot;,&quot;surface&quot;=&gt;&quot;asphalt&quot;"/>
    <x v="3"/>
  </r>
  <r>
    <n v="35"/>
    <m/>
    <s v="cycleway"/>
    <n v="0"/>
    <s v="foot=&gt;&quot;designated&quot;,&quot;oneway&quot;=&gt;&quot;no&quot;"/>
    <x v="3"/>
  </r>
  <r>
    <n v="36"/>
    <m/>
    <s v="service"/>
    <n v="0"/>
    <m/>
    <x v="3"/>
  </r>
  <r>
    <n v="37"/>
    <m/>
    <s v="unclassified"/>
    <n v="3"/>
    <s v="junction=&gt;&quot;roundabout&quot;,&quot;lanes&quot;=&gt;&quot;1&quot;,&quot;lit&quot;=&gt;&quot;yes&quot;,&quot;sidewalk&quot;=&gt;&quot;both&quot;,&quot;surface&quot;=&gt;&quot;paving_stones&quot;"/>
    <x v="3"/>
  </r>
  <r>
    <n v="38"/>
    <s v="Beehive Ring Road"/>
    <s v="unclassified"/>
    <n v="3"/>
    <s v="junction=&gt;&quot;roundabout&quot;,&quot;lanes&quot;=&gt;&quot;1&quot;,&quot;lit&quot;=&gt;&quot;yes&quot;,&quot;sidewalk&quot;=&gt;&quot;both&quot;,&quot;surface&quot;=&gt;&quot;paving_stones&quot;"/>
    <x v="3"/>
  </r>
  <r>
    <n v="39"/>
    <s v="Beehive Ring Road"/>
    <s v="unclassified"/>
    <n v="3"/>
    <s v="lanes=&gt;&quot;2&quot;,&quot;lit&quot;=&gt;&quot;yes&quot;,&quot;oneway&quot;=&gt;&quot;yes&quot;,&quot;sidewalk&quot;=&gt;&quot;both&quot;,&quot;surface&quot;=&gt;&quot;paving_stones&quot;"/>
    <x v="3"/>
  </r>
  <r>
    <n v="40"/>
    <s v="Beehive Ring Road"/>
    <s v="unclassified"/>
    <n v="3"/>
    <s v="lanes=&gt;&quot;2&quot;,&quot;lit&quot;=&gt;&quot;yes&quot;,&quot;oneway&quot;=&gt;&quot;yes&quot;,&quot;sidewalk&quot;=&gt;&quot;both&quot;,&quot;surface&quot;=&gt;&quot;paving_stones&quot;"/>
    <x v="3"/>
  </r>
  <r>
    <n v="41"/>
    <s v="Beehive Ring Road"/>
    <s v="unclassified"/>
    <n v="3"/>
    <s v="lanes=&gt;&quot;1&quot;,&quot;lit&quot;=&gt;&quot;yes&quot;,&quot;oneway&quot;=&gt;&quot;yes&quot;,&quot;sidewalk&quot;=&gt;&quot;both&quot;,&quot;surface&quot;=&gt;&quot;paving_stones&quot;"/>
    <x v="3"/>
  </r>
  <r>
    <n v="42"/>
    <m/>
    <s v="cycleway"/>
    <n v="0"/>
    <s v="bicycle=&gt;&quot;designated&quot;,&quot;foot&quot;=&gt;&quot;designated&quot;,&quot;lit&quot;=&gt;&quot;yes&quot;,&quot;oneway&quot;=&gt;&quot;no&quot;,&quot;segregated&quot;=&gt;&quot;no&quot;,&quot;surface&quot;=&gt;&quot;asphalt&quot;"/>
    <x v="3"/>
  </r>
  <r>
    <n v="43"/>
    <s v="Gatwick Road"/>
    <s v="tertiary"/>
    <n v="4"/>
    <s v="lanes=&gt;&quot;3&quot;,&quot;lit&quot;=&gt;&quot;yes&quot;,&quot;maxspeed&quot;=&gt;&quot;50 mph&quot;,&quot;oneway&quot;=&gt;&quot;yes&quot;,&quot;surface&quot;=&gt;&quot;asphalt&quot;,&quot;turn:lanes&quot;=&gt;&quot;left|left;through;right|right&quot;"/>
    <x v="3"/>
  </r>
  <r>
    <n v="44"/>
    <s v="Gatwick Road"/>
    <s v="tertiary"/>
    <n v="4"/>
    <s v="lanes=&gt;&quot;4&quot;,&quot;lanes:backward&quot;=&gt;&quot;2&quot;,&quot;lanes:forward&quot;=&gt;&quot;2&quot;,&quot;lit&quot;=&gt;&quot;yes&quot;,&quot;maxspeed&quot;=&gt;&quot;40 mph&quot;,&quot;psv:lanes:backward&quot;=&gt;&quot;designated|yes&quot;,&quot;psv:lanes:forward&quot;=&gt;&quot;yes|designated&quot;,&quot;shoulder&quot;=&gt;&quot;no&quot;,&quot;surface&quot;=&gt;&quot;asphalt&quot;"/>
    <x v="3"/>
  </r>
  <r>
    <n v="45"/>
    <s v="London Road"/>
    <s v="primary"/>
    <n v="7"/>
    <s v="lanes=&gt;&quot;2&quot;,&quot;lit&quot;=&gt;&quot;no&quot;,&quot;maxspeed&quot;=&gt;&quot;70 mph&quot;,&quot;old_name&quot;=&gt;&quot;Brighton Road&quot;,&quot;oneway&quot;=&gt;&quot;yes&quot;,&quot;ref&quot;=&gt;&quot;A23&quot;,&quot;sidewalk&quot;=&gt;&quot;left&quot;,&quot;surface&quot;=&gt;&quot;asphalt&quot;"/>
    <x v="3"/>
  </r>
  <r>
    <n v="46"/>
    <s v="London Road"/>
    <s v="primary"/>
    <n v="7"/>
    <s v="lanes=&gt;&quot;2&quot;,&quot;lit&quot;=&gt;&quot;no&quot;,&quot;maxspeed&quot;=&gt;&quot;70 mph&quot;,&quot;old_name&quot;=&gt;&quot;Brighton Road&quot;,&quot;oneway&quot;=&gt;&quot;yes&quot;,&quot;ref&quot;=&gt;&quot;A23&quot;,&quot;sidewalk&quot;=&gt;&quot;none&quot;,&quot;surface&quot;=&gt;&quot;asphalt&quot;"/>
    <x v="3"/>
  </r>
  <r>
    <n v="47"/>
    <s v="London Road"/>
    <s v="tertiary"/>
    <n v="4"/>
    <s v="lanes=&gt;&quot;2&quot;,&quot;lit&quot;=&gt;&quot;yes&quot;,&quot;maxspeed&quot;=&gt;&quot;40 mph&quot;,&quot;oneway&quot;=&gt;&quot;yes&quot;,&quot;sidewalk&quot;=&gt;&quot;separate&quot;,&quot;surface&quot;=&gt;&quot;asphalt&quot;,&quot;turn:lanes&quot;=&gt;&quot;left;through|right&quot;"/>
    <x v="3"/>
  </r>
  <r>
    <n v="48"/>
    <s v="London Road"/>
    <s v="tertiary"/>
    <n v="4"/>
    <s v="lanes=&gt;&quot;2&quot;,&quot;lit&quot;=&gt;&quot;yes&quot;,&quot;maxspeed&quot;=&gt;&quot;40 mph&quot;,&quot;oneway&quot;=&gt;&quot;yes&quot;,&quot;surface&quot;=&gt;&quot;asphalt&quot;"/>
    <x v="3"/>
  </r>
  <r>
    <n v="49"/>
    <s v="Radford Road"/>
    <s v="tertiary"/>
    <n v="4"/>
    <s v="lane_markings=&gt;&quot;no&quot;,&quot;lit&quot;=&gt;&quot;yes&quot;,&quot;maxspeed&quot;=&gt;&quot;40 mph&quot;,&quot;oneway&quot;=&gt;&quot;yes&quot;,&quot;surface&quot;=&gt;&quot;asphalt&quot;"/>
    <x v="3"/>
  </r>
  <r>
    <n v="50"/>
    <s v="Radford Road"/>
    <s v="tertiary"/>
    <n v="4"/>
    <s v="lane_markings=&gt;&quot;no&quot;,&quot;lit&quot;=&gt;&quot;yes&quot;,&quot;maxspeed&quot;=&gt;&quot;40 mph&quot;,&quot;oneway&quot;=&gt;&quot;yes&quot;,&quot;surface&quot;=&gt;&quot;asphalt&quot;"/>
    <x v="3"/>
  </r>
  <r>
    <n v="51"/>
    <s v="Radford Road"/>
    <s v="tertiary"/>
    <n v="4"/>
    <s v="lane_markings=&gt;&quot;no&quot;,&quot;maxspeed&quot;=&gt;&quot;40 mph&quot;,&quot;sidewalk&quot;=&gt;&quot;yes&quot;,&quot;surface&quot;=&gt;&quot;asphalt&quot;"/>
    <x v="4"/>
  </r>
  <r>
    <n v="52"/>
    <m/>
    <s v="cycleway"/>
    <n v="0"/>
    <s v="bicycle=&gt;&quot;designated&quot;,&quot;foot&quot;=&gt;&quot;designated&quot;,&quot;oneway&quot;=&gt;&quot;no&quot;"/>
    <x v="3"/>
  </r>
  <r>
    <n v="53"/>
    <m/>
    <s v="cycleway"/>
    <n v="0"/>
    <s v="bicycle=&gt;&quot;designated&quot;,&quot;foot&quot;=&gt;&quot;designated&quot;,&quot;oneway&quot;=&gt;&quot;no&quot;"/>
    <x v="3"/>
  </r>
  <r>
    <n v="54"/>
    <m/>
    <s v="cycleway"/>
    <n v="0"/>
    <s v="bicycle=&gt;&quot;designated&quot;,&quot;foot&quot;=&gt;&quot;designated&quot;,&quot;oneway&quot;=&gt;&quot;no&quot;"/>
    <x v="3"/>
  </r>
  <r>
    <n v="55"/>
    <m/>
    <s v="cycleway"/>
    <n v="0"/>
    <s v="bicycle=&gt;&quot;designated&quot;,&quot;foot&quot;=&gt;&quot;designated&quot;,&quot;oneway&quot;=&gt;&quot;no&quot;,&quot;segregated&quot;=&gt;&quot;no&quot;,&quot;surface&quot;=&gt;&quot;asphalt&quot;"/>
    <x v="3"/>
  </r>
  <r>
    <n v="56"/>
    <s v="Gatwick Road"/>
    <s v="tertiary"/>
    <n v="4"/>
    <s v="lit=&gt;&quot;yes&quot;,&quot;maxspeed&quot;=&gt;&quot;40 mph&quot;,&quot;oneway&quot;=&gt;&quot;yes&quot;"/>
    <x v="3"/>
  </r>
  <r>
    <n v="57"/>
    <s v="Gatwick Road"/>
    <s v="tertiary"/>
    <n v="4"/>
    <s v="lit=&gt;&quot;yes&quot;,&quot;maxspeed&quot;=&gt;&quot;40 mph&quot;,&quot;oneway&quot;=&gt;&quot;yes&quot;"/>
    <x v="3"/>
  </r>
  <r>
    <n v="58"/>
    <s v="Gatwick Road"/>
    <s v="tertiary"/>
    <n v="4"/>
    <s v="lit=&gt;&quot;yes&quot;,&quot;maxspeed&quot;=&gt;&quot;30 mph&quot;"/>
    <x v="3"/>
  </r>
  <r>
    <n v="59"/>
    <m/>
    <s v="tertiary"/>
    <n v="4"/>
    <s v="junction=&gt;&quot;roundabout&quot;,&quot;lane_markings&quot;=&gt;&quot;no&quot;,&quot;lit&quot;=&gt;&quot;yes&quot;,&quot;maxspeed&quot;=&gt;&quot;30 mph&quot;,&quot;oneway&quot;=&gt;&quot;yes&quot;,&quot;surface&quot;=&gt;&quot;asphalt&quot;"/>
    <x v="3"/>
  </r>
  <r>
    <n v="60"/>
    <s v="Fleming Way"/>
    <s v="tertiary"/>
    <n v="4"/>
    <s v="maxspeed=&gt;&quot;30 mph&quot;"/>
    <x v="3"/>
  </r>
  <r>
    <n v="61"/>
    <s v="Gatwick Road"/>
    <s v="tertiary"/>
    <n v="4"/>
    <s v="lit=&gt;&quot;yes&quot;,&quot;maxspeed&quot;=&gt;&quot;30 mph&quot;"/>
    <x v="3"/>
  </r>
  <r>
    <n v="62"/>
    <s v="Gatwick Road"/>
    <s v="tertiary"/>
    <n v="4"/>
    <s v="lit=&gt;&quot;yes&quot;,&quot;maxspeed&quot;=&gt;&quot;30 mph&quot;,&quot;oneway&quot;=&gt;&quot;yes&quot;"/>
    <x v="8"/>
  </r>
  <r>
    <n v="63"/>
    <s v="Lowfield Heath Roundabout"/>
    <s v="primary"/>
    <n v="7"/>
    <s v="alt_name=&gt;&quot;London Road&quot;,&quot;junction&quot;=&gt;&quot;roundabout&quot;,&quot;lanes&quot;=&gt;&quot;2&quot;,&quot;lit&quot;=&gt;&quot;yes&quot;,&quot;maxspeed&quot;=&gt;&quot;70 mph&quot;,&quot;ref&quot;=&gt;&quot;A23&quot;,&quot;surface&quot;=&gt;&quot;asphalt&quot;"/>
    <x v="3"/>
  </r>
  <r>
    <n v="64"/>
    <s v="London Road"/>
    <s v="primary"/>
    <n v="7"/>
    <s v="lit=&gt;&quot;yes&quot;,&quot;maxspeed&quot;=&gt;&quot;40 mph&quot;,&quot;oneway&quot;=&gt;&quot;yes&quot;,&quot;ref&quot;=&gt;&quot;A23&quot;"/>
    <x v="3"/>
  </r>
  <r>
    <n v="65"/>
    <s v="London Road"/>
    <s v="primary"/>
    <n v="7"/>
    <s v="lanes=&gt;&quot;2&quot;,&quot;lit&quot;=&gt;&quot;yes&quot;,&quot;maxspeed&quot;=&gt;&quot;40 mph&quot;,&quot;oneway&quot;=&gt;&quot;yes&quot;,&quot;ref&quot;=&gt;&quot;A23&quot;,&quot;shoulder&quot;=&gt;&quot;no&quot;,&quot;sidewalk&quot;=&gt;&quot;left&quot;,&quot;surface&quot;=&gt;&quot;asphalt&quot;"/>
    <x v="3"/>
  </r>
  <r>
    <n v="66"/>
    <s v="London Road"/>
    <s v="primary"/>
    <n v="7"/>
    <s v="lanes=&gt;&quot;2&quot;,&quot;lit&quot;=&gt;&quot;yes&quot;,&quot;maxspeed&quot;=&gt;&quot;40 mph&quot;,&quot;oneway&quot;=&gt;&quot;yes&quot;,&quot;ref&quot;=&gt;&quot;A23&quot;,&quot;sidewalk&quot;=&gt;&quot;left&quot;,&quot;surface&quot;=&gt;&quot;asphalt&quot;"/>
    <x v="3"/>
  </r>
  <r>
    <n v="67"/>
    <s v="London Road"/>
    <s v="primary"/>
    <n v="7"/>
    <s v="lanes=&gt;&quot;2&quot;,&quot;lit&quot;=&gt;&quot;yes&quot;,&quot;maxspeed&quot;=&gt;&quot;70 mph&quot;,&quot;maxspeed:type&quot;=&gt;&quot;GB:nsl_dual&quot;,&quot;oneway&quot;=&gt;&quot;yes&quot;,&quot;ref&quot;=&gt;&quot;A23&quot;,&quot;shoulder&quot;=&gt;&quot;no&quot;,&quot;sidewalk&quot;=&gt;&quot;left&quot;,&quot;surface&quot;=&gt;&quot;asphalt&quot;"/>
    <x v="3"/>
  </r>
  <r>
    <n v="68"/>
    <s v="Tushmore Roundabout"/>
    <s v="primary"/>
    <n v="7"/>
    <s v="destination:lanes=&gt;&quot;Langley Green|Gatwick|Gatwick;M23&quot;,&quot;junction&quot;=&gt;&quot;circular&quot;,&quot;lanes&quot;=&gt;&quot;3&quot;,&quot;lit&quot;=&gt;&quot;yes&quot;,&quot;maxspeed&quot;=&gt;&quot;40 mph&quot;,&quot;oneway&quot;=&gt;&quot;yes&quot;,&quot;turn:lanes&quot;=&gt;&quot;through|right|right&quot;"/>
    <x v="9"/>
  </r>
  <r>
    <n v="69"/>
    <s v="Crawley Avenue"/>
    <s v="primary"/>
    <n v="7"/>
    <s v="lanes=&gt;&quot;2&quot;,&quot;lit&quot;=&gt;&quot;yes&quot;,&quot;maxspeed&quot;=&gt;&quot;70 mph&quot;,&quot;oneway&quot;=&gt;&quot;yes&quot;,&quot;ref&quot;=&gt;&quot;A2011&quot;,&quot;source:maxspeed&quot;=&gt;&quot;decontrol sign at west end&quot;"/>
    <x v="8"/>
  </r>
  <r>
    <n v="70"/>
    <s v="Crawley Avenue"/>
    <s v="primary"/>
    <n v="7"/>
    <s v="lanes=&gt;&quot;2&quot;,&quot;lit&quot;=&gt;&quot;yes&quot;,&quot;maxspeed&quot;=&gt;&quot;40 mph&quot;,&quot;oneway&quot;=&gt;&quot;yes&quot;,&quot;ref&quot;=&gt;&quot;A2011&quot;,&quot;source:maxspeed&quot;=&gt;&quot;decontrol sign at west end&quot;"/>
    <x v="8"/>
  </r>
  <r>
    <n v="71"/>
    <m/>
    <s v="primary"/>
    <n v="7"/>
    <s v="junction=&gt;&quot;roundabout&quot;,&quot;lit&quot;=&gt;&quot;yes&quot;,&quot;maxspeed&quot;=&gt;&quot;40 mph&quot;,&quot;oneway&quot;=&gt;&quot;yes&quot;,&quot;ref&quot;=&gt;&quot;A2011&quot;"/>
    <x v="5"/>
  </r>
  <r>
    <n v="74"/>
    <m/>
    <s v="motorway_link"/>
    <n v="9"/>
    <s v="active_traffic_management=&gt;&quot;yes&quot;,&quot;bicycle&quot;=&gt;&quot;no&quot;,&quot;carriageway_ref&quot;=&gt;&quot;M&quot;,&quot;destination&quot;=&gt;&quot;London;Gatwick&quot;,&quot;destination:ref&quot;=&gt;&quot;M23&quot;,&quot;foot&quot;=&gt;&quot;no&quot;,&quot;horse&quot;=&gt;&quot;no&quot;,&quot;lanes&quot;=&gt;&quot;2&quot;,&quot;maxspeed&quot;=&gt;&quot;70 mph&quot;,&quot;maxspeed:type&quot;=&gt;&quot;GB:motorway&quot;,&quot;maxspeed:variable&quot;=&gt;&quot;yes&quot;,&quot;motor_vehicle&quot;=&gt;&quot;designated&quot;,&quot;national_highways:area&quot;=&gt;&quot;4&quot;,&quot;oneway&quot;=&gt;&quot;yes&quot;,&quot;operator&quot;=&gt;&quot;National Highways&quot;,&quot;operator:wikidata&quot;=&gt;&quot;Q5760006&quot;,&quot;shoulder&quot;=&gt;&quot;no&quot;,&quot;surface&quot;=&gt;&quot;asphalt&quot;"/>
    <x v="4"/>
  </r>
  <r>
    <n v="75"/>
    <s v="Crawley Interchange"/>
    <s v="trunk"/>
    <n v="28"/>
    <s v="junction=&gt;&quot;circular&quot;,&quot;lanes&quot;=&gt;&quot;2&quot;,&quot;layer&quot;=&gt;&quot;2&quot;,&quot;maxspeed&quot;=&gt;&quot;70 mph&quot;,&quot;oneway&quot;=&gt;&quot;yes&quot;,&quot;surface&quot;=&gt;&quot;asphalt&quot;"/>
    <x v="4"/>
  </r>
  <r>
    <n v="76"/>
    <s v="Newton Road"/>
    <s v="unclassified"/>
    <n v="3"/>
    <m/>
    <x v="3"/>
  </r>
  <r>
    <n v="77"/>
    <m/>
    <s v="cycleway"/>
    <n v="0"/>
    <s v="foot=&gt;&quot;designated&quot;,&quot;oneway&quot;=&gt;&quot;no&quot;"/>
    <x v="8"/>
  </r>
  <r>
    <n v="78"/>
    <m/>
    <s v="cycleway"/>
    <n v="-20"/>
    <s v="layer=&gt;&quot;-1&quot;,&quot;oneway&quot;=&gt;&quot;no&quot;,&quot;tunnel&quot;=&gt;&quot;yes&quot;"/>
    <x v="8"/>
  </r>
  <r>
    <n v="79"/>
    <s v="Dalewood Gardens"/>
    <s v="residential"/>
    <n v="3"/>
    <m/>
    <x v="8"/>
  </r>
  <r>
    <n v="80"/>
    <m/>
    <s v="cycleway"/>
    <n v="0"/>
    <s v="foot=&gt;&quot;yes&quot;,&quot;oneway&quot;=&gt;&quot;no&quot;"/>
    <x v="8"/>
  </r>
  <r>
    <n v="81"/>
    <s v="Pond Wood Road"/>
    <s v="residential"/>
    <n v="3"/>
    <m/>
    <x v="5"/>
  </r>
  <r>
    <n v="82"/>
    <m/>
    <s v="cycleway"/>
    <n v="0"/>
    <m/>
    <x v="5"/>
  </r>
  <r>
    <n v="83"/>
    <s v="Gatwick Road"/>
    <s v="tertiary"/>
    <n v="4"/>
    <s v="lit=&gt;&quot;yes&quot;,&quot;maxspeed&quot;=&gt;&quot;30 mph&quot;,&quot;sidewalk&quot;=&gt;&quot;no&quot;"/>
    <x v="8"/>
  </r>
  <r>
    <n v="84"/>
    <m/>
    <s v="footway"/>
    <n v="0"/>
    <s v="bicycle=&gt;&quot;dismount&quot;,&quot;incline&quot;=&gt;&quot;up&quot;"/>
    <x v="5"/>
  </r>
  <r>
    <n v="85"/>
    <m/>
    <s v="footway"/>
    <n v="0"/>
    <m/>
    <x v="5"/>
  </r>
  <r>
    <n v="86"/>
    <m/>
    <s v="steps"/>
    <n v="0"/>
    <s v="incline=&gt;&quot;up&quot;"/>
    <x v="5"/>
  </r>
  <r>
    <n v="87"/>
    <m/>
    <s v="steps"/>
    <n v="0"/>
    <s v="incline=&gt;&quot;up&quot;"/>
    <x v="5"/>
  </r>
  <r>
    <n v="88"/>
    <m/>
    <s v="footway"/>
    <n v="0"/>
    <m/>
    <x v="5"/>
  </r>
  <r>
    <n v="89"/>
    <m/>
    <s v="cycleway"/>
    <n v="0"/>
    <m/>
    <x v="5"/>
  </r>
  <r>
    <n v="90"/>
    <m/>
    <s v="cycleway"/>
    <n v="0"/>
    <s v="foot=&gt;&quot;yes&quot;"/>
    <x v="5"/>
  </r>
  <r>
    <n v="91"/>
    <s v="Bycroft Way"/>
    <s v="unclassified"/>
    <n v="3"/>
    <s v="lanes=&gt;&quot;2&quot;,&quot;lit&quot;=&gt;&quot;yes&quot;,&quot;maxspeed&quot;=&gt;&quot;30 mph&quot;,&quot;surface&quot;=&gt;&quot;asphalt&quot;"/>
    <x v="5"/>
  </r>
  <r>
    <n v="92"/>
    <s v="St. Mary's Drive"/>
    <s v="residential"/>
    <n v="3"/>
    <s v="alt_name=&gt;&quot;St. Marys Drive&quot;,&quot;maxspeed&quot;=&gt;&quot;30 mph&quot;"/>
    <x v="6"/>
  </r>
  <r>
    <n v="93"/>
    <s v="Church Road"/>
    <s v="residential"/>
    <n v="3"/>
    <m/>
    <x v="6"/>
  </r>
  <r>
    <n v="94"/>
    <s v="Brighton Road"/>
    <s v="primary"/>
    <n v="7"/>
    <s v="lanes=&gt;&quot;1&quot;,&quot;lit&quot;=&gt;&quot;yes&quot;,&quot;maxspeed&quot;=&gt;&quot;30 mph&quot;,&quot;oneway&quot;=&gt;&quot;yes&quot;,&quot;ref&quot;=&gt;&quot;A23&quot;,&quot;sidewalk&quot;=&gt;&quot;left&quot;,&quot;surface&quot;=&gt;&quot;asphalt&quot;"/>
    <x v="3"/>
  </r>
  <r>
    <n v="95"/>
    <s v="London Road"/>
    <s v="primary"/>
    <n v="7"/>
    <s v="maxspeed=&gt;&quot;40 mph&quot;,&quot;ref&quot;=&gt;&quot;A2219&quot;,&quot;source:ref&quot;=&gt;&quot;photograph&quot;"/>
    <x v="8"/>
  </r>
  <r>
    <n v="96"/>
    <m/>
    <s v="service"/>
    <n v="0"/>
    <m/>
    <x v="9"/>
  </r>
  <r>
    <n v="97"/>
    <s v="Kilnmead"/>
    <s v="residential"/>
    <n v="3"/>
    <s v="source:name=&gt;&quot;photograph&quot;"/>
    <x v="8"/>
  </r>
  <r>
    <n v="98"/>
    <s v="Woolborough Road"/>
    <s v="unclassified"/>
    <n v="3"/>
    <m/>
    <x v="8"/>
  </r>
  <r>
    <n v="99"/>
    <s v="Cobbles Crescent"/>
    <s v="unclassified"/>
    <n v="3"/>
    <m/>
    <x v="8"/>
  </r>
  <r>
    <n v="100"/>
    <m/>
    <s v="footway"/>
    <n v="0"/>
    <s v="smoothness=&gt;&quot;very_bad&quot;,&quot;surface&quot;=&gt;&quot;asphalt&quot;,&quot;width&quot;=&gt;&quot;0.8&quot;"/>
    <x v="8"/>
  </r>
  <r>
    <n v="101"/>
    <s v="Clappers Gate"/>
    <s v="unclassified"/>
    <n v="3"/>
    <m/>
    <x v="8"/>
  </r>
  <r>
    <n v="102"/>
    <s v="Glebe Close"/>
    <s v="unclassified"/>
    <n v="3"/>
    <m/>
    <x v="8"/>
  </r>
  <r>
    <n v="103"/>
    <s v="Vanners"/>
    <s v="unclassified"/>
    <n v="3"/>
    <m/>
    <x v="8"/>
  </r>
  <r>
    <n v="104"/>
    <s v="Woolborough Close"/>
    <s v="unclassified"/>
    <n v="3"/>
    <m/>
    <x v="8"/>
  </r>
  <r>
    <n v="105"/>
    <s v="Barnfield Road"/>
    <s v="unclassified"/>
    <n v="3"/>
    <m/>
    <x v="8"/>
  </r>
  <r>
    <n v="106"/>
    <s v="Betts Way"/>
    <s v="unclassified"/>
    <n v="3"/>
    <s v="maxspeed=&gt;&quot;5 mph&quot;,&quot;oneway&quot;=&gt;&quot;yes&quot;"/>
    <x v="3"/>
  </r>
  <r>
    <n v="107"/>
    <s v="Betts Way"/>
    <s v="unclassified"/>
    <n v="3"/>
    <s v="maxspeed=&gt;&quot;5 mph&quot;,&quot;oneway&quot;=&gt;&quot;yes&quot;"/>
    <x v="3"/>
  </r>
  <r>
    <n v="108"/>
    <m/>
    <s v="unclassified"/>
    <n v="3"/>
    <s v="junction=&gt;&quot;roundabout&quot;,&quot;maxspeed&quot;=&gt;&quot;5 mph&quot;,&quot;oneway&quot;=&gt;&quot;yes&quot;"/>
    <x v="3"/>
  </r>
  <r>
    <n v="109"/>
    <m/>
    <s v="motorway_link"/>
    <n v="9"/>
    <s v="bicycle=&gt;&quot;no&quot;,&quot;carriageway_ref&quot;=&gt;&quot;M&quot;,&quot;destination&quot;=&gt;&quot;London&quot;,&quot;destination:ref&quot;=&gt;&quot;M23&quot;,&quot;foot&quot;=&gt;&quot;no&quot;,&quot;horse&quot;=&gt;&quot;no&quot;,&quot;lit&quot;=&gt;&quot;yes&quot;,&quot;maxspeed&quot;=&gt;&quot;40 mph&quot;,&quot;motor_vehicle&quot;=&gt;&quot;designated&quot;,&quot;national_highways:area&quot;=&gt;&quot;4&quot;,&quot;oneway&quot;=&gt;&quot;yes&quot;,&quot;operator&quot;=&gt;&quot;National Highways&quot;,&quot;operator:wikidata&quot;=&gt;&quot;Q5760006&quot;,&quot;shoulder&quot;=&gt;&quot;yes&quot;"/>
    <x v="7"/>
  </r>
  <r>
    <n v="110"/>
    <s v="Balcome Road Roundabout"/>
    <s v="secondary"/>
    <n v="6"/>
    <s v="destination:lanes=&gt;&quot;Cuckfield;Balcombe|Maidenbower;Town Centre; Horley&quot;,&quot;destination:ref:lanes&quot;=&gt;&quot;B2036 (S)|B2036 (N)&quot;,&quot;junction&quot;=&gt;&quot;roundabout&quot;,&quot;lanes&quot;=&gt;&quot;2&quot;,&quot;lit&quot;=&gt;&quot;yes&quot;,&quot;maxspeed&quot;=&gt;&quot;40 mph&quot;"/>
    <x v="7"/>
  </r>
  <r>
    <n v="111"/>
    <s v="Lucerne Drive"/>
    <s v="tertiary"/>
    <n v="4"/>
    <s v="destination=&gt;&quot;Maidenbower&quot;,&quot;maxspeed&quot;=&gt;&quot;30 mph&quot;,&quot;oneway&quot;=&gt;&quot;yes&quot;,&quot;source:name&quot;=&gt;&quot;photograph&quot;"/>
    <x v="7"/>
  </r>
  <r>
    <n v="112"/>
    <s v="Five Acres"/>
    <s v="unclassified"/>
    <n v="3"/>
    <m/>
    <x v="8"/>
  </r>
  <r>
    <n v="113"/>
    <s v="Firle Close"/>
    <s v="unclassified"/>
    <n v="3"/>
    <m/>
    <x v="8"/>
  </r>
  <r>
    <n v="114"/>
    <s v="Bramber Close"/>
    <s v="unclassified"/>
    <n v="3"/>
    <m/>
    <x v="8"/>
  </r>
  <r>
    <n v="115"/>
    <s v="Steyning Close"/>
    <s v="unclassified"/>
    <n v="3"/>
    <m/>
    <x v="8"/>
  </r>
  <r>
    <n v="116"/>
    <s v="Oak Way"/>
    <s v="residential"/>
    <n v="3"/>
    <m/>
    <x v="8"/>
  </r>
  <r>
    <n v="117"/>
    <s v="Willow Close"/>
    <s v="unclassified"/>
    <n v="3"/>
    <m/>
    <x v="8"/>
  </r>
  <r>
    <n v="118"/>
    <s v="Willow Close"/>
    <s v="unclassified"/>
    <n v="3"/>
    <m/>
    <x v="8"/>
  </r>
  <r>
    <n v="119"/>
    <s v="Barnfield Road"/>
    <s v="unclassified"/>
    <n v="3"/>
    <m/>
    <x v="8"/>
  </r>
  <r>
    <n v="120"/>
    <s v="Marlow Court"/>
    <s v="unclassified"/>
    <n v="3"/>
    <m/>
    <x v="8"/>
  </r>
  <r>
    <n v="121"/>
    <s v="Old Brighton Road South"/>
    <s v="tertiary"/>
    <n v="4"/>
    <s v="lit=&gt;&quot;yes&quot;,&quot;maxspeed:type&quot;=&gt;&quot;GB:nsl_dual&quot;,&quot;old_ref&quot;=&gt;&quot;A23&quot;"/>
    <x v="3"/>
  </r>
  <r>
    <n v="122"/>
    <s v="Ifield Avenue"/>
    <s v="tertiary"/>
    <n v="4"/>
    <s v="highway_authority_ref=&gt;&quot;C33 (West Sussex)&quot;,&quot;lanes&quot;=&gt;&quot;2&quot;,&quot;lit&quot;=&gt;&quot;yes&quot;,&quot;maxspeed&quot;=&gt;&quot;30 mph&quot;,&quot;surface&quot;=&gt;&quot;asphalt&quot;"/>
    <x v="9"/>
  </r>
  <r>
    <n v="123"/>
    <s v="Ifield Roundabout"/>
    <s v="primary"/>
    <n v="7"/>
    <s v="junction=&gt;&quot;roundabout&quot;,&quot;lanes&quot;=&gt;&quot;2&quot;,&quot;lit&quot;=&gt;&quot;yes&quot;,&quot;maxspeed&quot;=&gt;&quot;50 mph&quot;,&quot;oneway&quot;=&gt;&quot;yes&quot;,&quot;sidewalk&quot;=&gt;&quot;no&quot;,&quot;source:maxspeed&quot;=&gt;&quot;P174-0210&quot;,&quot;surface&quot;=&gt;&quot;asphalt&quot;"/>
    <x v="9"/>
  </r>
  <r>
    <n v="124"/>
    <s v="Crawley Avenue"/>
    <s v="primary"/>
    <n v="7"/>
    <s v="lanes=&gt;&quot;3&quot;,&quot;lit&quot;=&gt;&quot;yes&quot;,&quot;maxspeed&quot;=&gt;&quot;50 mph&quot;,&quot;oneway&quot;=&gt;&quot;yes&quot;,&quot;ref&quot;=&gt;&quot;A23&quot;,&quot;surface&quot;=&gt;&quot;asphalt&quot;"/>
    <x v="9"/>
  </r>
  <r>
    <n v="125"/>
    <s v="Crawley Avenue"/>
    <s v="primary"/>
    <n v="7"/>
    <s v="lanes=&gt;&quot;2&quot;,&quot;lit&quot;=&gt;&quot;yes&quot;,&quot;maxspeed&quot;=&gt;&quot;50 mph&quot;,&quot;oneway&quot;=&gt;&quot;yes&quot;,&quot;ref&quot;=&gt;&quot;A23&quot;"/>
    <x v="3"/>
  </r>
  <r>
    <n v="126"/>
    <s v="Crawley Avenue"/>
    <s v="primary"/>
    <n v="7"/>
    <s v="lanes=&gt;&quot;2&quot;,&quot;maxspeed&quot;=&gt;&quot;50 mph&quot;,&quot;oneway&quot;=&gt;&quot;yes&quot;,&quot;ref&quot;=&gt;&quot;A23&quot;,&quot;sidewalk&quot;=&gt;&quot;none&quot;"/>
    <x v="9"/>
  </r>
  <r>
    <n v="127"/>
    <s v="Horsham Road"/>
    <s v="primary"/>
    <n v="7"/>
    <s v="maxspeed=&gt;&quot;40 mph&quot;,&quot;oneway&quot;=&gt;&quot;yes&quot;,&quot;ref&quot;=&gt;&quot;A2220&quot;"/>
    <x v="0"/>
  </r>
  <r>
    <n v="128"/>
    <s v="Horsham Road"/>
    <s v="primary"/>
    <n v="7"/>
    <s v="maxspeed=&gt;&quot;40 mph&quot;,&quot;oneway&quot;=&gt;&quot;yes&quot;,&quot;ref&quot;=&gt;&quot;A2220&quot;"/>
    <x v="0"/>
  </r>
  <r>
    <n v="129"/>
    <s v="Horsham Road"/>
    <s v="primary"/>
    <n v="7"/>
    <s v="lanes=&gt;&quot;2&quot;,&quot;lit&quot;=&gt;&quot;yes&quot;,&quot;maxspeed&quot;=&gt;&quot;40 mph&quot;,&quot;oneway&quot;=&gt;&quot;yes&quot;,&quot;ref&quot;=&gt;&quot;A2220&quot;"/>
    <x v="0"/>
  </r>
  <r>
    <n v="130"/>
    <s v="Covert Close"/>
    <s v="unclassified"/>
    <n v="3"/>
    <m/>
    <x v="8"/>
  </r>
  <r>
    <n v="131"/>
    <m/>
    <s v="service"/>
    <n v="0"/>
    <s v="service=&gt;&quot;parking_aisle&quot;"/>
    <x v="3"/>
  </r>
  <r>
    <n v="132"/>
    <s v="Hollybush Road"/>
    <s v="residential"/>
    <n v="3"/>
    <m/>
    <x v="8"/>
  </r>
  <r>
    <n v="133"/>
    <s v="Green Walk"/>
    <s v="unclassified"/>
    <n v="3"/>
    <m/>
    <x v="8"/>
  </r>
  <r>
    <n v="134"/>
    <s v="Green Lane"/>
    <s v="residential"/>
    <n v="3"/>
    <m/>
    <x v="8"/>
  </r>
  <r>
    <n v="135"/>
    <s v="North Mead"/>
    <s v="unclassified"/>
    <n v="3"/>
    <m/>
    <x v="8"/>
  </r>
  <r>
    <n v="136"/>
    <s v="Bracken Close"/>
    <s v="residential"/>
    <n v="3"/>
    <m/>
    <x v="8"/>
  </r>
  <r>
    <n v="137"/>
    <s v="Glenview Close"/>
    <s v="residential"/>
    <n v="3"/>
    <m/>
    <x v="8"/>
  </r>
  <r>
    <n v="138"/>
    <m/>
    <s v="footway"/>
    <n v="0"/>
    <m/>
    <x v="8"/>
  </r>
  <r>
    <n v="139"/>
    <s v="Woodfield Road"/>
    <s v="residential"/>
    <n v="3"/>
    <s v="lit=&gt;&quot;yes&quot;,&quot;maxspeed&quot;=&gt;&quot;30 mph&quot;,&quot;maxspeed:type&quot;=&gt;&quot;sign&quot;,&quot;surface&quot;=&gt;&quot;concrete&quot;"/>
    <x v="8"/>
  </r>
  <r>
    <n v="140"/>
    <s v="Woodside Road"/>
    <s v="unclassified"/>
    <n v="3"/>
    <m/>
    <x v="8"/>
  </r>
  <r>
    <n v="141"/>
    <s v="Woodside Road"/>
    <s v="unclassified"/>
    <n v="3"/>
    <m/>
    <x v="8"/>
  </r>
  <r>
    <n v="142"/>
    <s v="Cloverlands"/>
    <s v="unclassified"/>
    <n v="3"/>
    <m/>
    <x v="8"/>
  </r>
  <r>
    <n v="143"/>
    <m/>
    <s v="footway"/>
    <n v="0"/>
    <m/>
    <x v="8"/>
  </r>
  <r>
    <n v="144"/>
    <s v="Newark Road"/>
    <s v="residential"/>
    <n v="3"/>
    <m/>
    <x v="8"/>
  </r>
  <r>
    <n v="145"/>
    <s v="Midgley Road"/>
    <s v="residential"/>
    <n v="3"/>
    <m/>
    <x v="8"/>
  </r>
  <r>
    <n v="146"/>
    <s v="Caffins Close"/>
    <s v="residential"/>
    <n v="3"/>
    <m/>
    <x v="8"/>
  </r>
  <r>
    <n v="147"/>
    <s v="Hollybush Close"/>
    <s v="residential"/>
    <n v="3"/>
    <s v="source:name=&gt;&quot;OS_OpenData_Locator&quot;"/>
    <x v="8"/>
  </r>
  <r>
    <n v="148"/>
    <s v="Windmill Court"/>
    <s v="residential"/>
    <n v="3"/>
    <m/>
    <x v="9"/>
  </r>
  <r>
    <n v="149"/>
    <s v="Connaught Gardens"/>
    <s v="residential"/>
    <n v="3"/>
    <m/>
    <x v="9"/>
  </r>
  <r>
    <n v="150"/>
    <s v="Langley Parade"/>
    <s v="unclassified"/>
    <n v="3"/>
    <s v="lit=&gt;&quot;yes&quot;,&quot;maxspeed&quot;=&gt;&quot;20 mph&quot;,&quot;oneway&quot;=&gt;&quot;yes&quot;,&quot;sidewalk&quot;=&gt;&quot;left&quot;,&quot;source:name&quot;=&gt;&quot;OS_OpenMap_Local&quot;,&quot;surface&quot;=&gt;&quot;asphalt&quot;"/>
    <x v="3"/>
  </r>
  <r>
    <n v="151"/>
    <m/>
    <s v="unclassified"/>
    <n v="3"/>
    <s v="junction=&gt;&quot;roundabout&quot;,&quot;lit&quot;=&gt;&quot;yes&quot;,&quot;maxspeed&quot;=&gt;&quot;20 mph&quot;,&quot;oneway&quot;=&gt;&quot;yes&quot;,&quot;sidewalk&quot;=&gt;&quot;separate&quot;,&quot;surface&quot;=&gt;&quot;asphalt&quot;"/>
    <x v="3"/>
  </r>
  <r>
    <n v="152"/>
    <s v="Bonnetts Lane"/>
    <s v="tertiary"/>
    <n v="4"/>
    <s v="cycleway:both=&gt;&quot;no&quot;,&quot;lanes&quot;=&gt;&quot;2&quot;,&quot;maxspeed&quot;=&gt;&quot;40 mph&quot;,&quot;shoulder&quot;=&gt;&quot;no&quot;,&quot;surface&quot;=&gt;&quot;asphalt&quot;"/>
    <x v="3"/>
  </r>
  <r>
    <n v="153"/>
    <s v="Brighton Road"/>
    <s v="primary"/>
    <n v="7"/>
    <s v="destination=&gt;&quot;Crawley&quot;,&quot;foot&quot;=&gt;&quot;no&quot;,&quot;lanes&quot;=&gt;&quot;2&quot;,&quot;lit&quot;=&gt;&quot;yes&quot;,&quot;maxspeed&quot;=&gt;&quot;70 mph&quot;,&quot;maxspeed:type&quot;=&gt;&quot;GB:nsl_dual&quot;,&quot;oneway&quot;=&gt;&quot;yes&quot;,&quot;ref&quot;=&gt;&quot;A23&quot;"/>
    <x v="0"/>
  </r>
  <r>
    <n v="154"/>
    <s v="Crawley Avenue"/>
    <s v="primary"/>
    <n v="7"/>
    <s v="lanes=&gt;&quot;2&quot;,&quot;maxspeed&quot;=&gt;&quot;70 mph&quot;,&quot;maxspeed:type&quot;=&gt;&quot;GB:nsl_dual&quot;,&quot;oneway&quot;=&gt;&quot;yes&quot;,&quot;ref&quot;=&gt;&quot;A23&quot;,&quot;sidewalk&quot;=&gt;&quot;none&quot;"/>
    <x v="0"/>
  </r>
  <r>
    <n v="155"/>
    <m/>
    <s v="trunk"/>
    <n v="8"/>
    <s v="expressway=&gt;&quot;yes&quot;,&quot;lanes&quot;=&gt;&quot;2&quot;,&quot;lit&quot;=&gt;&quot;yes&quot;,&quot;maxspeed&quot;=&gt;&quot;70 mph&quot;,&quot;oneway&quot;=&gt;&quot;yes&quot;,&quot;ref&quot;=&gt;&quot;A264&quot;,&quot;surface&quot;=&gt;&quot;asphalt&quot;"/>
    <x v="0"/>
  </r>
  <r>
    <n v="156"/>
    <s v="Bewbush Manor Roundabout"/>
    <s v="trunk"/>
    <n v="8"/>
    <s v="junction=&gt;&quot;roundabout&quot;,&quot;lanes&quot;=&gt;&quot;2&quot;,&quot;lit&quot;=&gt;&quot;yes&quot;,&quot;maxspeed&quot;=&gt;&quot;70 mph&quot;,&quot;surface&quot;=&gt;&quot;asphalt&quot;"/>
    <x v="0"/>
  </r>
  <r>
    <n v="157"/>
    <s v="Breezehurst Roundabout"/>
    <s v="primary"/>
    <n v="7"/>
    <s v="junction=&gt;&quot;roundabout&quot;,&quot;lit&quot;=&gt;&quot;yes&quot;,&quot;maxspeed&quot;=&gt;&quot;40 mph&quot;"/>
    <x v="0"/>
  </r>
  <r>
    <n v="158"/>
    <s v="Broadfield Drive"/>
    <s v="tertiary"/>
    <n v="4"/>
    <s v="junction=&gt;&quot;roundabout&quot;,&quot;maxspeed&quot;=&gt;&quot;30 mph&quot;"/>
    <x v="0"/>
  </r>
  <r>
    <n v="159"/>
    <s v="Broadfield Drive"/>
    <s v="tertiary"/>
    <n v="4"/>
    <s v="maxspeed=&gt;&quot;30 mph&quot;"/>
    <x v="0"/>
  </r>
  <r>
    <n v="160"/>
    <s v="London Road"/>
    <s v="primary"/>
    <n v="7"/>
    <s v="maxspeed=&gt;&quot;30 mph&quot;,&quot;oneway&quot;=&gt;&quot;yes&quot;,&quot;ref&quot;=&gt;&quot;A2219&quot;"/>
    <x v="9"/>
  </r>
  <r>
    <n v="161"/>
    <s v="London Road"/>
    <s v="primary"/>
    <n v="7"/>
    <s v="maxspeed=&gt;&quot;30 mph&quot;,&quot;oneway&quot;=&gt;&quot;yes&quot;,&quot;ref&quot;=&gt;&quot;A2219&quot;"/>
    <x v="8"/>
  </r>
  <r>
    <n v="162"/>
    <s v="Perimeter Road North"/>
    <s v="unclassified"/>
    <n v="3"/>
    <s v="lit=&gt;&quot;yes&quot;,&quot;maxspeed&quot;=&gt;&quot;40 mph&quot;"/>
    <x v="3"/>
  </r>
  <r>
    <n v="163"/>
    <s v="Tollgate Hill"/>
    <s v="tertiary"/>
    <n v="4"/>
    <s v="cycleway=&gt;&quot;lane&quot;,&quot;lanes&quot;=&gt;&quot;1&quot;,&quot;maxspeed&quot;=&gt;&quot;70 mph&quot;,&quot;oneway&quot;=&gt;&quot;yes&quot;,&quot;source:name&quot;=&gt;&quot;memory&quot;"/>
    <x v="0"/>
  </r>
  <r>
    <n v="164"/>
    <m/>
    <s v="tertiary"/>
    <n v="4"/>
    <s v="junction=&gt;&quot;roundabout&quot;,&quot;maxspeed&quot;=&gt;&quot;30 mph&quot;"/>
    <x v="0"/>
  </r>
  <r>
    <n v="165"/>
    <s v="Brighton Road"/>
    <s v="primary"/>
    <n v="7"/>
    <s v="lanes=&gt;&quot;2&quot;,&quot;lit&quot;=&gt;&quot;yes&quot;,&quot;maxspeed&quot;=&gt;&quot;50 mph&quot;,&quot;oneway&quot;=&gt;&quot;yes&quot;,&quot;ref&quot;=&gt;&quot;A23&quot;"/>
    <x v="2"/>
  </r>
  <r>
    <n v="166"/>
    <s v="Metcalf Way"/>
    <s v="unclassified"/>
    <n v="3"/>
    <s v="lanes=&gt;&quot;2&quot;,&quot;maxspeed&quot;=&gt;&quot;30 mph&quot;,&quot;oneway&quot;=&gt;&quot;no&quot;,&quot;proposed:oneway&quot;=&gt;&quot;yes&quot;"/>
    <x v="3"/>
  </r>
  <r>
    <n v="167"/>
    <m/>
    <s v="service"/>
    <n v="0"/>
    <s v="maxspeed=&gt;&quot;5 mph&quot;"/>
    <x v="3"/>
  </r>
  <r>
    <n v="168"/>
    <s v="Whitworth Road"/>
    <s v="unclassified"/>
    <n v="3"/>
    <s v="maxspeed=&gt;&quot;30 mph&quot;"/>
    <x v="3"/>
  </r>
  <r>
    <n v="169"/>
    <s v="Crawley Avenue"/>
    <s v="primary"/>
    <n v="7"/>
    <s v="lanes=&gt;&quot;2&quot;,&quot;maxspeed&quot;=&gt;&quot;50 mph&quot;,&quot;oneway&quot;=&gt;&quot;yes&quot;,&quot;ref&quot;=&gt;&quot;A23&quot;,&quot;sidewalk&quot;=&gt;&quot;none&quot;"/>
    <x v="1"/>
  </r>
  <r>
    <n v="170"/>
    <s v="Horsham Road"/>
    <s v="primary"/>
    <n v="7"/>
    <s v="maxspeed=&gt;&quot;40 mph&quot;,&quot;oneway&quot;=&gt;&quot;yes&quot;,&quot;ref&quot;=&gt;&quot;A2220&quot;"/>
    <x v="10"/>
  </r>
  <r>
    <n v="171"/>
    <s v="Coachman's Drive"/>
    <s v="tertiary"/>
    <n v="14"/>
    <s v="alt_name=&gt;&quot;Coachmans Drive&quot;,&quot;junction&quot;=&gt;&quot;roundabout&quot;,&quot;layer&quot;=&gt;&quot;1&quot;,&quot;maxspeed&quot;=&gt;&quot;30 mph&quot;"/>
    <x v="0"/>
  </r>
  <r>
    <n v="172"/>
    <s v="Woodmans Hill"/>
    <s v="tertiary"/>
    <n v="4"/>
    <s v="maxspeed=&gt;&quot;30 mph&quot;,&quot;oneway&quot;=&gt;&quot;yes&quot;"/>
    <x v="0"/>
  </r>
  <r>
    <n v="173"/>
    <s v="Vulcan Close"/>
    <s v="residential"/>
    <n v="3"/>
    <m/>
    <x v="0"/>
  </r>
  <r>
    <n v="174"/>
    <s v="Northway"/>
    <s v="unclassified"/>
    <n v="3"/>
    <s v="maxspeed=&gt;&quot;20 mph&quot;,&quot;oneway&quot;=&gt;&quot;yes&quot;"/>
    <x v="3"/>
  </r>
  <r>
    <n v="175"/>
    <m/>
    <s v="primary_link"/>
    <n v="7"/>
    <s v="destination=&gt;&quot;Gatwick&quot;,&quot;destination:ref&quot;=&gt;&quot;(M23)&quot;,&quot;foot&quot;=&gt;&quot;no&quot;,&quot;lanes&quot;=&gt;&quot;2&quot;,&quot;lit&quot;=&gt;&quot;yes&quot;,&quot;maxspeed&quot;=&gt;&quot;50 mph&quot;,&quot;oneway&quot;=&gt;&quot;yes&quot;,&quot;ref&quot;=&gt;&quot;A23&quot;,&quot;sidewalk&quot;=&gt;&quot;none&quot;,&quot;surface&quot;=&gt;&quot;asphalt&quot;"/>
    <x v="3"/>
  </r>
  <r>
    <n v="176"/>
    <s v="Southgate Avenue"/>
    <s v="primary"/>
    <n v="7"/>
    <s v="lit=&gt;&quot;yes&quot;,&quot;maxspeed&quot;=&gt;&quot;60 mph&quot;,&quot;oneway&quot;=&gt;&quot;yes&quot;,&quot;ref&quot;=&gt;&quot;A2004&quot;"/>
    <x v="1"/>
  </r>
  <r>
    <n v="177"/>
    <s v="Brighton Road"/>
    <s v="primary"/>
    <n v="7"/>
    <s v="maxspeed=&gt;&quot;30 mph&quot;,&quot;ref&quot;=&gt;&quot;A2219&quot;"/>
    <x v="1"/>
  </r>
  <r>
    <n v="178"/>
    <s v="High Street"/>
    <s v="primary"/>
    <n v="7"/>
    <s v="cycleway:left=&gt;&quot;lane&quot;,&quot;maxspeed&quot;=&gt;&quot;30 mph&quot;,&quot;oneway&quot;=&gt;&quot;yes&quot;,&quot;ref&quot;=&gt;&quot;A2219&quot;"/>
    <x v="8"/>
  </r>
  <r>
    <n v="179"/>
    <s v="Haslett Avenue West"/>
    <s v="primary"/>
    <n v="7"/>
    <s v="lcn=&gt;&quot;proposed&quot;,&quot;maxspeed&quot;=&gt;&quot;30 mph&quot;,&quot;oneway&quot;=&gt;&quot;yes&quot;,&quot;ref&quot;=&gt;&quot;A2219&quot;"/>
    <x v="8"/>
  </r>
  <r>
    <n v="180"/>
    <s v="Haslett Avenue West"/>
    <s v="primary"/>
    <n v="7"/>
    <s v="maxspeed=&gt;&quot;30 mph&quot;,&quot;oneway&quot;=&gt;&quot;yes&quot;,&quot;ref&quot;=&gt;&quot;A2219&quot;"/>
    <x v="9"/>
  </r>
  <r>
    <n v="181"/>
    <m/>
    <s v="primary"/>
    <n v="7"/>
    <s v="junction=&gt;&quot;roundabout&quot;,&quot;maxspeed&quot;=&gt;&quot;30 mph&quot;,&quot;ref&quot;=&gt;&quot;A2219&quot;"/>
    <x v="9"/>
  </r>
  <r>
    <n v="182"/>
    <s v="High Street"/>
    <s v="primary"/>
    <n v="7"/>
    <s v="busway:right=&gt;&quot;opposite_lane&quot;,&quot;lanes&quot;=&gt;&quot;3&quot;,&quot;maxspeed&quot;=&gt;&quot;30 mph&quot;,&quot;oneway&quot;=&gt;&quot;yes&quot;,&quot;oneway:bus&quot;=&gt;&quot;no&quot;,&quot;ref&quot;=&gt;&quot;A2219&quot;,&quot;turn:lanes&quot;=&gt;&quot;slight_left;through|through&quot;"/>
    <x v="9"/>
  </r>
  <r>
    <n v="183"/>
    <s v="Pegler Way"/>
    <s v="primary"/>
    <n v="7"/>
    <s v="maxspeed=&gt;&quot;30 mph&quot;,&quot;oneway&quot;=&gt;&quot;yes&quot;,&quot;ref&quot;=&gt;&quot;A2219&quot;"/>
    <x v="9"/>
  </r>
  <r>
    <n v="184"/>
    <s v="Malthouse Road"/>
    <s v="residential"/>
    <n v="3"/>
    <m/>
    <x v="1"/>
  </r>
  <r>
    <n v="185"/>
    <s v="Church Road"/>
    <s v="unclassified"/>
    <n v="3"/>
    <m/>
    <x v="3"/>
  </r>
  <r>
    <n v="186"/>
    <m/>
    <s v="service"/>
    <n v="0"/>
    <s v="access=&gt;&quot;private&quot;"/>
    <x v="3"/>
  </r>
  <r>
    <n v="187"/>
    <s v="James Watt Way"/>
    <s v="unclassified"/>
    <n v="3"/>
    <s v="lit=&gt;&quot;yes&quot;,&quot;maxspeed&quot;=&gt;&quot;40 mph&quot;,&quot;oneway&quot;=&gt;&quot;yes&quot;,&quot;surface&quot;=&gt;&quot;asphalt&quot;"/>
    <x v="3"/>
  </r>
  <r>
    <n v="188"/>
    <s v="James Watt Way"/>
    <s v="unclassified"/>
    <n v="3"/>
    <s v="lit=&gt;&quot;yes&quot;,&quot;maxspeed&quot;=&gt;&quot;40 mph&quot;,&quot;oneway&quot;=&gt;&quot;yes&quot;"/>
    <x v="3"/>
  </r>
  <r>
    <n v="189"/>
    <s v="Balcombe Road"/>
    <s v="secondary"/>
    <n v="6"/>
    <s v="destination:lanes=&gt;&quot;Maidenbower Business Park; London|Cuckfield; Balcombe; Maidenbower&quot;,&quot;lanes&quot;=&gt;&quot;2&quot;,&quot;maxspeed&quot;=&gt;&quot;40 mph&quot;,&quot;oneway&quot;=&gt;&quot;yes&quot;,&quot;ref&quot;=&gt;&quot;B2036&quot;,&quot;source:name&quot;=&gt;&quot;local knowledge&quot;,&quot;surface&quot;=&gt;&quot;asphalt&quot;,&quot;turn:lanes&quot;=&gt;&quot;left;slight_left|through;right&quot;"/>
    <x v="7"/>
  </r>
  <r>
    <n v="190"/>
    <s v="Balcombe Road"/>
    <s v="secondary"/>
    <n v="6"/>
    <s v="lanes=&gt;&quot;2&quot;,&quot;maxspeed&quot;=&gt;&quot;40 mph&quot;,&quot;ref&quot;=&gt;&quot;B2036&quot;"/>
    <x v="7"/>
  </r>
  <r>
    <n v="191"/>
    <s v="Balcombe Road"/>
    <s v="secondary"/>
    <n v="6"/>
    <s v="junction=&gt;&quot;roundabout&quot;,&quot;maxspeed&quot;=&gt;&quot;40 mph&quot;,&quot;oneway&quot;=&gt;&quot;yes&quot;,&quot;ref&quot;=&gt;&quot;B2036&quot;"/>
    <x v="7"/>
  </r>
  <r>
    <n v="192"/>
    <s v="Street Hill"/>
    <s v="residential"/>
    <n v="3"/>
    <m/>
    <x v="6"/>
  </r>
  <r>
    <n v="193"/>
    <s v="Church Road"/>
    <s v="residential"/>
    <n v="3"/>
    <m/>
    <x v="6"/>
  </r>
  <r>
    <n v="194"/>
    <s v="Beehive Ring Road"/>
    <s v="unclassified"/>
    <n v="3"/>
    <s v="lanes=&gt;&quot;1&quot;,&quot;lit&quot;=&gt;&quot;yes&quot;,&quot;oneway&quot;=&gt;&quot;yes&quot;,&quot;sidewalk&quot;=&gt;&quot;both&quot;,&quot;surface&quot;=&gt;&quot;paving_stones&quot;"/>
    <x v="3"/>
  </r>
  <r>
    <n v="195"/>
    <s v="Hazelwick Avenue"/>
    <s v="tertiary"/>
    <n v="4"/>
    <s v="lanes=&gt;&quot;2&quot;,&quot;lit&quot;=&gt;&quot;yes&quot;,&quot;maxspeed&quot;=&gt;&quot;40 mph&quot;,&quot;oneway&quot;=&gt;&quot;yes&quot;,&quot;sidewalk&quot;=&gt;&quot;separate&quot;,&quot;surface&quot;=&gt;&quot;asphalt&quot;,&quot;turn:lanes&quot;=&gt;&quot;left|through&quot;"/>
    <x v="5"/>
  </r>
  <r>
    <n v="196"/>
    <s v="Maidenbower Drive"/>
    <s v="tertiary"/>
    <n v="4"/>
    <s v="maxspeed=&gt;&quot;30 mph&quot;"/>
    <x v="7"/>
  </r>
  <r>
    <n v="197"/>
    <s v="Milborne Road"/>
    <s v="residential"/>
    <n v="3"/>
    <s v="source:name=&gt;&quot;local knowledge&quot;"/>
    <x v="7"/>
  </r>
  <r>
    <n v="198"/>
    <s v="Haslett Avenue East"/>
    <s v="primary"/>
    <n v="7"/>
    <s v="maxspeed=&gt;&quot;40 mph&quot;"/>
    <x v="5"/>
  </r>
  <r>
    <n v="199"/>
    <s v="Hawth Avenue"/>
    <s v="tertiary"/>
    <n v="4"/>
    <s v="lanes=&gt;&quot;2&quot;,&quot;maxspeed&quot;=&gt;&quot;40 mph&quot;,&quot;oneway&quot;=&gt;&quot;yes&quot;"/>
    <x v="11"/>
  </r>
  <r>
    <n v="200"/>
    <s v="Pallingham Drive"/>
    <s v="tertiary"/>
    <n v="4"/>
    <s v="maxspeed=&gt;&quot;30 mph&quot;,&quot;source:name&quot;=&gt;&quot;photograph&quot;"/>
    <x v="7"/>
  </r>
  <r>
    <n v="201"/>
    <s v="Chapman Road"/>
    <s v="tertiary"/>
    <n v="4"/>
    <s v="lanes=&gt;&quot;2&quot;,&quot;maxspeed&quot;=&gt;&quot;30 mph&quot;,&quot;surface&quot;=&gt;&quot;asphalt&quot;"/>
    <x v="7"/>
  </r>
  <r>
    <n v="202"/>
    <s v="Harper Drive"/>
    <s v="tertiary"/>
    <n v="4"/>
    <s v="lanes=&gt;&quot;2&quot;,&quot;maxspeed&quot;=&gt;&quot;30 mph&quot;,&quot;surface&quot;=&gt;&quot;asphalt&quot;"/>
    <x v="7"/>
  </r>
  <r>
    <n v="203"/>
    <s v="Harvest Road"/>
    <s v="unclassified"/>
    <n v="3"/>
    <s v="oneway=&gt;&quot;yes&quot;"/>
    <x v="7"/>
  </r>
  <r>
    <n v="204"/>
    <s v="Matthews Drive"/>
    <s v="tertiary"/>
    <n v="4"/>
    <s v="maxspeed=&gt;&quot;30 mph&quot;"/>
    <x v="7"/>
  </r>
  <r>
    <n v="205"/>
    <m/>
    <s v="tertiary"/>
    <n v="4"/>
    <s v="junction=&gt;&quot;roundabout&quot;"/>
    <x v="7"/>
  </r>
  <r>
    <n v="206"/>
    <s v="Hazelwick Avenue"/>
    <s v="tertiary"/>
    <n v="4"/>
    <s v="lanes=&gt;&quot;1&quot;,&quot;lit&quot;=&gt;&quot;yes&quot;,&quot;maxspeed&quot;=&gt;&quot;40 mph&quot;,&quot;oneway&quot;=&gt;&quot;yes&quot;,&quot;surface&quot;=&gt;&quot;asphalt&quot;"/>
    <x v="5"/>
  </r>
  <r>
    <n v="207"/>
    <s v="Balcombe Road"/>
    <s v="secondary"/>
    <n v="6"/>
    <s v="lanes=&gt;&quot;2&quot;,&quot;lit&quot;=&gt;&quot;yes&quot;,&quot;maxspeed&quot;=&gt;&quot;40 mph&quot;,&quot;ref&quot;=&gt;&quot;B2036&quot;,&quot;source:name&quot;=&gt;&quot;local knowledge&quot;"/>
    <x v="7"/>
  </r>
  <r>
    <n v="208"/>
    <s v="Horsham Road"/>
    <s v="primary"/>
    <n v="7"/>
    <s v="lanes=&gt;&quot;2&quot;,&quot;lit&quot;=&gt;&quot;yes&quot;,&quot;maxspeed&quot;=&gt;&quot;50 mph&quot;,&quot;oneway&quot;=&gt;&quot;yes&quot;,&quot;ref&quot;=&gt;&quot;A2220&quot;"/>
    <x v="10"/>
  </r>
  <r>
    <n v="209"/>
    <s v="Horsham Road"/>
    <s v="primary"/>
    <n v="7"/>
    <s v="maxspeed=&gt;&quot;40 mph&quot;,&quot;oneway&quot;=&gt;&quot;yes&quot;,&quot;ref&quot;=&gt;&quot;A2220&quot;"/>
    <x v="10"/>
  </r>
  <r>
    <n v="210"/>
    <s v="Southgate Avenue"/>
    <s v="primary"/>
    <n v="7"/>
    <s v="lit=&gt;&quot;yes&quot;,&quot;maxspeed&quot;=&gt;&quot;30 mph&quot;,&quot;ref&quot;=&gt;&quot;A2004&quot;"/>
    <x v="1"/>
  </r>
  <r>
    <n v="211"/>
    <s v="High Street"/>
    <s v="primary"/>
    <n v="7"/>
    <s v="maxspeed=&gt;&quot;30 mph&quot;,&quot;oneway&quot;=&gt;&quot;yes&quot;,&quot;ref&quot;=&gt;&quot;A2219&quot;"/>
    <x v="9"/>
  </r>
  <r>
    <n v="212"/>
    <m/>
    <s v="service"/>
    <n v="-10"/>
    <s v="covered=&gt;&quot;yes&quot;,&quot;layer&quot;=&gt;&quot;-1&quot;,&quot;oneway&quot;=&gt;&quot;yes&quot;"/>
    <x v="5"/>
  </r>
  <r>
    <n v="213"/>
    <s v="Hazelwick Avenue"/>
    <s v="tertiary"/>
    <n v="4"/>
    <s v="lanes=&gt;&quot;1&quot;,&quot;lit&quot;=&gt;&quot;yes&quot;,&quot;maxspeed&quot;=&gt;&quot;40 mph&quot;,&quot;oneway&quot;=&gt;&quot;yes&quot;,&quot;sidewalk&quot;=&gt;&quot;separate&quot;,&quot;surface&quot;=&gt;&quot;asphalt&quot;"/>
    <x v="5"/>
  </r>
  <r>
    <n v="214"/>
    <s v="Ifield Drive"/>
    <s v="tertiary"/>
    <n v="4"/>
    <s v="lanes=&gt;&quot;2&quot;,&quot;surface&quot;=&gt;&quot;asphalt&quot;"/>
    <x v="12"/>
  </r>
  <r>
    <n v="215"/>
    <s v="Hyde Drive"/>
    <s v="tertiary"/>
    <n v="4"/>
    <s v="maxspeed=&gt;&quot;30 mph&quot;"/>
    <x v="12"/>
  </r>
  <r>
    <n v="216"/>
    <s v="Rudgwick Road"/>
    <s v="tertiary"/>
    <n v="4"/>
    <s v="cycleway:both=&gt;&quot;no&quot;"/>
    <x v="12"/>
  </r>
  <r>
    <n v="217"/>
    <s v="Three Bridges Road"/>
    <s v="residential"/>
    <n v="3"/>
    <s v="lcn=&gt;&quot;yes&quot;,&quot;sidewalk&quot;=&gt;&quot;left&quot;,&quot;surface&quot;=&gt;&quot;asphalt&quot;"/>
    <x v="5"/>
  </r>
  <r>
    <n v="218"/>
    <s v="Gales Drive"/>
    <s v="residential"/>
    <n v="3"/>
    <s v="lit=&gt;&quot;yes&quot;,&quot;maxspeed&quot;=&gt;&quot;40 mph&quot;,&quot;maxspeed:type&quot;=&gt;&quot;sign&quot;,&quot;surface&quot;=&gt;&quot;asphalt&quot;"/>
    <x v="5"/>
  </r>
  <r>
    <n v="219"/>
    <s v="Northgate Avenue"/>
    <s v="primary"/>
    <n v="7"/>
    <s v="lit=&gt;&quot;yes&quot;,&quot;maxspeed&quot;=&gt;&quot;30 mph&quot;,&quot;ref&quot;=&gt;&quot;A2004&quot;,&quot;surface&quot;=&gt;&quot;asphalt&quot;"/>
    <x v="8"/>
  </r>
  <r>
    <n v="220"/>
    <s v="London Road Roundabout"/>
    <s v="primary"/>
    <n v="7"/>
    <s v="junction=&gt;&quot;roundabout&quot;,&quot;maxspeed&quot;=&gt;&quot;30 mph&quot;,&quot;ref&quot;=&gt;&quot;A2219&quot;"/>
    <x v="9"/>
  </r>
  <r>
    <n v="221"/>
    <s v="London Road"/>
    <s v="primary"/>
    <n v="7"/>
    <s v="lanes=&gt;&quot;2&quot;,&quot;maxspeed&quot;=&gt;&quot;30 mph&quot;,&quot;oneway&quot;=&gt;&quot;yes&quot;,&quot;ref&quot;=&gt;&quot;A2219&quot;"/>
    <x v="9"/>
  </r>
  <r>
    <n v="222"/>
    <s v="The Squareabout"/>
    <s v="primary"/>
    <n v="7"/>
    <s v="junction=&gt;&quot;circular&quot;,&quot;lanes&quot;=&gt;&quot;2&quot;,&quot;maxspeed&quot;=&gt;&quot;40 mph&quot;,&quot;oneway&quot;=&gt;&quot;yes&quot;,&quot;ref&quot;=&gt;&quot;A2220&quot;,&quot;turn:lanes&quot;=&gt;&quot;left;through|none&quot;"/>
    <x v="5"/>
  </r>
  <r>
    <n v="223"/>
    <s v="Beverley Mews"/>
    <s v="residential"/>
    <n v="3"/>
    <m/>
    <x v="5"/>
  </r>
  <r>
    <n v="224"/>
    <s v="Haslett Avenue East"/>
    <s v="primary"/>
    <n v="7"/>
    <s v="maxspeed=&gt;&quot;30 mph&quot;,&quot;oneway&quot;=&gt;&quot;yes&quot;,&quot;ref&quot;=&gt;&quot;A2220&quot;,&quot;sidewalk&quot;=&gt;&quot;no&quot;"/>
    <x v="5"/>
  </r>
  <r>
    <n v="225"/>
    <s v="Haslett Avenue East"/>
    <s v="primary"/>
    <n v="7"/>
    <s v="lanes=&gt;&quot;1&quot;,&quot;maxspeed&quot;=&gt;&quot;40 mph&quot;,&quot;oneway&quot;=&gt;&quot;yes&quot;"/>
    <x v="5"/>
  </r>
  <r>
    <n v="226"/>
    <s v="Haslett Avenue East"/>
    <s v="primary"/>
    <n v="7"/>
    <s v="lanes=&gt;&quot;2&quot;,&quot;lanes:psv&quot;=&gt;&quot;1&quot;,&quot;maxspeed&quot;=&gt;&quot;40 mph&quot;,&quot;oneway&quot;=&gt;&quot;yes&quot;,&quot;psv:lanes&quot;=&gt;&quot;designated|&quot;"/>
    <x v="5"/>
  </r>
  <r>
    <n v="227"/>
    <s v="The Hawth Roundabout"/>
    <s v="tertiary"/>
    <n v="4"/>
    <s v="junction=&gt;&quot;roundabout&quot;,&quot;lanes&quot;=&gt;&quot;2&quot;,&quot;maxspeed&quot;=&gt;&quot;40 mph&quot;"/>
    <x v="11"/>
  </r>
  <r>
    <n v="228"/>
    <s v="Hawth Avenue"/>
    <s v="tertiary"/>
    <n v="4"/>
    <s v="lanes=&gt;&quot;2&quot;,&quot;maxspeed&quot;=&gt;&quot;40 mph&quot;,&quot;oneway&quot;=&gt;&quot;yes&quot;"/>
    <x v="11"/>
  </r>
  <r>
    <n v="229"/>
    <s v="Hawth Avenue"/>
    <s v="tertiary"/>
    <n v="4"/>
    <s v="lanes=&gt;&quot;1&quot;,&quot;maxspeed&quot;=&gt;&quot;40 mph&quot;,&quot;oneway&quot;=&gt;&quot;yes&quot;"/>
    <x v="5"/>
  </r>
  <r>
    <n v="230"/>
    <s v="Hawth Avenue"/>
    <s v="tertiary"/>
    <n v="4"/>
    <s v="lanes=&gt;&quot;2&quot;,&quot;maxspeed&quot;=&gt;&quot;40 mph&quot;,&quot;oneway&quot;=&gt;&quot;yes&quot;"/>
    <x v="11"/>
  </r>
  <r>
    <n v="231"/>
    <s v="Hawth Avenue"/>
    <s v="tertiary"/>
    <n v="24"/>
    <s v="bridge=&gt;&quot;yes&quot;,&quot;lanes&quot;=&gt;&quot;2&quot;,&quot;layer&quot;=&gt;&quot;1&quot;,&quot;maxspeed&quot;=&gt;&quot;40 mph&quot;,&quot;oneway&quot;=&gt;&quot;yes&quot;"/>
    <x v="11"/>
  </r>
  <r>
    <n v="232"/>
    <s v="Hawth Avenue"/>
    <s v="tertiary"/>
    <n v="4"/>
    <s v="lanes=&gt;&quot;2&quot;,&quot;maxspeed&quot;=&gt;&quot;40 mph&quot;,&quot;oneway&quot;=&gt;&quot;yes&quot;"/>
    <x v="5"/>
  </r>
  <r>
    <n v="233"/>
    <s v="Hawth Avenue"/>
    <s v="tertiary"/>
    <n v="24"/>
    <s v="bridge=&gt;&quot;yes&quot;,&quot;lanes&quot;=&gt;&quot;2&quot;,&quot;layer&quot;=&gt;&quot;1&quot;,&quot;maxspeed&quot;=&gt;&quot;40 mph&quot;,&quot;oneway&quot;=&gt;&quot;yes&quot;"/>
    <x v="11"/>
  </r>
  <r>
    <n v="234"/>
    <s v="Hawth Avenue"/>
    <s v="tertiary"/>
    <n v="4"/>
    <s v="lanes=&gt;&quot;2&quot;,&quot;maxspeed&quot;=&gt;&quot;40 mph&quot;,&quot;oneway&quot;=&gt;&quot;yes&quot;"/>
    <x v="11"/>
  </r>
  <r>
    <n v="235"/>
    <s v="Hawth Avenue"/>
    <s v="tertiary"/>
    <n v="4"/>
    <s v="maxspeed=&gt;&quot;40 mph&quot;"/>
    <x v="11"/>
  </r>
  <r>
    <n v="236"/>
    <s v="Maidenbower Drive"/>
    <s v="tertiary"/>
    <n v="4"/>
    <s v="maxspeed=&gt;&quot;30 mph&quot;"/>
    <x v="7"/>
  </r>
  <r>
    <n v="237"/>
    <m/>
    <s v="tertiary"/>
    <n v="4"/>
    <s v="junction=&gt;&quot;roundabout&quot;"/>
    <x v="7"/>
  </r>
  <r>
    <n v="238"/>
    <s v="Maidenbower Square"/>
    <s v="residential"/>
    <n v="3"/>
    <s v="oneway=&gt;&quot;yes&quot;"/>
    <x v="7"/>
  </r>
  <r>
    <n v="239"/>
    <m/>
    <s v="service"/>
    <n v="0"/>
    <m/>
    <x v="7"/>
  </r>
  <r>
    <n v="240"/>
    <s v="Harvest Road"/>
    <s v="unclassified"/>
    <n v="3"/>
    <m/>
    <x v="7"/>
  </r>
  <r>
    <n v="241"/>
    <s v="Maidenbower Lane"/>
    <s v="unclassified"/>
    <n v="3"/>
    <s v="oneway=&gt;&quot;yes&quot;"/>
    <x v="7"/>
  </r>
  <r>
    <n v="242"/>
    <s v="Worth Road"/>
    <s v="tertiary"/>
    <n v="4"/>
    <s v="lanes=&gt;&quot;2&quot;,&quot;maxspeed&quot;=&gt;&quot;30 mph&quot;,&quot;oneway&quot;=&gt;&quot;yes&quot;,&quot;turn:lanes&quot;=&gt;&quot;left|right&quot;"/>
    <x v="6"/>
  </r>
  <r>
    <n v="243"/>
    <s v="Balcombe Road"/>
    <s v="secondary"/>
    <n v="6"/>
    <s v="maxspeed=&gt;&quot;40 mph&quot;,&quot;ref&quot;=&gt;&quot;B2036&quot;"/>
    <x v="6"/>
  </r>
  <r>
    <n v="244"/>
    <s v="Haworth Road"/>
    <s v="residential"/>
    <n v="3"/>
    <s v="source:name=&gt;&quot;photograph&quot;"/>
    <x v="7"/>
  </r>
  <r>
    <n v="245"/>
    <m/>
    <s v="tertiary"/>
    <n v="4"/>
    <s v="junction=&gt;&quot;roundabout&quot;"/>
    <x v="11"/>
  </r>
  <r>
    <n v="246"/>
    <s v="Tilgate Way"/>
    <s v="tertiary"/>
    <n v="4"/>
    <s v="maxspeed=&gt;&quot;30 mph&quot;"/>
    <x v="2"/>
  </r>
  <r>
    <n v="247"/>
    <s v="Hazelwick Avenue"/>
    <s v="tertiary"/>
    <n v="4"/>
    <s v="lanes=&gt;&quot;3&quot;,&quot;lit&quot;=&gt;&quot;yes&quot;,&quot;maxspeed&quot;=&gt;&quot;30 mph&quot;,&quot;oneway&quot;=&gt;&quot;yes&quot;,&quot;sidewalk&quot;=&gt;&quot;separate&quot;,&quot;surface&quot;=&gt;&quot;asphalt&quot;,&quot;turn:lanes&quot;=&gt;&quot;left|left;right|right&quot;"/>
    <x v="5"/>
  </r>
  <r>
    <n v="248"/>
    <s v="Hazelwick Avenue"/>
    <s v="tertiary"/>
    <n v="4"/>
    <s v="lit=&gt;&quot;yes&quot;,&quot;maxspeed&quot;=&gt;&quot;30 mph&quot;,&quot;oneway&quot;=&gt;&quot;yes&quot;,&quot;sidewalk&quot;=&gt;&quot;separate&quot;,&quot;surface&quot;=&gt;&quot;asphalt&quot;"/>
    <x v="5"/>
  </r>
  <r>
    <n v="249"/>
    <s v="Hazelwick Avenue"/>
    <s v="tertiary"/>
    <n v="4"/>
    <s v="lanes=&gt;&quot;3&quot;,&quot;lanes:forward&quot;=&gt;&quot;2&quot;,&quot;lit&quot;=&gt;&quot;yes&quot;,&quot;maxspeed&quot;=&gt;&quot;30 mph&quot;,&quot;sidewalk&quot;=&gt;&quot;separate&quot;,&quot;surface&quot;=&gt;&quot;asphalt&quot;"/>
    <x v="5"/>
  </r>
  <r>
    <n v="250"/>
    <m/>
    <s v="unclassified"/>
    <n v="3"/>
    <s v="lanes=&gt;&quot;1&quot;,&quot;lit&quot;=&gt;&quot;yes&quot;,&quot;maxspeed&quot;=&gt;&quot;30 mph&quot;,&quot;oneway&quot;=&gt;&quot;yes&quot;,&quot;sidewalk&quot;=&gt;&quot;separate&quot;,&quot;surface&quot;=&gt;&quot;asphalt&quot;"/>
    <x v="5"/>
  </r>
  <r>
    <n v="251"/>
    <m/>
    <s v="unclassified"/>
    <n v="3"/>
    <s v="lanes=&gt;&quot;1&quot;,&quot;lit&quot;=&gt;&quot;yes&quot;,&quot;maxspeed&quot;=&gt;&quot;30 mph&quot;,&quot;oneway&quot;=&gt;&quot;yes&quot;,&quot;sidewalk&quot;=&gt;&quot;separate&quot;,&quot;surface&quot;=&gt;&quot;asphalt&quot;"/>
    <x v="5"/>
  </r>
  <r>
    <n v="252"/>
    <s v="Three Bridges Road"/>
    <s v="residential"/>
    <n v="3"/>
    <s v="lit=&gt;&quot;yes&quot;,&quot;maxspeed&quot;=&gt;&quot;30 mph&quot;,&quot;sidewalk&quot;=&gt;&quot;separate&quot;,&quot;surface&quot;=&gt;&quot;asphalt&quot;"/>
    <x v="5"/>
  </r>
  <r>
    <n v="253"/>
    <s v="Haslett Avenue East"/>
    <s v="primary"/>
    <n v="7"/>
    <s v="lanes=&gt;&quot;3&quot;,&quot;lit&quot;=&gt;&quot;yes&quot;,&quot;maxspeed&quot;=&gt;&quot;30 mph&quot;,&quot;oneway&quot;=&gt;&quot;yes&quot;,&quot;psv:lanes&quot;=&gt;&quot;designated||&quot;,&quot;ref&quot;=&gt;&quot;A2220&quot;"/>
    <x v="5"/>
  </r>
  <r>
    <n v="254"/>
    <s v="Stephenson Way"/>
    <s v="unclassified"/>
    <n v="3"/>
    <m/>
    <x v="5"/>
  </r>
  <r>
    <n v="255"/>
    <s v="Balcombe Road"/>
    <s v="secondary"/>
    <n v="26"/>
    <s v="bridge=&gt;&quot;yes&quot;,&quot;layer&quot;=&gt;&quot;1&quot;,&quot;ref&quot;=&gt;&quot;B2036&quot;"/>
    <x v="7"/>
  </r>
  <r>
    <n v="256"/>
    <s v="Balcombe Road"/>
    <s v="secondary"/>
    <n v="6"/>
    <s v="lanes=&gt;&quot;2&quot;,&quot;maxspeed&quot;=&gt;&quot;40 mph&quot;,&quot;ref&quot;=&gt;&quot;B2036&quot;,&quot;surface&quot;=&gt;&quot;asphalt&quot;"/>
    <x v="7"/>
  </r>
  <r>
    <n v="257"/>
    <s v="Gatwick Road"/>
    <s v="tertiary"/>
    <n v="4"/>
    <s v="lit=&gt;&quot;yes&quot;,&quot;maxspeed&quot;=&gt;&quot;30 mph&quot;,&quot;oneway&quot;=&gt;&quot;yes&quot;,&quot;sidewalk&quot;=&gt;&quot;none&quot;"/>
    <x v="8"/>
  </r>
  <r>
    <n v="258"/>
    <s v="Northgate Avenue"/>
    <s v="primary"/>
    <n v="7"/>
    <s v="lit=&gt;&quot;yes&quot;,&quot;maxspeed&quot;=&gt;&quot;40 mph&quot;,&quot;ref&quot;=&gt;&quot;A2004&quot;"/>
    <x v="8"/>
  </r>
  <r>
    <n v="259"/>
    <s v="London Road"/>
    <s v="primary"/>
    <n v="7"/>
    <s v="lanes=&gt;&quot;2&quot;,&quot;maxspeed&quot;=&gt;&quot;30 mph&quot;,&quot;oneway&quot;=&gt;&quot;yes&quot;,&quot;ref&quot;=&gt;&quot;A2219&quot;"/>
    <x v="8"/>
  </r>
  <r>
    <n v="260"/>
    <s v="The Boulevard"/>
    <s v="unclassified"/>
    <n v="3"/>
    <s v="oneway=&gt;&quot;yes&quot;,&quot;surface&quot;=&gt;&quot;asphalt&quot;"/>
    <x v="8"/>
  </r>
  <r>
    <n v="261"/>
    <m/>
    <s v="unclassified"/>
    <n v="3"/>
    <s v="oneway=&gt;&quot;yes&quot;"/>
    <x v="8"/>
  </r>
  <r>
    <n v="262"/>
    <s v="The Boulevard"/>
    <s v="unclassified"/>
    <n v="3"/>
    <s v="cycleway:right=&gt;&quot;lane&quot;,&quot;oneway&quot;=&gt;&quot;yes&quot;,&quot;oneway:bicycle&quot;=&gt;&quot;no&quot;"/>
    <x v="8"/>
  </r>
  <r>
    <n v="263"/>
    <s v="Pegler Way"/>
    <s v="primary"/>
    <n v="7"/>
    <s v="maxspeed=&gt;&quot;30 mph&quot;,&quot;old_name&quot;=&gt;&quot;Orchard Street&quot;,&quot;oneway&quot;=&gt;&quot;yes&quot;,&quot;ref&quot;=&gt;&quot;A2219&quot;,&quot;surface&quot;=&gt;&quot;asphalt&quot;"/>
    <x v="9"/>
  </r>
  <r>
    <n v="264"/>
    <s v="Pegler Way"/>
    <s v="primary"/>
    <n v="7"/>
    <s v="lanes=&gt;&quot;2&quot;,&quot;maxspeed&quot;=&gt;&quot;30 mph&quot;,&quot;old_name&quot;=&gt;&quot;Orchard Street&quot;,&quot;oneway&quot;=&gt;&quot;yes&quot;,&quot;ref&quot;=&gt;&quot;A2219&quot;,&quot;surface&quot;=&gt;&quot;asphalt&quot;"/>
    <x v="9"/>
  </r>
  <r>
    <n v="265"/>
    <s v="Haslett Avenue East"/>
    <s v="tertiary"/>
    <n v="4"/>
    <s v="lanes=&gt;&quot;2&quot;,&quot;lit&quot;=&gt;&quot;yes&quot;,&quot;maxspeed&quot;=&gt;&quot;30 mph&quot;,&quot;oneway&quot;=&gt;&quot;yes&quot;,&quot;sidewalk&quot;=&gt;&quot;separate&quot;,&quot;surface&quot;=&gt;&quot;asphalt&quot;,&quot;turn:lanes&quot;=&gt;&quot;right|right&quot;"/>
    <x v="5"/>
  </r>
  <r>
    <n v="266"/>
    <s v="Haslett Avenue East"/>
    <s v="tertiary"/>
    <n v="4"/>
    <s v="lit=&gt;&quot;yes&quot;,&quot;maxspeed&quot;=&gt;&quot;30 mph&quot;,&quot;oneway&quot;=&gt;&quot;yes&quot;,&quot;sidewalk&quot;=&gt;&quot;separate&quot;,&quot;surface&quot;=&gt;&quot;asphalt&quot;"/>
    <x v="5"/>
  </r>
  <r>
    <n v="267"/>
    <m/>
    <s v="unclassified"/>
    <n v="3"/>
    <m/>
    <x v="7"/>
  </r>
  <r>
    <n v="268"/>
    <m/>
    <s v="cycleway"/>
    <n v="0"/>
    <s v="foot=&gt;&quot;yes&quot;,&quot;lcn&quot;=&gt;&quot;yes&quot;,&quot;surface&quot;=&gt;&quot;asphalt&quot;"/>
    <x v="7"/>
  </r>
  <r>
    <n v="269"/>
    <s v="Maidenbower Square"/>
    <s v="unclassified"/>
    <n v="3"/>
    <m/>
    <x v="7"/>
  </r>
  <r>
    <n v="270"/>
    <m/>
    <s v="footway"/>
    <n v="0"/>
    <s v="designation=&gt;&quot;public_footpath&quot;,&quot;foot&quot;=&gt;&quot;yes&quot;,&quot;prow_ref&quot;=&gt;&quot;102_1W (Crawley)&quot;,&quot;surface&quot;=&gt;&quot;asphalt&quot;"/>
    <x v="7"/>
  </r>
  <r>
    <n v="271"/>
    <s v="Laud Drive"/>
    <s v="residential"/>
    <n v="3"/>
    <s v="source:name=&gt;&quot;photograph&quot;"/>
    <x v="7"/>
  </r>
  <r>
    <n v="272"/>
    <m/>
    <s v="footway"/>
    <n v="0"/>
    <s v="designation=&gt;&quot;public_footpath&quot;,&quot;foot&quot;=&gt;&quot;yes&quot;,&quot;prow_ref&quot;=&gt;&quot;102_1W (Crawley)&quot;,&quot;surface&quot;=&gt;&quot;paved&quot;"/>
    <x v="7"/>
  </r>
  <r>
    <n v="273"/>
    <m/>
    <s v="footway"/>
    <n v="0"/>
    <s v="foot=&gt;&quot;yes&quot;,&quot;surface&quot;=&gt;&quot;asphalt&quot;"/>
    <x v="7"/>
  </r>
  <r>
    <n v="274"/>
    <s v="Stokes Close"/>
    <s v="residential"/>
    <n v="3"/>
    <s v="source:name=&gt;&quot;notes&quot;"/>
    <x v="7"/>
  </r>
  <r>
    <n v="275"/>
    <s v="Lidsey Close"/>
    <s v="residential"/>
    <n v="3"/>
    <s v="source:name=&gt;&quot;notes&quot;"/>
    <x v="7"/>
  </r>
  <r>
    <n v="276"/>
    <s v="Emsworth Close"/>
    <s v="residential"/>
    <n v="3"/>
    <s v="source:name=&gt;&quot;photograph&quot;"/>
    <x v="7"/>
  </r>
  <r>
    <n v="277"/>
    <m/>
    <s v="footway"/>
    <n v="0"/>
    <s v="designation=&gt;&quot;public_footpath&quot;,&quot;foot&quot;=&gt;&quot;yes&quot;,&quot;prow_ref&quot;=&gt;&quot;102W (Crawley)&quot;,&quot;surface&quot;=&gt;&quot;paved&quot;"/>
    <x v="7"/>
  </r>
  <r>
    <n v="278"/>
    <m/>
    <s v="footway"/>
    <n v="0"/>
    <s v="foot=&gt;&quot;yes&quot;,&quot;surface&quot;=&gt;&quot;asphalt&quot;"/>
    <x v="7"/>
  </r>
  <r>
    <n v="279"/>
    <m/>
    <s v="footway"/>
    <n v="0"/>
    <s v="foot=&gt;&quot;yes&quot;,&quot;surface&quot;=&gt;&quot;paved&quot;"/>
    <x v="7"/>
  </r>
  <r>
    <n v="280"/>
    <m/>
    <s v="footway"/>
    <n v="0"/>
    <s v="foot=&gt;&quot;yes&quot;,&quot;surface&quot;=&gt;&quot;paved&quot;"/>
    <x v="7"/>
  </r>
  <r>
    <n v="281"/>
    <m/>
    <s v="bridleway"/>
    <n v="0"/>
    <s v="bicycle=&gt;&quot;yes&quot;,&quot;designation&quot;=&gt;&quot;public_bridleway&quot;,&quot;foot&quot;=&gt;&quot;yes&quot;,&quot;horse&quot;=&gt;&quot;yes&quot;,&quot;mtb:scale&quot;=&gt;&quot;0&quot;,&quot;ncn&quot;=&gt;&quot;yes&quot;,&quot;prow_ref&quot;=&gt;&quot;98W (Crawley)&quot;,&quot;smoothness&quot;=&gt;&quot;bad&quot;,&quot;surface&quot;=&gt;&quot;unpaved&quot;"/>
    <x v="7"/>
  </r>
  <r>
    <n v="282"/>
    <s v="Hodgkin Close"/>
    <s v="residential"/>
    <n v="3"/>
    <m/>
    <x v="7"/>
  </r>
  <r>
    <n v="283"/>
    <m/>
    <s v="bridleway"/>
    <n v="0"/>
    <s v="bicycle=&gt;&quot;yes&quot;,&quot;designation&quot;=&gt;&quot;public_bridleway&quot;,&quot;foot&quot;=&gt;&quot;yes&quot;,&quot;horse&quot;=&gt;&quot;yes&quot;,&quot;ncn&quot;=&gt;&quot;yes&quot;,&quot;prow_ref&quot;=&gt;&quot;86W (Crawley)&quot;,&quot;smoothness&quot;=&gt;&quot;intermediate&quot;,&quot;surface&quot;=&gt;&quot;paved&quot;"/>
    <x v="7"/>
  </r>
  <r>
    <n v="286"/>
    <m/>
    <s v="cycleway"/>
    <n v="0"/>
    <s v="bicycle=&gt;&quot;yes&quot;,&quot;designation&quot;=&gt;&quot;public_bridleway&quot;,&quot;foot&quot;=&gt;&quot;yes&quot;,&quot;horse&quot;=&gt;&quot;designated&quot;,&quot;ncn&quot;=&gt;&quot;yes&quot;,&quot;oneway&quot;=&gt;&quot;no&quot;,&quot;smoothness&quot;=&gt;&quot;bad&quot;"/>
    <x v="6"/>
  </r>
  <r>
    <n v="287"/>
    <m/>
    <s v="steps"/>
    <n v="0"/>
    <s v="foot=&gt;&quot;yes&quot;"/>
    <x v="6"/>
  </r>
  <r>
    <n v="290"/>
    <s v="Ifield Road"/>
    <s v="primary"/>
    <n v="7"/>
    <s v="maxspeed=&gt;&quot;30 mph&quot;,&quot;oneway&quot;=&gt;&quot;yes&quot;,&quot;ref&quot;=&gt;&quot;A2220&quot;"/>
    <x v="9"/>
  </r>
  <r>
    <n v="291"/>
    <s v="Springfield Road"/>
    <s v="residential"/>
    <n v="3"/>
    <m/>
    <x v="1"/>
  </r>
  <r>
    <n v="292"/>
    <s v="Denne Road"/>
    <s v="residential"/>
    <n v="3"/>
    <m/>
    <x v="1"/>
  </r>
  <r>
    <n v="293"/>
    <s v="Oak Road"/>
    <s v="residential"/>
    <n v="3"/>
    <m/>
    <x v="1"/>
  </r>
  <r>
    <n v="294"/>
    <s v="West Street"/>
    <s v="residential"/>
    <n v="3"/>
    <m/>
    <x v="1"/>
  </r>
  <r>
    <n v="295"/>
    <s v="Old Horsham Road"/>
    <s v="residential"/>
    <n v="3"/>
    <m/>
    <x v="1"/>
  </r>
  <r>
    <n v="296"/>
    <s v="High Oaks"/>
    <s v="residential"/>
    <n v="3"/>
    <m/>
    <x v="1"/>
  </r>
  <r>
    <n v="297"/>
    <s v="Rother Crescent"/>
    <s v="residential"/>
    <n v="3"/>
    <s v="lcn=&gt;&quot;yes&quot;"/>
    <x v="13"/>
  </r>
  <r>
    <n v="298"/>
    <s v="Rawlinson Road"/>
    <s v="residential"/>
    <n v="3"/>
    <m/>
    <x v="7"/>
  </r>
  <r>
    <n v="299"/>
    <s v="Maidenbower Business Park"/>
    <s v="unclassified"/>
    <n v="3"/>
    <m/>
    <x v="7"/>
  </r>
  <r>
    <n v="300"/>
    <s v="Crawley Avenue"/>
    <s v="primary_link"/>
    <n v="7"/>
    <s v="maxspeed=&gt;&quot;70 mph&quot;,&quot;oneway&quot;=&gt;&quot;yes&quot;,&quot;ref&quot;=&gt;&quot;A2011&quot;,&quot;sidewalk&quot;=&gt;&quot;no&quot;"/>
    <x v="4"/>
  </r>
  <r>
    <n v="301"/>
    <s v="Crawley Avenue"/>
    <s v="primary_link"/>
    <n v="7"/>
    <s v="lanes=&gt;&quot;2&quot;,&quot;maxspeed&quot;=&gt;&quot;70 mph&quot;,&quot;oneway&quot;=&gt;&quot;yes&quot;,&quot;ref&quot;=&gt;&quot;A2011&quot;,&quot;sidewalk&quot;=&gt;&quot;no&quot;,&quot;turn:lanes&quot;=&gt;&quot;merge_to_right|merge_to_right&quot;"/>
    <x v="6"/>
  </r>
  <r>
    <n v="303"/>
    <s v="Crawley Avenue"/>
    <s v="primary"/>
    <n v="7"/>
    <s v="lanes=&gt;&quot;1&quot;,&quot;maxspeed&quot;=&gt;&quot;40 mph&quot;,&quot;oneway&quot;=&gt;&quot;yes&quot;,&quot;ref&quot;=&gt;&quot;A23&quot;,&quot;sidewalk&quot;=&gt;&quot;none&quot;"/>
    <x v="9"/>
  </r>
  <r>
    <n v="304"/>
    <s v="Stagelands"/>
    <s v="residential"/>
    <n v="3"/>
    <s v="lit=&gt;&quot;yes&quot;,&quot;maxspeed&quot;=&gt;&quot;30 mph&quot;,&quot;sidewalk&quot;=&gt;&quot;both&quot;,&quot;surface&quot;=&gt;&quot;asphalt&quot;"/>
    <x v="12"/>
  </r>
  <r>
    <n v="305"/>
    <s v="Warren Drive"/>
    <s v="tertiary"/>
    <n v="4"/>
    <s v="maxspeed=&gt;&quot;30 mph&quot;"/>
    <x v="12"/>
  </r>
  <r>
    <n v="306"/>
    <s v="Ifield Green"/>
    <s v="tertiary"/>
    <n v="4"/>
    <s v="maxspeed=&gt;&quot;30 mph&quot;"/>
    <x v="12"/>
  </r>
  <r>
    <n v="307"/>
    <s v="Martyrs Avenue"/>
    <s v="residential"/>
    <n v="3"/>
    <m/>
    <x v="3"/>
  </r>
  <r>
    <n v="308"/>
    <s v="North Road"/>
    <s v="residential"/>
    <n v="3"/>
    <s v="maxspeed=&gt;&quot;30 mph&quot;,&quot;surface&quot;=&gt;&quot;asphalt&quot;"/>
    <x v="5"/>
  </r>
  <r>
    <n v="309"/>
    <s v="Hazelwick Road"/>
    <s v="residential"/>
    <n v="3"/>
    <s v="lit=&gt;&quot;yes&quot;,&quot;maxspeed&quot;=&gt;&quot;30 mph&quot;,&quot;sidewalk&quot;=&gt;&quot;both&quot;,&quot;surface&quot;=&gt;&quot;asphalt&quot;"/>
    <x v="5"/>
  </r>
  <r>
    <n v="310"/>
    <s v="Station Hill"/>
    <s v="tertiary"/>
    <n v="4"/>
    <s v="lanes=&gt;&quot;2&quot;,&quot;lit&quot;=&gt;&quot;yes&quot;,&quot;oneway&quot;=&gt;&quot;yes&quot;,&quot;surface&quot;=&gt;&quot;asphalt&quot;,&quot;turn:lanes&quot;=&gt;&quot;left|right&quot;"/>
    <x v="6"/>
  </r>
  <r>
    <n v="311"/>
    <s v="Maidenbower Square"/>
    <s v="service"/>
    <n v="0"/>
    <s v="service=&gt;&quot;parking_aisle&quot;"/>
    <x v="7"/>
  </r>
  <r>
    <n v="312"/>
    <s v="Milborne Road"/>
    <s v="residential"/>
    <n v="3"/>
    <s v="source:name=&gt;&quot;local knowledge&quot;"/>
    <x v="7"/>
  </r>
  <r>
    <n v="313"/>
    <m/>
    <s v="tertiary_link"/>
    <n v="4"/>
    <s v="lanes=&gt;&quot;1&quot;,&quot;maxspeed&quot;=&gt;&quot;40 mph&quot;,&quot;oneway&quot;=&gt;&quot;yes&quot;,&quot;sidewalk&quot;=&gt;&quot;no&quot;"/>
    <x v="8"/>
  </r>
  <r>
    <n v="314"/>
    <m/>
    <s v="footway"/>
    <n v="0"/>
    <s v="foot=&gt;&quot;yes&quot;"/>
    <x v="6"/>
  </r>
  <r>
    <n v="315"/>
    <s v="Furnace Drive"/>
    <s v="tertiary"/>
    <n v="4"/>
    <s v="maxspeed=&gt;&quot;30 mph&quot;"/>
    <x v="2"/>
  </r>
  <r>
    <n v="316"/>
    <s v="Ashdown Drive"/>
    <s v="tertiary"/>
    <n v="4"/>
    <s v="lanes=&gt;&quot;2&quot;,&quot;maxspeed&quot;=&gt;&quot;30 mph&quot;"/>
    <x v="2"/>
  </r>
  <r>
    <n v="317"/>
    <s v="The Millbank"/>
    <s v="residential"/>
    <n v="3"/>
    <m/>
    <x v="12"/>
  </r>
  <r>
    <n v="318"/>
    <s v="The Millbank"/>
    <s v="residential"/>
    <n v="3"/>
    <m/>
    <x v="12"/>
  </r>
  <r>
    <n v="319"/>
    <s v="Tangmere Road"/>
    <s v="residential"/>
    <n v="3"/>
    <m/>
    <x v="12"/>
  </r>
  <r>
    <n v="320"/>
    <s v="Overdene Drive"/>
    <s v="tertiary"/>
    <n v="24"/>
    <s v="bridge=&gt;&quot;yes&quot;,&quot;layer&quot;=&gt;&quot;1&quot;"/>
    <x v="13"/>
  </r>
  <r>
    <n v="321"/>
    <s v="Overdene Drive"/>
    <s v="tertiary"/>
    <n v="4"/>
    <m/>
    <x v="13"/>
  </r>
  <r>
    <n v="322"/>
    <s v="The Boulevard"/>
    <s v="tertiary"/>
    <n v="4"/>
    <s v="oneway=&gt;&quot;yes&quot;"/>
    <x v="8"/>
  </r>
  <r>
    <n v="323"/>
    <s v="The Boulevard"/>
    <s v="tertiary"/>
    <n v="4"/>
    <s v="oneway=&gt;&quot;yes&quot;"/>
    <x v="8"/>
  </r>
  <r>
    <n v="324"/>
    <s v="Bowater Road"/>
    <s v="residential"/>
    <n v="3"/>
    <s v="postal_code=&gt;&quot;RH10 7LF&quot;,&quot;source:name&quot;=&gt;&quot;photograph&quot;"/>
    <x v="7"/>
  </r>
  <r>
    <n v="325"/>
    <m/>
    <s v="footway"/>
    <n v="0"/>
    <s v="designation=&gt;&quot;public_footpath&quot;,&quot;foot&quot;=&gt;&quot;yes&quot;,&quot;prow_ref&quot;=&gt;&quot;102W (Crawley)&quot;,&quot;surface&quot;=&gt;&quot;paved&quot;"/>
    <x v="7"/>
  </r>
  <r>
    <n v="326"/>
    <m/>
    <s v="footway"/>
    <n v="0"/>
    <s v="foot=&gt;&quot;yes&quot;,&quot;surface&quot;=&gt;&quot;asphalt&quot;"/>
    <x v="7"/>
  </r>
  <r>
    <n v="327"/>
    <s v="Bowater Road"/>
    <s v="residential"/>
    <n v="3"/>
    <s v="postal_code=&gt;&quot;RH10 7LF&quot;,&quot;source:name&quot;=&gt;&quot;photograph&quot;"/>
    <x v="7"/>
  </r>
  <r>
    <n v="328"/>
    <m/>
    <s v="footway"/>
    <n v="0"/>
    <s v="foot=&gt;&quot;yes&quot;,&quot;surface&quot;=&gt;&quot;paved&quot;"/>
    <x v="7"/>
  </r>
  <r>
    <n v="331"/>
    <s v="Billinton Drive"/>
    <s v="tertiary"/>
    <n v="4"/>
    <s v="cycleway:right=&gt;&quot;lane&quot;,&quot;maxspeed&quot;=&gt;&quot;30 mph&quot;"/>
    <x v="7"/>
  </r>
  <r>
    <n v="332"/>
    <m/>
    <s v="footway"/>
    <n v="0"/>
    <s v="foot=&gt;&quot;yes&quot;,&quot;surface&quot;=&gt;&quot;paved&quot;"/>
    <x v="7"/>
  </r>
  <r>
    <n v="333"/>
    <s v="Shaftesbury Road"/>
    <s v="residential"/>
    <n v="3"/>
    <s v="source:name=&gt;&quot;photograph&quot;"/>
    <x v="7"/>
  </r>
  <r>
    <n v="334"/>
    <m/>
    <s v="footway"/>
    <n v="0"/>
    <s v="foot=&gt;&quot;permissive&quot;"/>
    <x v="7"/>
  </r>
  <r>
    <n v="335"/>
    <m/>
    <s v="service"/>
    <n v="0"/>
    <s v="service=&gt;&quot;parking_aisle&quot;,&quot;surface&quot;=&gt;&quot;paving_stones&quot;"/>
    <x v="7"/>
  </r>
  <r>
    <n v="336"/>
    <s v="Bellamy Road"/>
    <s v="residential"/>
    <n v="3"/>
    <s v="maxspeed=&gt;&quot;30 mph&quot;,&quot;source:name&quot;=&gt;&quot;photograph&quot;"/>
    <x v="7"/>
  </r>
  <r>
    <n v="337"/>
    <s v="Bellamy Road"/>
    <s v="residential"/>
    <n v="3"/>
    <m/>
    <x v="7"/>
  </r>
  <r>
    <n v="338"/>
    <m/>
    <s v="footway"/>
    <n v="0"/>
    <s v="foot=&gt;&quot;yes&quot;"/>
    <x v="7"/>
  </r>
  <r>
    <n v="340"/>
    <s v="Crawley Avenue"/>
    <s v="primary"/>
    <n v="7"/>
    <s v="lanes=&gt;&quot;2&quot;,&quot;maxspeed&quot;=&gt;&quot;70 mph&quot;,&quot;maxspeed:type&quot;=&gt;&quot;GB:nsl_dual&quot;,&quot;oneway&quot;=&gt;&quot;yes&quot;,&quot;ref&quot;=&gt;&quot;A2011&quot;,&quot;sidewalk&quot;=&gt;&quot;no&quot;"/>
    <x v="6"/>
  </r>
  <r>
    <n v="341"/>
    <s v="Crawley Avenue"/>
    <s v="primary"/>
    <n v="27"/>
    <s v="bridge=&gt;&quot;yes&quot;,&quot;lanes&quot;=&gt;&quot;2&quot;,&quot;layer&quot;=&gt;&quot;1&quot;,&quot;maxspeed&quot;=&gt;&quot;70 mph&quot;,&quot;maxspeed:type&quot;=&gt;&quot;GB:nsl_dual&quot;,&quot;oneway&quot;=&gt;&quot;yes&quot;,&quot;ref&quot;=&gt;&quot;A2011&quot;,&quot;sidewalk&quot;=&gt;&quot;no&quot;"/>
    <x v="4"/>
  </r>
  <r>
    <n v="342"/>
    <s v="Bewbush Drive"/>
    <s v="tertiary"/>
    <n v="4"/>
    <s v="lanes=&gt;&quot;2&quot;,&quot;maxspeed&quot;=&gt;&quot;30 mph&quot;,&quot;oneway&quot;=&gt;&quot;no&quot;"/>
    <x v="10"/>
  </r>
  <r>
    <n v="343"/>
    <s v="Sullivan Drive"/>
    <s v="tertiary"/>
    <n v="4"/>
    <s v="lanes=&gt;&quot;2&quot;,&quot;maxspeed&quot;=&gt;&quot;30 mph&quot;,&quot;surface&quot;=&gt;&quot;asphalt&quot;"/>
    <x v="10"/>
  </r>
  <r>
    <n v="344"/>
    <m/>
    <s v="tertiary"/>
    <n v="4"/>
    <s v="junction=&gt;&quot;roundabout&quot;,&quot;lane_markings&quot;=&gt;&quot;no&quot;,&quot;maxspeed&quot;=&gt;&quot;30 mph&quot;,&quot;maxspeed:type&quot;=&gt;&quot;GB:zone30&quot;,&quot;surface&quot;=&gt;&quot;asphalt&quot;"/>
    <x v="10"/>
  </r>
  <r>
    <n v="345"/>
    <s v="Bewbush Drive"/>
    <s v="tertiary"/>
    <n v="4"/>
    <s v="lane_markings=&gt;&quot;no&quot;,&quot;maxspeed&quot;=&gt;&quot;30 mph&quot;,&quot;oneway&quot;=&gt;&quot;yes&quot;,&quot;surface&quot;=&gt;&quot;asphalt&quot;"/>
    <x v="10"/>
  </r>
  <r>
    <n v="346"/>
    <s v="Bewbush Drive"/>
    <s v="tertiary"/>
    <n v="4"/>
    <s v="lane_markings=&gt;&quot;no&quot;,&quot;maxspeed&quot;=&gt;&quot;30 mph&quot;,&quot;oneway&quot;=&gt;&quot;yes&quot;,&quot;surface&quot;=&gt;&quot;asphalt&quot;"/>
    <x v="10"/>
  </r>
  <r>
    <n v="347"/>
    <s v="Sullivan Drive"/>
    <s v="tertiary"/>
    <n v="4"/>
    <s v="lane_markings=&gt;&quot;no&quot;,&quot;maxspeed&quot;=&gt;&quot;30 mph&quot;,&quot;maxspeed:type&quot;=&gt;&quot;GB:zone30&quot;,&quot;oneway&quot;=&gt;&quot;yes&quot;,&quot;surface&quot;=&gt;&quot;asphalt&quot;"/>
    <x v="10"/>
  </r>
  <r>
    <n v="348"/>
    <s v="Warner Close"/>
    <s v="residential"/>
    <n v="3"/>
    <m/>
    <x v="7"/>
  </r>
  <r>
    <n v="349"/>
    <s v="Exchange Road"/>
    <s v="unclassified"/>
    <n v="3"/>
    <s v="oneway=&gt;&quot;no&quot;"/>
    <x v="8"/>
  </r>
  <r>
    <n v="350"/>
    <s v="North Road"/>
    <s v="residential"/>
    <n v="3"/>
    <m/>
    <x v="8"/>
  </r>
  <r>
    <n v="351"/>
    <m/>
    <s v="service"/>
    <n v="0"/>
    <s v="surface=&gt;&quot;asphalt&quot;"/>
    <x v="5"/>
  </r>
  <r>
    <n v="352"/>
    <s v="Station Way"/>
    <s v="primary"/>
    <n v="7"/>
    <s v="maxspeed=&gt;&quot;30 mph&quot;,&quot;oneway&quot;=&gt;&quot;yes&quot;,&quot;ref&quot;=&gt;&quot;A2220&quot;"/>
    <x v="8"/>
  </r>
  <r>
    <n v="353"/>
    <s v="Station Way"/>
    <s v="primary"/>
    <n v="7"/>
    <s v="lanes=&gt;&quot;2&quot;,&quot;maxspeed&quot;=&gt;&quot;30 mph&quot;,&quot;oneway&quot;=&gt;&quot;yes&quot;,&quot;ref&quot;=&gt;&quot;A2220&quot;"/>
    <x v="8"/>
  </r>
  <r>
    <n v="354"/>
    <s v="Haslett Avenue West"/>
    <s v="unclassified"/>
    <n v="3"/>
    <s v="maxspeed=&gt;&quot;30 mph&quot;,&quot;oneway&quot;=&gt;&quot;yes&quot;,&quot;source:name&quot;=&gt;&quot;photograph&quot;"/>
    <x v="8"/>
  </r>
  <r>
    <n v="355"/>
    <s v="Haslett Avenue West"/>
    <s v="unclassified"/>
    <n v="3"/>
    <s v="maxspeed=&gt;&quot;30 mph&quot;,&quot;oneway&quot;=&gt;&quot;yes&quot;,&quot;source:name&quot;=&gt;&quot;photograph&quot;"/>
    <x v="8"/>
  </r>
  <r>
    <n v="356"/>
    <s v="The Broadway"/>
    <s v="unclassified"/>
    <n v="3"/>
    <m/>
    <x v="8"/>
  </r>
  <r>
    <n v="357"/>
    <s v="Goffs Park Road"/>
    <s v="residential"/>
    <n v="3"/>
    <s v="highway_authority_ref=&gt;&quot;C2 (WSCC)&quot;,&quot;maxspeed&quot;=&gt;&quot;30 mph&quot;"/>
    <x v="1"/>
  </r>
  <r>
    <n v="358"/>
    <s v="Old Manor Close"/>
    <s v="residential"/>
    <n v="3"/>
    <m/>
    <x v="12"/>
  </r>
  <r>
    <n v="359"/>
    <m/>
    <s v="tertiary"/>
    <n v="4"/>
    <s v="highway_authority_ref=&gt;&quot;C33 (West Sussex)&quot;,&quot;junction&quot;=&gt;&quot;roundabout&quot;,&quot;surface&quot;=&gt;&quot;asphalt&quot;"/>
    <x v="12"/>
  </r>
  <r>
    <n v="360"/>
    <s v="West Green Drive"/>
    <s v="residential"/>
    <n v="3"/>
    <s v="lanes=&gt;&quot;2&quot;,&quot;sidewalk&quot;=&gt;&quot;both&quot;,&quot;surface&quot;=&gt;&quot;asphalt&quot;"/>
    <x v="9"/>
  </r>
  <r>
    <n v="361"/>
    <s v="Mowbray Drive"/>
    <s v="tertiary"/>
    <n v="4"/>
    <m/>
    <x v="10"/>
  </r>
  <r>
    <n v="362"/>
    <s v="Medway Road"/>
    <s v="residential"/>
    <n v="3"/>
    <m/>
    <x v="13"/>
  </r>
  <r>
    <n v="363"/>
    <s v="Lavant Close"/>
    <s v="residential"/>
    <n v="3"/>
    <m/>
    <x v="13"/>
  </r>
  <r>
    <n v="364"/>
    <s v="Forge Road"/>
    <s v="residential"/>
    <n v="3"/>
    <m/>
    <x v="5"/>
  </r>
  <r>
    <n v="365"/>
    <s v="Forge Road"/>
    <s v="residential"/>
    <n v="3"/>
    <s v="maxspeed=&gt;&quot;30 mph&quot;"/>
    <x v="5"/>
  </r>
  <r>
    <n v="366"/>
    <s v="Rye Ash"/>
    <s v="residential"/>
    <n v="3"/>
    <s v="maxspeed=&gt;&quot;30 mph&quot;"/>
    <x v="5"/>
  </r>
  <r>
    <n v="367"/>
    <s v="Hermits Road"/>
    <s v="residential"/>
    <n v="3"/>
    <m/>
    <x v="8"/>
  </r>
  <r>
    <n v="368"/>
    <s v="High Street"/>
    <s v="unclassified"/>
    <n v="3"/>
    <s v="maxspeed=&gt;&quot;20 mph&quot;,&quot;oneway&quot;=&gt;&quot;yes&quot;"/>
    <x v="9"/>
  </r>
  <r>
    <n v="369"/>
    <m/>
    <s v="unclassified"/>
    <n v="3"/>
    <s v="oneway=&gt;&quot;yes&quot;"/>
    <x v="8"/>
  </r>
  <r>
    <n v="370"/>
    <m/>
    <s v="unclassified"/>
    <n v="3"/>
    <m/>
    <x v="8"/>
  </r>
  <r>
    <n v="371"/>
    <s v="Milborne Road"/>
    <s v="residential"/>
    <n v="3"/>
    <m/>
    <x v="7"/>
  </r>
  <r>
    <n v="372"/>
    <s v="Duke Close"/>
    <s v="residential"/>
    <n v="3"/>
    <s v="source:name=&gt;&quot;local knowledge&quot;"/>
    <x v="7"/>
  </r>
  <r>
    <n v="373"/>
    <s v="Dakin Close"/>
    <s v="residential"/>
    <n v="3"/>
    <s v="source:name=&gt;&quot;local knowledge&quot;"/>
    <x v="7"/>
  </r>
  <r>
    <n v="374"/>
    <s v="Dakin Close"/>
    <s v="residential"/>
    <n v="3"/>
    <s v="source:name=&gt;&quot;local knowledge&quot;"/>
    <x v="7"/>
  </r>
  <r>
    <n v="375"/>
    <s v="Gabriel Road"/>
    <s v="residential"/>
    <n v="3"/>
    <m/>
    <x v="7"/>
  </r>
  <r>
    <n v="376"/>
    <s v="Gibbons Close"/>
    <s v="residential"/>
    <n v="3"/>
    <s v="name:source=&gt;&quot;photograph&quot;"/>
    <x v="7"/>
  </r>
  <r>
    <n v="377"/>
    <s v="Gabriel Road"/>
    <s v="residential"/>
    <n v="3"/>
    <m/>
    <x v="7"/>
  </r>
  <r>
    <n v="378"/>
    <s v="Bradbury Road"/>
    <s v="residential"/>
    <n v="3"/>
    <s v="postal_code=&gt;&quot;RH10 7HY&quot;"/>
    <x v="7"/>
  </r>
  <r>
    <n v="379"/>
    <s v="Kendale Close"/>
    <s v="residential"/>
    <n v="3"/>
    <s v="postal_code=&gt;&quot;RH10 7HX&quot;"/>
    <x v="7"/>
  </r>
  <r>
    <n v="380"/>
    <m/>
    <s v="service"/>
    <n v="0"/>
    <s v="postal_code=&gt;&quot;RH10 7HY&quot;"/>
    <x v="7"/>
  </r>
  <r>
    <n v="381"/>
    <s v="Mercer Close"/>
    <s v="residential"/>
    <n v="3"/>
    <s v="postal_code=&gt;&quot;RH10 7HZ&quot;"/>
    <x v="7"/>
  </r>
  <r>
    <n v="382"/>
    <s v="Lucas Close"/>
    <s v="residential"/>
    <n v="3"/>
    <s v="postal_code=&gt;&quot;RH10 7EY&quot;"/>
    <x v="7"/>
  </r>
  <r>
    <n v="383"/>
    <s v="Lucas Close"/>
    <s v="residential"/>
    <n v="3"/>
    <s v="postal_code=&gt;&quot;RH10 7EY&quot;"/>
    <x v="7"/>
  </r>
  <r>
    <n v="384"/>
    <s v="Maidenbower Lane"/>
    <s v="unclassified"/>
    <n v="3"/>
    <s v="oneway=&gt;&quot;yes&quot;"/>
    <x v="7"/>
  </r>
  <r>
    <n v="385"/>
    <m/>
    <s v="service"/>
    <n v="0"/>
    <m/>
    <x v="7"/>
  </r>
  <r>
    <n v="386"/>
    <s v="Maidenbower Lane"/>
    <s v="unclassified"/>
    <n v="3"/>
    <m/>
    <x v="7"/>
  </r>
  <r>
    <n v="387"/>
    <s v="Fenchurch Road"/>
    <s v="residential"/>
    <n v="3"/>
    <s v="source:name=&gt;&quot;photograph&quot;"/>
    <x v="7"/>
  </r>
  <r>
    <n v="388"/>
    <s v="Baxter Close"/>
    <s v="residential"/>
    <n v="3"/>
    <s v="source:name=&gt;&quot;photograph&quot;"/>
    <x v="7"/>
  </r>
  <r>
    <n v="389"/>
    <s v="Fenchurch Road"/>
    <s v="residential"/>
    <n v="3"/>
    <s v="source:name=&gt;&quot;photograph&quot;"/>
    <x v="7"/>
  </r>
  <r>
    <n v="390"/>
    <s v="Sinclair Close"/>
    <s v="residential"/>
    <n v="3"/>
    <s v="source:name=&gt;&quot;photograph&quot;"/>
    <x v="7"/>
  </r>
  <r>
    <n v="391"/>
    <s v="Fenchurch Road"/>
    <s v="residential"/>
    <n v="3"/>
    <s v="source:name=&gt;&quot;photograph&quot;"/>
    <x v="7"/>
  </r>
  <r>
    <n v="392"/>
    <s v="Fenchurch Road"/>
    <s v="residential"/>
    <n v="3"/>
    <s v="source:name=&gt;&quot;photograph&quot;"/>
    <x v="7"/>
  </r>
  <r>
    <n v="393"/>
    <s v="Sinclair Close"/>
    <s v="residential"/>
    <n v="3"/>
    <s v="source:name=&gt;&quot;photograph&quot;"/>
    <x v="7"/>
  </r>
  <r>
    <n v="394"/>
    <s v="Normandy Close"/>
    <s v="residential"/>
    <n v="3"/>
    <s v="source:name=&gt;&quot;photograph&quot;"/>
    <x v="7"/>
  </r>
  <r>
    <n v="395"/>
    <s v="Stepney Close"/>
    <s v="residential"/>
    <n v="3"/>
    <s v="source:name=&gt;&quot;photograph&quot;"/>
    <x v="7"/>
  </r>
  <r>
    <n v="396"/>
    <s v="Elizabethan Way"/>
    <s v="residential"/>
    <n v="3"/>
    <s v="source:name=&gt;&quot;photograph&quot;"/>
    <x v="7"/>
  </r>
  <r>
    <n v="397"/>
    <s v="Westminster Road"/>
    <s v="residential"/>
    <n v="3"/>
    <s v="source:name=&gt;&quot;photograph&quot;"/>
    <x v="7"/>
  </r>
  <r>
    <n v="398"/>
    <s v="Campbell Road"/>
    <s v="residential"/>
    <n v="3"/>
    <m/>
    <x v="7"/>
  </r>
  <r>
    <n v="399"/>
    <s v="Cavell Way"/>
    <s v="residential"/>
    <n v="3"/>
    <m/>
    <x v="7"/>
  </r>
  <r>
    <n v="400"/>
    <s v="Spring Plat"/>
    <s v="residential"/>
    <n v="3"/>
    <m/>
    <x v="6"/>
  </r>
  <r>
    <n v="401"/>
    <m/>
    <s v="footway"/>
    <n v="0"/>
    <s v="bicycle=&gt;&quot;no&quot;,&quot;foot&quot;=&gt;&quot;designated&quot;"/>
    <x v="6"/>
  </r>
  <r>
    <n v="402"/>
    <s v="Mill Road"/>
    <s v="residential"/>
    <n v="3"/>
    <s v="lit=&gt;&quot;yes&quot;,&quot;maxspeed&quot;=&gt;&quot;30 mph&quot;,&quot;oneway&quot;=&gt;&quot;yes&quot;,&quot;sidewalk&quot;=&gt;&quot;no&quot;,&quot;surface&quot;=&gt;&quot;asphalt&quot;"/>
    <x v="5"/>
  </r>
  <r>
    <n v="403"/>
    <s v="Punch Copse Road"/>
    <s v="residential"/>
    <n v="3"/>
    <m/>
    <x v="5"/>
  </r>
  <r>
    <n v="404"/>
    <s v="Mitchells Road"/>
    <s v="residential"/>
    <n v="3"/>
    <s v="lit=&gt;&quot;yes&quot;,&quot;maxspeed:type&quot;=&gt;&quot;GB:nsl_restricted&quot;,&quot;source:align&quot;=&gt;&quot;GPS over wider area&quot;,&quot;source:shape&quot;=&gt;&quot;bing&quot;,&quot;surface&quot;=&gt;&quot;asphalt&quot;"/>
    <x v="5"/>
  </r>
  <r>
    <n v="405"/>
    <s v="Old Brighton Road South"/>
    <s v="unclassified"/>
    <n v="3"/>
    <s v="lit=&gt;&quot;yes&quot;,&quot;old_ref&quot;=&gt;&quot;A23&quot;"/>
    <x v="3"/>
  </r>
  <r>
    <n v="406"/>
    <s v="Haslett Avenue East"/>
    <s v="primary"/>
    <n v="7"/>
    <s v="lanes=&gt;&quot;1&quot;,&quot;lit&quot;=&gt;&quot;yes&quot;,&quot;maxspeed&quot;=&gt;&quot;30 mph&quot;,&quot;oneway&quot;=&gt;&quot;yes&quot;,&quot;ref&quot;=&gt;&quot;A2220&quot;"/>
    <x v="8"/>
  </r>
  <r>
    <n v="407"/>
    <s v="Southgate Drive"/>
    <s v="residential"/>
    <n v="3"/>
    <s v="maxspeed=&gt;&quot;30 mph&quot;"/>
    <x v="1"/>
  </r>
  <r>
    <n v="408"/>
    <s v="Arcturus Road"/>
    <s v="tertiary"/>
    <n v="4"/>
    <m/>
    <x v="10"/>
  </r>
  <r>
    <n v="409"/>
    <s v="Barlow Road"/>
    <s v="tertiary"/>
    <n v="4"/>
    <s v="maxspeed=&gt;&quot;30 mph&quot;"/>
    <x v="10"/>
  </r>
  <r>
    <n v="410"/>
    <s v="Gasson Wood Road"/>
    <s v="tertiary"/>
    <n v="4"/>
    <s v="lane_markings=&gt;&quot;no&quot;,&quot;maxspeed&quot;=&gt;&quot;30 mph&quot;,&quot;maxspeed:type&quot;=&gt;&quot;GB:zone30&quot;,&quot;oneway&quot;=&gt;&quot;yes&quot;,&quot;surface&quot;=&gt;&quot;asphalt&quot;"/>
    <x v="10"/>
  </r>
  <r>
    <n v="411"/>
    <s v="Gasson Wood Road"/>
    <s v="tertiary"/>
    <n v="4"/>
    <s v="lane_markings=&gt;&quot;no&quot;,&quot;maxspeed&quot;=&gt;&quot;30 mph&quot;,&quot;maxspeed:type&quot;=&gt;&quot;GB:zone30&quot;,&quot;oneway&quot;=&gt;&quot;yes&quot;,&quot;surface&quot;=&gt;&quot;asphalt&quot;"/>
    <x v="10"/>
  </r>
  <r>
    <n v="412"/>
    <s v="Sullivan Drive"/>
    <s v="tertiary"/>
    <n v="4"/>
    <s v="junction=&gt;&quot;roundabout&quot;,&quot;lane_markings&quot;=&gt;&quot;no&quot;,&quot;maxspeed&quot;=&gt;&quot;30 mph&quot;,&quot;maxspeed:type&quot;=&gt;&quot;GB:zone30&quot;,&quot;oneway&quot;=&gt;&quot;yes&quot;,&quot;surface&quot;=&gt;&quot;asphalt&quot;"/>
    <x v="10"/>
  </r>
  <r>
    <n v="413"/>
    <s v="Sullivan Drive"/>
    <s v="tertiary"/>
    <n v="4"/>
    <s v="lane_markings=&gt;&quot;no&quot;,&quot;maxspeed&quot;=&gt;&quot;30 mph&quot;,&quot;maxspeed:type&quot;=&gt;&quot;GB:zone30&quot;,&quot;oneway&quot;=&gt;&quot;yes&quot;,&quot;surface&quot;=&gt;&quot;asphalt&quot;"/>
    <x v="10"/>
  </r>
  <r>
    <n v="414"/>
    <s v="Sullivan Drive"/>
    <s v="tertiary"/>
    <n v="4"/>
    <s v="lane_markings=&gt;&quot;no&quot;,&quot;maxspeed&quot;=&gt;&quot;30 mph&quot;,&quot;maxspeed:type&quot;=&gt;&quot;GB:zone30&quot;,&quot;oneway&quot;=&gt;&quot;yes&quot;,&quot;surface&quot;=&gt;&quot;asphalt&quot;"/>
    <x v="10"/>
  </r>
  <r>
    <n v="415"/>
    <s v="Sullivan Drive"/>
    <s v="tertiary"/>
    <n v="4"/>
    <s v="lanes=&gt;&quot;2&quot;,&quot;maxspeed&quot;=&gt;&quot;30 mph&quot;,&quot;surface&quot;=&gt;&quot;asphalt&quot;"/>
    <x v="10"/>
  </r>
  <r>
    <n v="416"/>
    <s v="Sullivan Drive"/>
    <s v="tertiary"/>
    <n v="4"/>
    <s v="lane_markings=&gt;&quot;no&quot;,&quot;maxspeed&quot;=&gt;&quot;30 mph&quot;,&quot;maxspeed:type&quot;=&gt;&quot;GB:zone30&quot;,&quot;oneway&quot;=&gt;&quot;yes&quot;,&quot;surface&quot;=&gt;&quot;asphalt&quot;"/>
    <x v="10"/>
  </r>
  <r>
    <n v="417"/>
    <s v="Breezehurst Drive"/>
    <s v="tertiary"/>
    <n v="4"/>
    <s v="maxspeed=&gt;&quot;30 mph&quot;"/>
    <x v="10"/>
  </r>
  <r>
    <n v="418"/>
    <s v="Breezehurst Drive"/>
    <s v="tertiary"/>
    <n v="4"/>
    <s v="lane_markings=&gt;&quot;no&quot;,&quot;maxspeed&quot;=&gt;&quot;30 mph&quot;,&quot;oneway&quot;=&gt;&quot;yes&quot;,&quot;surface&quot;=&gt;&quot;asphalt&quot;"/>
    <x v="10"/>
  </r>
  <r>
    <n v="419"/>
    <s v="Breezehurst Drive"/>
    <s v="tertiary"/>
    <n v="4"/>
    <s v="lane_markings=&gt;&quot;no&quot;,&quot;maxspeed&quot;=&gt;&quot;30 mph&quot;,&quot;oneway&quot;=&gt;&quot;yes&quot;,&quot;surface&quot;=&gt;&quot;asphalt&quot;"/>
    <x v="10"/>
  </r>
  <r>
    <n v="420"/>
    <s v="Gasson Wood Road"/>
    <s v="tertiary"/>
    <n v="4"/>
    <s v="maxspeed=&gt;&quot;30 mph&quot;"/>
    <x v="10"/>
  </r>
  <r>
    <n v="421"/>
    <s v="Lyon Close"/>
    <s v="residential"/>
    <n v="3"/>
    <s v="source:name=&gt;&quot;photograph&quot;"/>
    <x v="7"/>
  </r>
  <r>
    <n v="422"/>
    <s v="Matthews Drive"/>
    <s v="tertiary"/>
    <n v="24"/>
    <s v="bridge=&gt;&quot;yes&quot;,&quot;layer&quot;=&gt;&quot;1&quot;"/>
    <x v="7"/>
  </r>
  <r>
    <n v="423"/>
    <s v="Matthews Drive"/>
    <s v="tertiary"/>
    <n v="4"/>
    <s v="lanes=&gt;&quot;2&quot;,&quot;maxspeed&quot;=&gt;&quot;30 mph&quot;,&quot;surface&quot;=&gt;&quot;asphalt&quot;"/>
    <x v="7"/>
  </r>
  <r>
    <n v="424"/>
    <s v="Campbell Road"/>
    <s v="residential"/>
    <n v="3"/>
    <m/>
    <x v="7"/>
  </r>
  <r>
    <n v="425"/>
    <s v="Newman Close"/>
    <s v="residential"/>
    <n v="3"/>
    <m/>
    <x v="7"/>
  </r>
  <r>
    <n v="426"/>
    <s v="Newman Close"/>
    <s v="residential"/>
    <n v="3"/>
    <m/>
    <x v="7"/>
  </r>
  <r>
    <n v="427"/>
    <s v="Graveney Road"/>
    <s v="residential"/>
    <n v="3"/>
    <s v="source:name=&gt;&quot;photograph&quot;"/>
    <x v="7"/>
  </r>
  <r>
    <n v="428"/>
    <s v="Mayes Close"/>
    <s v="residential"/>
    <n v="3"/>
    <s v="source:name=&gt;&quot;photograph&quot;"/>
    <x v="7"/>
  </r>
  <r>
    <n v="429"/>
    <s v="Graveney Road"/>
    <s v="residential"/>
    <n v="3"/>
    <s v="source:name=&gt;&quot;photograph&quot;"/>
    <x v="7"/>
  </r>
  <r>
    <n v="430"/>
    <s v="Wandle Close"/>
    <s v="residential"/>
    <n v="3"/>
    <s v="source:name=&gt;&quot;photograph&quot;"/>
    <x v="7"/>
  </r>
  <r>
    <n v="431"/>
    <s v="Wandle Close"/>
    <s v="residential"/>
    <n v="3"/>
    <s v="source:name=&gt;&quot;photograph&quot;"/>
    <x v="7"/>
  </r>
  <r>
    <n v="432"/>
    <s v="Mayes Close"/>
    <s v="residential"/>
    <n v="3"/>
    <s v="source:name=&gt;&quot;photograph&quot;"/>
    <x v="7"/>
  </r>
  <r>
    <n v="433"/>
    <s v="Walker Road"/>
    <s v="residential"/>
    <n v="3"/>
    <m/>
    <x v="7"/>
  </r>
  <r>
    <n v="434"/>
    <s v="Ellson Close"/>
    <s v="residential"/>
    <n v="3"/>
    <m/>
    <x v="7"/>
  </r>
  <r>
    <n v="435"/>
    <s v="Ellson Close"/>
    <s v="residential"/>
    <n v="3"/>
    <m/>
    <x v="7"/>
  </r>
  <r>
    <n v="436"/>
    <s v="Elliot Close"/>
    <s v="residential"/>
    <n v="3"/>
    <m/>
    <x v="7"/>
  </r>
  <r>
    <n v="437"/>
    <s v="Elliot Close"/>
    <s v="residential"/>
    <n v="3"/>
    <m/>
    <x v="7"/>
  </r>
  <r>
    <n v="438"/>
    <m/>
    <s v="footway"/>
    <n v="0"/>
    <s v="foot=&gt;&quot;permissive&quot;"/>
    <x v="7"/>
  </r>
  <r>
    <n v="439"/>
    <s v="Wheeler Road"/>
    <s v="residential"/>
    <n v="3"/>
    <m/>
    <x v="7"/>
  </r>
  <r>
    <n v="440"/>
    <s v="Wheeler Road"/>
    <s v="residential"/>
    <n v="3"/>
    <s v="sidewalk=&gt;&quot;separate&quot;"/>
    <x v="7"/>
  </r>
  <r>
    <n v="441"/>
    <s v="Wheeler Road"/>
    <s v="residential"/>
    <n v="3"/>
    <s v="lit=&gt;&quot;yes&quot;,&quot;surface&quot;=&gt;&quot;asphalt&quot;"/>
    <x v="7"/>
  </r>
  <r>
    <n v="442"/>
    <s v="Wheeler Road"/>
    <s v="residential"/>
    <n v="3"/>
    <s v="sidewalk=&gt;&quot;separate&quot;,&quot;surface&quot;=&gt;&quot;asphalt&quot;"/>
    <x v="7"/>
  </r>
  <r>
    <n v="443"/>
    <s v="Wheeler Road"/>
    <s v="residential"/>
    <n v="3"/>
    <s v="sidewalk=&gt;&quot;separate&quot;,&quot;surface&quot;=&gt;&quot;asphalt&quot;"/>
    <x v="7"/>
  </r>
  <r>
    <n v="444"/>
    <s v="Raworth Close"/>
    <s v="residential"/>
    <n v="3"/>
    <m/>
    <x v="7"/>
  </r>
  <r>
    <n v="445"/>
    <s v="Raworth Close"/>
    <s v="residential"/>
    <n v="3"/>
    <m/>
    <x v="7"/>
  </r>
  <r>
    <n v="446"/>
    <s v="Wheeler Road"/>
    <s v="residential"/>
    <n v="3"/>
    <m/>
    <x v="7"/>
  </r>
  <r>
    <n v="447"/>
    <m/>
    <s v="footway"/>
    <n v="0"/>
    <s v="foot=&gt;&quot;permissive&quot;,&quot;surface&quot;=&gt;&quot;asphalt&quot;"/>
    <x v="7"/>
  </r>
  <r>
    <n v="448"/>
    <s v="Dollis Close"/>
    <s v="residential"/>
    <n v="3"/>
    <s v="source:name=&gt;&quot;photograph&quot;"/>
    <x v="7"/>
  </r>
  <r>
    <n v="449"/>
    <s v="Dollis Close"/>
    <s v="residential"/>
    <n v="3"/>
    <s v="source:name=&gt;&quot;photograph&quot;"/>
    <x v="7"/>
  </r>
  <r>
    <n v="450"/>
    <s v="Westminster Road"/>
    <s v="residential"/>
    <n v="3"/>
    <s v="source:name=&gt;&quot;photograph&quot;"/>
    <x v="7"/>
  </r>
  <r>
    <n v="451"/>
    <s v="Severn Road"/>
    <s v="residential"/>
    <n v="3"/>
    <s v="source:name=&gt;&quot;photograph&quot;"/>
    <x v="7"/>
  </r>
  <r>
    <n v="452"/>
    <s v="Severn Road"/>
    <s v="residential"/>
    <n v="3"/>
    <s v="source:name=&gt;&quot;photograph&quot;"/>
    <x v="7"/>
  </r>
  <r>
    <n v="453"/>
    <s v="Severn Road"/>
    <s v="residential"/>
    <n v="3"/>
    <s v="source:name=&gt;&quot;photograph&quot;"/>
    <x v="7"/>
  </r>
  <r>
    <n v="454"/>
    <s v="Tamar Close"/>
    <s v="residential"/>
    <n v="3"/>
    <s v="source:name=&gt;&quot;photograph&quot;"/>
    <x v="7"/>
  </r>
  <r>
    <n v="455"/>
    <s v="Tamar Close"/>
    <s v="residential"/>
    <n v="3"/>
    <s v="source:name=&gt;&quot;photograph&quot;"/>
    <x v="7"/>
  </r>
  <r>
    <n v="456"/>
    <s v="Franklin Road"/>
    <s v="residential"/>
    <n v="3"/>
    <s v="source:name=&gt;&quot;photograph&quot;"/>
    <x v="7"/>
  </r>
  <r>
    <n v="457"/>
    <s v="Franklin Road"/>
    <s v="residential"/>
    <n v="3"/>
    <s v="source:name=&gt;&quot;photograph&quot;"/>
    <x v="7"/>
  </r>
  <r>
    <n v="458"/>
    <m/>
    <s v="bridleway"/>
    <n v="0"/>
    <s v="bicycle=&gt;&quot;yes&quot;,&quot;designation&quot;=&gt;&quot;public_bridleway&quot;,&quot;foot&quot;=&gt;&quot;yes&quot;,&quot;horse&quot;=&gt;&quot;yes&quot;,&quot;mtb:scale&quot;=&gt;&quot;0&quot;,&quot;ncn&quot;=&gt;&quot;yes&quot;,&quot;prow_ref&quot;=&gt;&quot;86W (Crawley)&quot;,&quot;smoothness&quot;=&gt;&quot;bad&quot;,&quot;surface&quot;=&gt;&quot;unpaved&quot;"/>
    <x v="7"/>
  </r>
  <r>
    <n v="459"/>
    <m/>
    <s v="bridleway"/>
    <n v="20"/>
    <s v="bicycle=&gt;&quot;yes&quot;,&quot;bridge&quot;=&gt;&quot;yes&quot;,&quot;designation&quot;=&gt;&quot;public_bridleway&quot;,&quot;foot&quot;=&gt;&quot;yes&quot;,&quot;horse&quot;=&gt;&quot;yes&quot;,&quot;layer&quot;=&gt;&quot;1&quot;,&quot;ncn&quot;=&gt;&quot;yes&quot;,&quot;prow_ref&quot;=&gt;&quot;86W (Crawley)&quot;,&quot;smoothness&quot;=&gt;&quot;intermediate&quot;,&quot;surface&quot;=&gt;&quot;paved&quot;"/>
    <x v="7"/>
  </r>
  <r>
    <n v="460"/>
    <s v="Nelson Close"/>
    <s v="residential"/>
    <n v="3"/>
    <s v="source:name=&gt;&quot;photograph&quot;"/>
    <x v="7"/>
  </r>
  <r>
    <n v="461"/>
    <s v="Nelson Close"/>
    <s v="residential"/>
    <n v="3"/>
    <s v="source:name=&gt;&quot;photograph&quot;"/>
    <x v="7"/>
  </r>
  <r>
    <n v="462"/>
    <s v="Nelson Close"/>
    <s v="residential"/>
    <n v="3"/>
    <m/>
    <x v="7"/>
  </r>
  <r>
    <n v="463"/>
    <m/>
    <s v="footway"/>
    <n v="0"/>
    <s v="foot=&gt;&quot;permissive&quot;"/>
    <x v="7"/>
  </r>
  <r>
    <n v="464"/>
    <s v="Stopham Road"/>
    <s v="residential"/>
    <n v="3"/>
    <s v="maxspeed=&gt;&quot;30 mph&quot;,&quot;source:name&quot;=&gt;&quot;photograph&quot;"/>
    <x v="7"/>
  </r>
  <r>
    <n v="465"/>
    <s v="Milborne Road"/>
    <s v="residential"/>
    <n v="3"/>
    <s v="source:name=&gt;&quot;local knowledge&quot;"/>
    <x v="7"/>
  </r>
  <r>
    <n v="466"/>
    <s v="Duke Close"/>
    <s v="residential"/>
    <n v="3"/>
    <s v="source:name=&gt;&quot;local knowledge&quot;"/>
    <x v="7"/>
  </r>
  <r>
    <n v="467"/>
    <s v="Milborne Road"/>
    <s v="residential"/>
    <n v="3"/>
    <s v="source:name=&gt;&quot;local knowledge&quot;"/>
    <x v="7"/>
  </r>
  <r>
    <n v="468"/>
    <s v="Barber Close"/>
    <s v="residential"/>
    <n v="3"/>
    <s v="postal_code=&gt;&quot;RH10 7LU&quot;,&quot;source:name&quot;=&gt;&quot;local knowledge&quot;"/>
    <x v="7"/>
  </r>
  <r>
    <n v="469"/>
    <s v="Barber Close"/>
    <s v="residential"/>
    <n v="3"/>
    <s v="postal_code=&gt;&quot;RH10 7LU&quot;,&quot;source:name&quot;=&gt;&quot;local knowledge&quot;"/>
    <x v="7"/>
  </r>
  <r>
    <n v="470"/>
    <s v="Seymour Road"/>
    <s v="tertiary"/>
    <n v="4"/>
    <s v="maxspeed=&gt;&quot;30 mph&quot;,&quot;oneway&quot;=&gt;&quot;yes&quot;"/>
    <x v="0"/>
  </r>
  <r>
    <n v="471"/>
    <s v="Pelham Drive"/>
    <s v="tertiary"/>
    <n v="4"/>
    <s v="oneway=&gt;&quot;yes&quot;"/>
    <x v="0"/>
  </r>
  <r>
    <n v="472"/>
    <s v="Pelham Drive"/>
    <s v="tertiary"/>
    <n v="4"/>
    <s v="oneway=&gt;&quot;yes&quot;"/>
    <x v="0"/>
  </r>
  <r>
    <n v="473"/>
    <m/>
    <s v="tertiary"/>
    <n v="4"/>
    <s v="junction=&gt;&quot;roundabout&quot;,&quot;maxspeed&quot;=&gt;&quot;30 mph&quot;"/>
    <x v="0"/>
  </r>
  <r>
    <n v="474"/>
    <s v="Broadwood Rise"/>
    <s v="residential"/>
    <n v="3"/>
    <m/>
    <x v="0"/>
  </r>
  <r>
    <n v="475"/>
    <s v="Broadwood Rise"/>
    <s v="tertiary"/>
    <n v="4"/>
    <s v="maxspeed=&gt;&quot;30 mph&quot;,&quot;oneway&quot;=&gt;&quot;yes&quot;"/>
    <x v="0"/>
  </r>
  <r>
    <n v="476"/>
    <s v="Broadwood Rise"/>
    <s v="tertiary"/>
    <n v="4"/>
    <s v="maxspeed=&gt;&quot;30 mph&quot;,&quot;oneway&quot;=&gt;&quot;yes&quot;"/>
    <x v="0"/>
  </r>
  <r>
    <n v="477"/>
    <s v="Seymour Road"/>
    <s v="tertiary"/>
    <n v="4"/>
    <s v="maxspeed=&gt;&quot;30 mph&quot;,&quot;oneway&quot;=&gt;&quot;yes&quot;"/>
    <x v="0"/>
  </r>
  <r>
    <n v="478"/>
    <s v="Seymour Road"/>
    <s v="tertiary"/>
    <n v="4"/>
    <s v="maxspeed=&gt;&quot;30 mph&quot;,&quot;oneway&quot;=&gt;&quot;yes&quot;"/>
    <x v="0"/>
  </r>
  <r>
    <n v="479"/>
    <s v="Jersey Road"/>
    <s v="unclassified"/>
    <n v="3"/>
    <s v="maxspeed=&gt;&quot;30 mph&quot;,&quot;oneway&quot;=&gt;&quot;yes&quot;"/>
    <x v="0"/>
  </r>
  <r>
    <n v="480"/>
    <s v="Fennel Crescent"/>
    <s v="residential"/>
    <n v="3"/>
    <m/>
    <x v="0"/>
  </r>
  <r>
    <n v="481"/>
    <s v="Colet Road"/>
    <s v="residential"/>
    <n v="3"/>
    <m/>
    <x v="2"/>
  </r>
  <r>
    <n v="482"/>
    <s v="Dickens Road"/>
    <s v="residential"/>
    <n v="3"/>
    <m/>
    <x v="2"/>
  </r>
  <r>
    <n v="483"/>
    <s v="Whittington Road"/>
    <s v="residential"/>
    <n v="3"/>
    <m/>
    <x v="2"/>
  </r>
  <r>
    <n v="484"/>
    <s v="Broadfield Drive"/>
    <s v="tertiary"/>
    <n v="4"/>
    <s v="maxspeed=&gt;&quot;30 mph&quot;"/>
    <x v="0"/>
  </r>
  <r>
    <n v="485"/>
    <s v="Broadfield Drive"/>
    <s v="tertiary"/>
    <n v="4"/>
    <s v="maxspeed=&gt;&quot;30 mph&quot;,&quot;oneway&quot;=&gt;&quot;yes&quot;"/>
    <x v="0"/>
  </r>
  <r>
    <n v="486"/>
    <s v="Broadfield Drive"/>
    <s v="tertiary"/>
    <n v="4"/>
    <s v="maxspeed=&gt;&quot;30 mph&quot;,&quot;oneway&quot;=&gt;&quot;yes&quot;"/>
    <x v="0"/>
  </r>
  <r>
    <n v="487"/>
    <s v="Broadfield Drive"/>
    <s v="tertiary"/>
    <n v="4"/>
    <s v="maxspeed=&gt;&quot;30 mph&quot;,&quot;oneway&quot;=&gt;&quot;yes&quot;"/>
    <x v="0"/>
  </r>
  <r>
    <n v="488"/>
    <s v="Seymour Road"/>
    <s v="tertiary"/>
    <n v="4"/>
    <s v="maxspeed=&gt;&quot;30 mph&quot;,&quot;oneway&quot;=&gt;&quot;yes&quot;"/>
    <x v="0"/>
  </r>
  <r>
    <n v="489"/>
    <s v="Seymour Road"/>
    <s v="tertiary"/>
    <n v="4"/>
    <s v="maxspeed=&gt;&quot;30 mph&quot;"/>
    <x v="0"/>
  </r>
  <r>
    <n v="490"/>
    <m/>
    <s v="footway"/>
    <n v="0"/>
    <s v="foot=&gt;&quot;yes&quot;"/>
    <x v="7"/>
  </r>
  <r>
    <n v="491"/>
    <s v="Sullivan Drive"/>
    <s v="tertiary"/>
    <n v="4"/>
    <s v="lane_markings=&gt;&quot;no&quot;,&quot;maxspeed&quot;=&gt;&quot;30 mph&quot;,&quot;maxspeed:type&quot;=&gt;&quot;GB:zone30&quot;,&quot;oneway&quot;=&gt;&quot;yes&quot;,&quot;surface&quot;=&gt;&quot;asphalt&quot;"/>
    <x v="10"/>
  </r>
  <r>
    <n v="492"/>
    <s v="Southgate Avenue"/>
    <s v="primary"/>
    <n v="7"/>
    <s v="lanes=&gt;&quot;3&quot;,&quot;lit&quot;=&gt;&quot;yes&quot;,&quot;maxspeed&quot;=&gt;&quot;30 mph&quot;,&quot;oneway&quot;=&gt;&quot;yes&quot;,&quot;ref&quot;=&gt;&quot;A2004&quot;"/>
    <x v="8"/>
  </r>
  <r>
    <n v="493"/>
    <s v="Moorland Road"/>
    <s v="residential"/>
    <n v="3"/>
    <m/>
    <x v="7"/>
  </r>
  <r>
    <n v="494"/>
    <s v="Shoreham Road"/>
    <s v="residential"/>
    <n v="3"/>
    <s v="source:name=&gt;&quot;notes&quot;"/>
    <x v="7"/>
  </r>
  <r>
    <n v="495"/>
    <s v="Stephenson Way"/>
    <s v="unclassified"/>
    <n v="3"/>
    <m/>
    <x v="5"/>
  </r>
  <r>
    <n v="496"/>
    <s v="Matthews Drive"/>
    <s v="residential"/>
    <n v="3"/>
    <s v="source:name=&gt;&quot;local knowledge&quot;"/>
    <x v="7"/>
  </r>
  <r>
    <n v="497"/>
    <s v="The Birches"/>
    <s v="residential"/>
    <n v="3"/>
    <s v="maxspeed=&gt;&quot;30 mph&quot;"/>
    <x v="5"/>
  </r>
  <r>
    <n v="498"/>
    <s v="Beckford Way"/>
    <s v="residential"/>
    <n v="3"/>
    <s v="source:name=&gt;&quot;local knowledge&quot;"/>
    <x v="7"/>
  </r>
  <r>
    <n v="499"/>
    <s v="Bolton Road"/>
    <s v="residential"/>
    <n v="3"/>
    <s v="source:name=&gt;&quot;local knowledge&quot;"/>
    <x v="7"/>
  </r>
  <r>
    <n v="500"/>
    <s v="The Glade"/>
    <s v="residential"/>
    <n v="3"/>
    <m/>
    <x v="11"/>
  </r>
  <r>
    <n v="501"/>
    <s v="Arden Road"/>
    <s v="residential"/>
    <n v="3"/>
    <m/>
    <x v="2"/>
  </r>
  <r>
    <n v="502"/>
    <s v="Beverley Mews"/>
    <s v="residential"/>
    <n v="3"/>
    <m/>
    <x v="5"/>
  </r>
  <r>
    <n v="503"/>
    <m/>
    <s v="footway"/>
    <n v="0"/>
    <s v="bicycle=&gt;&quot;yes&quot;,&quot;foot&quot;=&gt;&quot;yes&quot;,&quot;incline&quot;=&gt;&quot;up&quot;,&quot;lcn&quot;=&gt;&quot;yes&quot;"/>
    <x v="5"/>
  </r>
  <r>
    <n v="504"/>
    <s v="Greenacres"/>
    <s v="residential"/>
    <n v="3"/>
    <m/>
    <x v="11"/>
  </r>
  <r>
    <n v="505"/>
    <s v="Coltash Road"/>
    <s v="residential"/>
    <n v="3"/>
    <m/>
    <x v="11"/>
  </r>
  <r>
    <n v="506"/>
    <s v="Brambletye Road"/>
    <s v="residential"/>
    <n v="3"/>
    <m/>
    <x v="11"/>
  </r>
  <r>
    <n v="507"/>
    <s v="Coltash Road"/>
    <s v="residential"/>
    <n v="3"/>
    <m/>
    <x v="11"/>
  </r>
  <r>
    <n v="508"/>
    <s v="Ashburnham Road"/>
    <s v="residential"/>
    <n v="3"/>
    <m/>
    <x v="11"/>
  </r>
  <r>
    <n v="509"/>
    <s v="Furnace Farm Road"/>
    <s v="residential"/>
    <n v="3"/>
    <m/>
    <x v="11"/>
  </r>
  <r>
    <n v="510"/>
    <s v="Rosamund Road"/>
    <s v="residential"/>
    <n v="3"/>
    <m/>
    <x v="11"/>
  </r>
  <r>
    <n v="511"/>
    <s v="Warnham Road"/>
    <s v="residential"/>
    <n v="3"/>
    <m/>
    <x v="11"/>
  </r>
  <r>
    <n v="512"/>
    <s v="Cook Road"/>
    <s v="residential"/>
    <n v="3"/>
    <m/>
    <x v="2"/>
  </r>
  <r>
    <n v="513"/>
    <s v="Loppets Road"/>
    <s v="residential"/>
    <n v="3"/>
    <m/>
    <x v="2"/>
  </r>
  <r>
    <n v="514"/>
    <s v="Pelham Drive"/>
    <s v="tertiary"/>
    <n v="4"/>
    <s v="maxspeed=&gt;&quot;30 mph&quot;,&quot;oneway&quot;=&gt;&quot;yes&quot;"/>
    <x v="0"/>
  </r>
  <r>
    <n v="515"/>
    <s v="Creasys Drive"/>
    <s v="tertiary"/>
    <n v="4"/>
    <s v="maxspeed=&gt;&quot;30 mph&quot;,&quot;oneway&quot;=&gt;&quot;yes&quot;"/>
    <x v="0"/>
  </r>
  <r>
    <n v="516"/>
    <s v="Coachman's Drive"/>
    <s v="tertiary"/>
    <n v="4"/>
    <s v="alt_name=&gt;&quot;Coachmans Drive&quot;,&quot;maxspeed&quot;=&gt;&quot;30 mph&quot;,&quot;oneway&quot;=&gt;&quot;yes&quot;"/>
    <x v="0"/>
  </r>
  <r>
    <n v="517"/>
    <m/>
    <s v="tertiary"/>
    <n v="4"/>
    <s v="junction=&gt;&quot;roundabout&quot;,&quot;maxspeed&quot;=&gt;&quot;30 mph&quot;"/>
    <x v="0"/>
  </r>
  <r>
    <n v="518"/>
    <s v="Creasys Drive"/>
    <s v="tertiary"/>
    <n v="4"/>
    <s v="maxspeed=&gt;&quot;30 mph&quot;"/>
    <x v="0"/>
  </r>
  <r>
    <n v="519"/>
    <s v="Creasys Drive"/>
    <s v="tertiary"/>
    <n v="4"/>
    <s v="maxspeed=&gt;&quot;30 mph&quot;,&quot;oneway&quot;=&gt;&quot;yes&quot;"/>
    <x v="0"/>
  </r>
  <r>
    <n v="520"/>
    <s v="Pelham Drive"/>
    <s v="tertiary"/>
    <n v="4"/>
    <s v="maxspeed=&gt;&quot;30 mph&quot;,&quot;oneway&quot;=&gt;&quot;yes&quot;"/>
    <x v="0"/>
  </r>
  <r>
    <n v="521"/>
    <s v="Pelham Drive"/>
    <s v="tertiary"/>
    <n v="4"/>
    <s v="maxspeed=&gt;&quot;30 mph&quot;,&quot;oneway&quot;=&gt;&quot;yes&quot;"/>
    <x v="0"/>
  </r>
  <r>
    <n v="522"/>
    <s v="Woodmans Hill"/>
    <s v="tertiary"/>
    <n v="4"/>
    <s v="maxspeed=&gt;&quot;30 mph&quot;,&quot;oneway&quot;=&gt;&quot;yes&quot;"/>
    <x v="0"/>
  </r>
  <r>
    <n v="523"/>
    <s v="Woodmans Hill"/>
    <s v="tertiary"/>
    <n v="4"/>
    <s v="maxspeed=&gt;&quot;30 mph&quot;,&quot;oneway&quot;=&gt;&quot;yes&quot;"/>
    <x v="0"/>
  </r>
  <r>
    <n v="524"/>
    <s v="Creasys Drive"/>
    <s v="tertiary"/>
    <n v="4"/>
    <s v="maxspeed=&gt;&quot;30 mph&quot;,&quot;oneway&quot;=&gt;&quot;yes&quot;"/>
    <x v="0"/>
  </r>
  <r>
    <n v="525"/>
    <s v="Creasys Drive"/>
    <s v="tertiary"/>
    <n v="4"/>
    <s v="maxspeed=&gt;&quot;30 mph&quot;,&quot;oneway&quot;=&gt;&quot;yes&quot;"/>
    <x v="0"/>
  </r>
  <r>
    <n v="526"/>
    <s v="Coachman's Drive"/>
    <s v="tertiary"/>
    <n v="4"/>
    <s v="alt_name=&gt;&quot;Coachmans Drive&quot;,&quot;maxspeed&quot;=&gt;&quot;30 mph&quot;,&quot;oneway&quot;=&gt;&quot;yes&quot;"/>
    <x v="0"/>
  </r>
  <r>
    <n v="527"/>
    <s v="Coachman's Drive"/>
    <s v="tertiary"/>
    <n v="4"/>
    <s v="alt_name=&gt;&quot;Coachmans Drive&quot;,&quot;maxspeed&quot;=&gt;&quot;30 mph&quot;,&quot;oneway&quot;=&gt;&quot;yes&quot;"/>
    <x v="0"/>
  </r>
  <r>
    <n v="528"/>
    <s v="Tollgate Hill"/>
    <s v="tertiary"/>
    <n v="4"/>
    <s v="maxspeed=&gt;&quot;30 mph&quot;,&quot;oneway&quot;=&gt;&quot;yes&quot;"/>
    <x v="0"/>
  </r>
  <r>
    <n v="529"/>
    <s v="Tollgate Hill"/>
    <s v="tertiary"/>
    <n v="4"/>
    <s v="maxspeed=&gt;&quot;30 mph&quot;,&quot;oneway&quot;=&gt;&quot;yes&quot;"/>
    <x v="0"/>
  </r>
  <r>
    <n v="530"/>
    <s v="Station Way"/>
    <s v="primary"/>
    <n v="7"/>
    <s v="lanes=&gt;&quot;2&quot;,&quot;lit&quot;=&gt;&quot;yes&quot;,&quot;maxspeed&quot;=&gt;&quot;30 mph&quot;,&quot;oneway&quot;=&gt;&quot;yes&quot;,&quot;ref&quot;=&gt;&quot;A2220&quot;,&quot;source:align&quot;=&gt;&quot;GPS over wider area&quot;,&quot;source:shape&quot;=&gt;&quot;bing&quot;"/>
    <x v="8"/>
  </r>
  <r>
    <n v="531"/>
    <s v="Station Way"/>
    <s v="primary"/>
    <n v="7"/>
    <s v="lanes=&gt;&quot;2&quot;,&quot;lit&quot;=&gt;&quot;yes&quot;,&quot;maxspeed&quot;=&gt;&quot;30 mph&quot;,&quot;oneway&quot;=&gt;&quot;yes&quot;,&quot;ref&quot;=&gt;&quot;A2220&quot;,&quot;source:align&quot;=&gt;&quot;GPS over wider area&quot;,&quot;source:shape&quot;=&gt;&quot;bing&quot;"/>
    <x v="8"/>
  </r>
  <r>
    <n v="532"/>
    <s v="Crossways"/>
    <s v="residential"/>
    <n v="3"/>
    <m/>
    <x v="5"/>
  </r>
  <r>
    <n v="533"/>
    <s v="Downland Drive"/>
    <s v="residential"/>
    <n v="3"/>
    <s v="maxspeed=&gt;&quot;30 mph&quot;"/>
    <x v="1"/>
  </r>
  <r>
    <n v="534"/>
    <s v="Brewer Road"/>
    <s v="residential"/>
    <n v="3"/>
    <m/>
    <x v="1"/>
  </r>
  <r>
    <n v="535"/>
    <s v="Broomdashers Road"/>
    <s v="residential"/>
    <n v="3"/>
    <s v="surface=&gt;&quot;asphalt&quot;"/>
    <x v="5"/>
  </r>
  <r>
    <n v="536"/>
    <s v="Three Bridges Road"/>
    <s v="residential"/>
    <n v="3"/>
    <s v="lit=&gt;&quot;yes&quot;,&quot;maxspeed&quot;=&gt;&quot;30 mph&quot;,&quot;sidewalk&quot;=&gt;&quot;separate&quot;,&quot;surface&quot;=&gt;&quot;asphalt&quot;"/>
    <x v="5"/>
  </r>
  <r>
    <n v="537"/>
    <s v="Ash Road"/>
    <s v="residential"/>
    <n v="3"/>
    <m/>
    <x v="5"/>
  </r>
  <r>
    <n v="538"/>
    <s v="West Avenue"/>
    <s v="residential"/>
    <n v="3"/>
    <m/>
    <x v="5"/>
  </r>
  <r>
    <n v="539"/>
    <s v="Rye Ash"/>
    <s v="residential"/>
    <n v="3"/>
    <s v="maxspeed=&gt;&quot;30 mph&quot;"/>
    <x v="5"/>
  </r>
  <r>
    <n v="540"/>
    <s v="Coppice Walk"/>
    <s v="residential"/>
    <n v="3"/>
    <s v="maxspeed=&gt;&quot;30 mph&quot;"/>
    <x v="5"/>
  </r>
  <r>
    <n v="541"/>
    <m/>
    <s v="service"/>
    <n v="0"/>
    <s v="lanes=&gt;&quot;1&quot;,&quot;oneway&quot;=&gt;&quot;yes&quot;"/>
    <x v="9"/>
  </r>
  <r>
    <n v="542"/>
    <m/>
    <s v="service"/>
    <n v="0"/>
    <s v="oneway=&gt;&quot;no&quot;,&quot;service&quot;=&gt;&quot;driveway&quot;"/>
    <x v="9"/>
  </r>
  <r>
    <n v="543"/>
    <s v="Ifield Drive"/>
    <s v="unclassified"/>
    <n v="3"/>
    <s v="oneway=&gt;&quot;yes&quot;"/>
    <x v="12"/>
  </r>
  <r>
    <n v="544"/>
    <s v="Holly Close"/>
    <s v="residential"/>
    <n v="3"/>
    <m/>
    <x v="5"/>
  </r>
  <r>
    <n v="545"/>
    <s v="Furnace Place"/>
    <s v="unclassified"/>
    <n v="3"/>
    <m/>
    <x v="11"/>
  </r>
  <r>
    <n v="546"/>
    <s v="Yarmouth Close"/>
    <s v="residential"/>
    <n v="3"/>
    <m/>
    <x v="11"/>
  </r>
  <r>
    <n v="547"/>
    <m/>
    <s v="service"/>
    <n v="0"/>
    <m/>
    <x v="11"/>
  </r>
  <r>
    <n v="548"/>
    <m/>
    <s v="service"/>
    <n v="0"/>
    <m/>
    <x v="11"/>
  </r>
  <r>
    <n v="549"/>
    <s v="Norwich Road"/>
    <s v="residential"/>
    <n v="3"/>
    <m/>
    <x v="11"/>
  </r>
  <r>
    <n v="550"/>
    <m/>
    <s v="service"/>
    <n v="0"/>
    <s v="hgv:lanes=&gt;&quot;no|yes&quot;,&quot;oneway&quot;=&gt;&quot;yes&quot;"/>
    <x v="11"/>
  </r>
  <r>
    <n v="551"/>
    <s v="Maunsell Park"/>
    <s v="residential"/>
    <n v="3"/>
    <m/>
    <x v="6"/>
  </r>
  <r>
    <n v="552"/>
    <s v="Maunsell Park"/>
    <s v="residential"/>
    <n v="3"/>
    <m/>
    <x v="6"/>
  </r>
  <r>
    <n v="553"/>
    <m/>
    <s v="service"/>
    <n v="0"/>
    <s v="lanes=&gt;&quot;1&quot;,&quot;oneway&quot;=&gt;&quot;yes&quot;"/>
    <x v="9"/>
  </r>
  <r>
    <n v="554"/>
    <s v="Coppice Walk"/>
    <s v="residential"/>
    <n v="3"/>
    <s v="maxspeed=&gt;&quot;30 mph&quot;"/>
    <x v="5"/>
  </r>
  <r>
    <n v="555"/>
    <s v="Findon Road"/>
    <s v="residential"/>
    <n v="3"/>
    <m/>
    <x v="12"/>
  </r>
  <r>
    <n v="556"/>
    <s v="Climping Road"/>
    <s v="residential"/>
    <n v="3"/>
    <m/>
    <x v="12"/>
  </r>
  <r>
    <n v="557"/>
    <s v="Parham Road"/>
    <s v="residential"/>
    <n v="3"/>
    <m/>
    <x v="12"/>
  </r>
  <r>
    <n v="558"/>
    <s v="Brideake Close"/>
    <s v="residential"/>
    <n v="3"/>
    <m/>
    <x v="10"/>
  </r>
  <r>
    <n v="559"/>
    <s v="Hazelwick Avenue"/>
    <s v="tertiary"/>
    <n v="4"/>
    <s v="lanes=&gt;&quot;1&quot;,&quot;lit&quot;=&gt;&quot;yes&quot;,&quot;maxspeed&quot;=&gt;&quot;30 mph&quot;,&quot;oneway&quot;=&gt;&quot;yes&quot;,&quot;sidewalk&quot;=&gt;&quot;separate&quot;,&quot;surface&quot;=&gt;&quot;asphalt&quot;,&quot;turn:lanes&quot;=&gt;&quot;left|left&quot;"/>
    <x v="5"/>
  </r>
  <r>
    <n v="560"/>
    <s v="Hazelwick Avenue"/>
    <s v="tertiary"/>
    <n v="4"/>
    <s v="lanes=&gt;&quot;2&quot;,&quot;lit&quot;=&gt;&quot;yes&quot;,&quot;maxspeed&quot;=&gt;&quot;30 mph&quot;,&quot;oneway&quot;=&gt;&quot;yes&quot;,&quot;sidewalk&quot;=&gt;&quot;separate&quot;,&quot;surface&quot;=&gt;&quot;asphalt&quot;"/>
    <x v="5"/>
  </r>
  <r>
    <n v="561"/>
    <s v="Worth Park Avenue"/>
    <s v="primary"/>
    <n v="7"/>
    <s v="maxspeed=&gt;&quot;30 mph&quot;,&quot;ref&quot;=&gt;&quot;A2220&quot;"/>
    <x v="6"/>
  </r>
  <r>
    <n v="562"/>
    <s v="Worth Road"/>
    <s v="tertiary"/>
    <n v="4"/>
    <s v="lanes=&gt;&quot;2&quot;,&quot;maxspeed&quot;=&gt;&quot;30 mph&quot;,&quot;oneway&quot;=&gt;&quot;yes&quot;,&quot;turn:lanes&quot;=&gt;&quot;through|through;right&quot;"/>
    <x v="6"/>
  </r>
  <r>
    <n v="563"/>
    <s v="Worth Road"/>
    <s v="tertiary"/>
    <n v="4"/>
    <s v="maxspeed=&gt;&quot;30 mph&quot;,&quot;oneway&quot;=&gt;&quot;yes&quot;,&quot;surface&quot;=&gt;&quot;asphalt&quot;"/>
    <x v="6"/>
  </r>
  <r>
    <n v="564"/>
    <s v="Worth Road"/>
    <s v="tertiary"/>
    <n v="4"/>
    <s v="maxspeed=&gt;&quot;30 mph&quot;"/>
    <x v="6"/>
  </r>
  <r>
    <n v="565"/>
    <s v="Worth Road"/>
    <s v="tertiary"/>
    <n v="4"/>
    <s v="lanes=&gt;&quot;2&quot;,&quot;maxspeed&quot;=&gt;&quot;30 mph&quot;,&quot;oneway&quot;=&gt;&quot;yes&quot;,&quot;surface&quot;=&gt;&quot;asphalt&quot;,&quot;turn:lanes&quot;=&gt;&quot;right|right&quot;"/>
    <x v="6"/>
  </r>
  <r>
    <n v="566"/>
    <s v="Milborne Road"/>
    <s v="residential"/>
    <n v="3"/>
    <s v="source:name=&gt;&quot;local knowledge&quot;"/>
    <x v="7"/>
  </r>
  <r>
    <n v="567"/>
    <s v="Milborne Road"/>
    <s v="residential"/>
    <n v="3"/>
    <s v="source:name=&gt;&quot;local knowledge&quot;"/>
    <x v="7"/>
  </r>
  <r>
    <n v="568"/>
    <s v="Nash Road"/>
    <s v="residential"/>
    <n v="3"/>
    <m/>
    <x v="2"/>
  </r>
  <r>
    <n v="569"/>
    <s v="Boswell Road"/>
    <s v="residential"/>
    <n v="3"/>
    <m/>
    <x v="2"/>
  </r>
  <r>
    <n v="570"/>
    <s v="Hawkins Road"/>
    <s v="residential"/>
    <n v="3"/>
    <s v="maxspeed=&gt;&quot;30 mph&quot;,&quot;source:name&quot;=&gt;&quot;photograph&quot;"/>
    <x v="2"/>
  </r>
  <r>
    <n v="571"/>
    <s v="Caxton Close"/>
    <s v="residential"/>
    <n v="3"/>
    <m/>
    <x v="2"/>
  </r>
  <r>
    <n v="572"/>
    <s v="Gresham Walk"/>
    <s v="residential"/>
    <n v="3"/>
    <m/>
    <x v="2"/>
  </r>
  <r>
    <n v="573"/>
    <s v="Drake Road"/>
    <s v="residential"/>
    <n v="3"/>
    <m/>
    <x v="2"/>
  </r>
  <r>
    <n v="574"/>
    <s v="Barry Close"/>
    <s v="residential"/>
    <n v="3"/>
    <m/>
    <x v="2"/>
  </r>
  <r>
    <n v="575"/>
    <s v="Johnson Walk"/>
    <s v="residential"/>
    <n v="3"/>
    <m/>
    <x v="2"/>
  </r>
  <r>
    <n v="576"/>
    <m/>
    <s v="service"/>
    <n v="0"/>
    <s v="oneway=&gt;&quot;yes&quot;"/>
    <x v="3"/>
  </r>
  <r>
    <n v="577"/>
    <s v="Ifield Road"/>
    <s v="residential"/>
    <n v="3"/>
    <m/>
    <x v="9"/>
  </r>
  <r>
    <n v="578"/>
    <s v="Church Walk"/>
    <s v="footway"/>
    <n v="0"/>
    <m/>
    <x v="8"/>
  </r>
  <r>
    <n v="579"/>
    <s v="Pelham Drive"/>
    <s v="tertiary"/>
    <n v="4"/>
    <s v="maxspeed=&gt;&quot;30 mph&quot;"/>
    <x v="0"/>
  </r>
  <r>
    <n v="580"/>
    <s v="Pelham Drive"/>
    <s v="tertiary"/>
    <n v="4"/>
    <s v="maxspeed=&gt;&quot;30 mph&quot;,&quot;oneway&quot;=&gt;&quot;yes&quot;"/>
    <x v="0"/>
  </r>
  <r>
    <n v="581"/>
    <s v="Pelham Drive"/>
    <s v="tertiary"/>
    <n v="4"/>
    <s v="maxspeed=&gt;&quot;30 mph&quot;,&quot;oneway&quot;=&gt;&quot;yes&quot;"/>
    <x v="0"/>
  </r>
  <r>
    <n v="582"/>
    <s v="Pelham Drive"/>
    <s v="tertiary"/>
    <n v="4"/>
    <s v="maxspeed=&gt;&quot;30 mph&quot;,&quot;oneway&quot;=&gt;&quot;yes&quot;"/>
    <x v="0"/>
  </r>
  <r>
    <n v="583"/>
    <s v="Pelham Place"/>
    <s v="unclassified"/>
    <n v="3"/>
    <m/>
    <x v="0"/>
  </r>
  <r>
    <n v="584"/>
    <s v="Winfield Way"/>
    <s v="unclassified"/>
    <n v="3"/>
    <s v="lanes=&gt;&quot;2&quot;,&quot;lit&quot;=&gt;&quot;yes&quot;,&quot;maxspeed&quot;=&gt;&quot;30 mph&quot;,&quot;smoothness&quot;=&gt;&quot;good&quot;,&quot;surface&quot;=&gt;&quot;asphalt&quot;"/>
    <x v="0"/>
  </r>
  <r>
    <n v="585"/>
    <s v="Winfield Way"/>
    <s v="unclassified"/>
    <n v="3"/>
    <s v="lanes=&gt;&quot;2&quot;,&quot;lit&quot;=&gt;&quot;yes&quot;,&quot;maxspeed&quot;=&gt;&quot;30 mph&quot;,&quot;smoothness&quot;=&gt;&quot;good&quot;,&quot;surface&quot;=&gt;&quot;asphalt&quot;"/>
    <x v="0"/>
  </r>
  <r>
    <n v="586"/>
    <s v="Winfield Way"/>
    <s v="unclassified"/>
    <n v="3"/>
    <s v="lanes=&gt;&quot;2&quot;,&quot;lit&quot;=&gt;&quot;yes&quot;,&quot;maxspeed&quot;=&gt;&quot;30 mph&quot;,&quot;oneway&quot;=&gt;&quot;yes&quot;,&quot;smoothness&quot;=&gt;&quot;good&quot;,&quot;surface&quot;=&gt;&quot;asphalt&quot;"/>
    <x v="0"/>
  </r>
  <r>
    <n v="587"/>
    <s v="Anglesey Close"/>
    <s v="residential"/>
    <n v="3"/>
    <m/>
    <x v="0"/>
  </r>
  <r>
    <n v="588"/>
    <s v="Anglesey Close"/>
    <s v="residential"/>
    <n v="3"/>
    <m/>
    <x v="0"/>
  </r>
  <r>
    <n v="589"/>
    <s v="Rathlin Road"/>
    <s v="residential"/>
    <n v="3"/>
    <s v="oneway=&gt;&quot;yes&quot;"/>
    <x v="0"/>
  </r>
  <r>
    <n v="590"/>
    <s v="Copeland House"/>
    <s v="residential"/>
    <n v="3"/>
    <m/>
    <x v="0"/>
  </r>
  <r>
    <n v="591"/>
    <s v="Copeland House"/>
    <s v="residential"/>
    <n v="3"/>
    <m/>
    <x v="0"/>
  </r>
  <r>
    <n v="592"/>
    <s v="Rathlin Road"/>
    <s v="residential"/>
    <n v="3"/>
    <s v="oneway=&gt;&quot;yes&quot;"/>
    <x v="0"/>
  </r>
  <r>
    <n v="593"/>
    <s v="Colonsay Road"/>
    <s v="residential"/>
    <n v="3"/>
    <m/>
    <x v="0"/>
  </r>
  <r>
    <n v="594"/>
    <s v="Lismore Crescent"/>
    <s v="residential"/>
    <n v="3"/>
    <m/>
    <x v="0"/>
  </r>
  <r>
    <n v="595"/>
    <s v="Lismore Crescent"/>
    <s v="residential"/>
    <n v="3"/>
    <m/>
    <x v="0"/>
  </r>
  <r>
    <n v="596"/>
    <s v="Woodmans Hill"/>
    <s v="tertiary"/>
    <n v="4"/>
    <s v="maxspeed=&gt;&quot;30 mph&quot;"/>
    <x v="0"/>
  </r>
  <r>
    <n v="597"/>
    <s v="Coachman's Drive"/>
    <s v="tertiary"/>
    <n v="4"/>
    <s v="alt_name=&gt;&quot;Coachmans Drive&quot;,&quot;maxspeed&quot;=&gt;&quot;30 mph&quot;"/>
    <x v="0"/>
  </r>
  <r>
    <n v="598"/>
    <s v="Broadfield Drive"/>
    <s v="tertiary"/>
    <n v="4"/>
    <s v="maxspeed=&gt;&quot;30 mph&quot;,&quot;oneway&quot;=&gt;&quot;yes&quot;"/>
    <x v="0"/>
  </r>
  <r>
    <n v="599"/>
    <s v="Winfield Way"/>
    <s v="unclassified"/>
    <n v="3"/>
    <s v="lanes=&gt;&quot;2&quot;,&quot;lit&quot;=&gt;&quot;yes&quot;,&quot;maxspeed&quot;=&gt;&quot;30 mph&quot;,&quot;oneway&quot;=&gt;&quot;yes&quot;,&quot;smoothness&quot;=&gt;&quot;good&quot;,&quot;surface&quot;=&gt;&quot;asphalt&quot;"/>
    <x v="0"/>
  </r>
  <r>
    <n v="600"/>
    <s v="Winfield Way"/>
    <s v="unclassified"/>
    <n v="3"/>
    <s v="lanes=&gt;&quot;2&quot;,&quot;lit&quot;=&gt;&quot;yes&quot;,&quot;maxspeed&quot;=&gt;&quot;30 mph&quot;,&quot;noname&quot;=&gt;&quot;yes&quot;,&quot;smoothness&quot;=&gt;&quot;good&quot;,&quot;surface&quot;=&gt;&quot;asphalt&quot;"/>
    <x v="0"/>
  </r>
  <r>
    <n v="601"/>
    <s v="Broadfield Drive"/>
    <s v="tertiary"/>
    <n v="4"/>
    <s v="maxspeed=&gt;&quot;30 mph&quot;,&quot;oneway&quot;=&gt;&quot;yes&quot;"/>
    <x v="0"/>
  </r>
  <r>
    <n v="602"/>
    <s v="Coachman's Drive"/>
    <s v="tertiary"/>
    <n v="4"/>
    <s v="alt_name=&gt;&quot;Coachmans Drive&quot;,&quot;maxspeed&quot;=&gt;&quot;30 mph&quot;,&quot;oneway&quot;=&gt;&quot;yes&quot;"/>
    <x v="0"/>
  </r>
  <r>
    <n v="603"/>
    <s v="Woodmans Hill"/>
    <s v="tertiary"/>
    <n v="4"/>
    <s v="maxspeed=&gt;&quot;30 mph&quot;,&quot;oneway&quot;=&gt;&quot;yes&quot;"/>
    <x v="0"/>
  </r>
  <r>
    <n v="604"/>
    <s v="Clayton Hill"/>
    <s v="residential"/>
    <n v="3"/>
    <s v="maxspeed=&gt;&quot;30 mph&quot;"/>
    <x v="1"/>
  </r>
  <r>
    <n v="605"/>
    <s v="Clayton Hill"/>
    <s v="residential"/>
    <n v="3"/>
    <m/>
    <x v="1"/>
  </r>
  <r>
    <n v="606"/>
    <s v="Cissbury Hill"/>
    <s v="residential"/>
    <n v="3"/>
    <m/>
    <x v="1"/>
  </r>
  <r>
    <n v="607"/>
    <s v="Cissbury Hill"/>
    <s v="residential"/>
    <n v="3"/>
    <m/>
    <x v="1"/>
  </r>
  <r>
    <n v="608"/>
    <s v="Blackcap Close"/>
    <s v="residential"/>
    <n v="3"/>
    <m/>
    <x v="1"/>
  </r>
  <r>
    <n v="609"/>
    <s v="Haslett Avenue East"/>
    <s v="primary"/>
    <n v="7"/>
    <s v="covered=&gt;&quot;yes&quot;,&quot;lanes&quot;=&gt;&quot;3&quot;,&quot;lit&quot;=&gt;&quot;yes&quot;,&quot;maxspeed&quot;=&gt;&quot;30 mph&quot;,&quot;oneway&quot;=&gt;&quot;yes&quot;,&quot;ref&quot;=&gt;&quot;A2220&quot;,&quot;sidewalk&quot;=&gt;&quot;separate&quot;,&quot;surface&quot;=&gt;&quot;asphalt&quot;,&quot;turn:lanes&quot;=&gt;&quot;through|through|right&quot;"/>
    <x v="5"/>
  </r>
  <r>
    <n v="610"/>
    <m/>
    <s v="footway"/>
    <n v="0"/>
    <s v="footway=&gt;&quot;crossing&quot;"/>
    <x v="5"/>
  </r>
  <r>
    <n v="611"/>
    <m/>
    <s v="residential"/>
    <n v="3"/>
    <m/>
    <x v="6"/>
  </r>
  <r>
    <n v="612"/>
    <s v="Chaucer Road"/>
    <s v="residential"/>
    <n v="3"/>
    <m/>
    <x v="6"/>
  </r>
  <r>
    <n v="613"/>
    <s v="Crawley Lane"/>
    <s v="unclassified"/>
    <n v="3"/>
    <s v="oneway=&gt;&quot;yes&quot;"/>
    <x v="6"/>
  </r>
  <r>
    <n v="614"/>
    <s v="Crawley Lane"/>
    <s v="residential"/>
    <n v="3"/>
    <s v="oneway=&gt;&quot;no&quot;"/>
    <x v="6"/>
  </r>
  <r>
    <n v="615"/>
    <s v="Mount Close"/>
    <s v="residential"/>
    <n v="3"/>
    <m/>
    <x v="6"/>
  </r>
  <r>
    <n v="616"/>
    <s v="The Rise"/>
    <s v="residential"/>
    <n v="3"/>
    <m/>
    <x v="6"/>
  </r>
  <r>
    <n v="617"/>
    <s v="Moat Walk"/>
    <s v="residential"/>
    <n v="3"/>
    <m/>
    <x v="6"/>
  </r>
  <r>
    <n v="618"/>
    <s v="Moat Walk"/>
    <s v="residential"/>
    <n v="3"/>
    <m/>
    <x v="6"/>
  </r>
  <r>
    <n v="619"/>
    <s v="Mount Close"/>
    <s v="residential"/>
    <n v="3"/>
    <m/>
    <x v="6"/>
  </r>
  <r>
    <n v="620"/>
    <s v="Gossops Drive"/>
    <s v="tertiary"/>
    <n v="4"/>
    <m/>
    <x v="10"/>
  </r>
  <r>
    <n v="621"/>
    <s v="Overdene Drive"/>
    <s v="tertiary"/>
    <n v="4"/>
    <s v="lanes=&gt;&quot;2&quot;,&quot;surface&quot;=&gt;&quot;asphalt&quot;"/>
    <x v="12"/>
  </r>
  <r>
    <n v="622"/>
    <s v="North Road"/>
    <s v="residential"/>
    <n v="3"/>
    <s v="maxspeed=&gt;&quot;30 mph&quot;"/>
    <x v="5"/>
  </r>
  <r>
    <n v="623"/>
    <s v="Monksfield"/>
    <s v="residential"/>
    <n v="3"/>
    <s v="surface=&gt;&quot;asphalt&quot;"/>
    <x v="5"/>
  </r>
  <r>
    <n v="624"/>
    <s v="Airport Way"/>
    <s v="trunk"/>
    <n v="8"/>
    <s v="lanes=&gt;&quot;2&quot;,&quot;lit&quot;=&gt;&quot;yes&quot;,&quot;maxspeed&quot;=&gt;&quot;50 mph&quot;,&quot;national_highways:area&quot;=&gt;&quot;4&quot;,&quot;oneway&quot;=&gt;&quot;yes&quot;,&quot;operator&quot;=&gt;&quot;National Highways&quot;,&quot;operator:wikidata&quot;=&gt;&quot;Q5760006&quot;,&quot;ref&quot;=&gt;&quot;A23&quot;,&quot;source:name&quot;=&gt;&quot;OS_OpenData_Locator&quot;,&quot;source:ref&quot;=&gt;&quot;OS_OpenData_Locator&quot;,&quot;surface&quot;=&gt;&quot;asphalt&quot;"/>
    <x v="3"/>
  </r>
  <r>
    <n v="625"/>
    <s v="Airport Way"/>
    <s v="trunk"/>
    <n v="28"/>
    <s v="bridge=&gt;&quot;yes&quot;,&quot;lanes&quot;=&gt;&quot;2&quot;,&quot;layer&quot;=&gt;&quot;1&quot;,&quot;lit&quot;=&gt;&quot;yes&quot;,&quot;maxspeed&quot;=&gt;&quot;50 mph&quot;,&quot;maxweight:signed&quot;=&gt;&quot;no&quot;,&quot;national_highways:area&quot;=&gt;&quot;4&quot;,&quot;oneway&quot;=&gt;&quot;yes&quot;,&quot;operator&quot;=&gt;&quot;National Highways&quot;,&quot;operator:wikidata&quot;=&gt;&quot;Q5760006&quot;,&quot;ref&quot;=&gt;&quot;A23&quot;,&quot;source:name&quot;=&gt;&quot;OS_OpenData_Locator&quot;,&quot;source:ref&quot;=&gt;&quot;OS_OpenData_Locator&quot;,&quot;surface&quot;=&gt;&quot;asphalt&quot;"/>
    <x v="3"/>
  </r>
  <r>
    <n v="626"/>
    <s v="Airport Way"/>
    <s v="trunk"/>
    <n v="8"/>
    <s v="lanes=&gt;&quot;2&quot;,&quot;lit&quot;=&gt;&quot;yes&quot;,&quot;maxspeed&quot;=&gt;&quot;50 mph&quot;,&quot;national_highways:area&quot;=&gt;&quot;4&quot;,&quot;oneway&quot;=&gt;&quot;yes&quot;,&quot;operator&quot;=&gt;&quot;National Highways&quot;,&quot;operator:wikidata&quot;=&gt;&quot;Q5760006&quot;,&quot;ref&quot;=&gt;&quot;A23&quot;,&quot;source:name&quot;=&gt;&quot;OS_OpenData_Locator&quot;,&quot;source:ref&quot;=&gt;&quot;OS_OpenData_Locator&quot;,&quot;surface&quot;=&gt;&quot;asphalt&quot;"/>
    <x v="3"/>
  </r>
  <r>
    <n v="627"/>
    <s v="Airport Way"/>
    <s v="trunk"/>
    <n v="28"/>
    <s v="bridge=&gt;&quot;yes&quot;,&quot;lanes&quot;=&gt;&quot;2&quot;,&quot;layer&quot;=&gt;&quot;1&quot;,&quot;lit&quot;=&gt;&quot;yes&quot;,&quot;maxspeed&quot;=&gt;&quot;50 mph&quot;,&quot;maxweight:signed&quot;=&gt;&quot;no&quot;,&quot;national_highways:area&quot;=&gt;&quot;4&quot;,&quot;oneway&quot;=&gt;&quot;yes&quot;,&quot;operator&quot;=&gt;&quot;National Highways&quot;,&quot;operator:wikidata&quot;=&gt;&quot;Q5760006&quot;,&quot;source:name&quot;=&gt;&quot;OS_OpenData_Locator&quot;,&quot;source:ref&quot;=&gt;&quot;OS_OpenData_Locator&quot;,&quot;surface&quot;=&gt;&quot;asphalt&quot;"/>
    <x v="3"/>
  </r>
  <r>
    <n v="628"/>
    <m/>
    <s v="footway"/>
    <n v="0"/>
    <s v="bicycle=&gt;&quot;no&quot;,&quot;foot&quot;=&gt;&quot;yes&quot;"/>
    <x v="6"/>
  </r>
  <r>
    <n v="629"/>
    <s v="Shackleton Road"/>
    <s v="residential"/>
    <n v="3"/>
    <s v="maxspeed=&gt;&quot;30 mph&quot;"/>
    <x v="2"/>
  </r>
  <r>
    <n v="630"/>
    <s v="Winchester Road"/>
    <s v="residential"/>
    <n v="3"/>
    <s v="source:align=&gt;&quot;gps &amp; align over wider area&quot;,&quot;source:name&quot;=&gt;&quot;photograph&quot;"/>
    <x v="2"/>
  </r>
  <r>
    <n v="631"/>
    <s v="Canterbury Road"/>
    <s v="residential"/>
    <n v="3"/>
    <s v="source:name=&gt;&quot;photograph&quot;"/>
    <x v="2"/>
  </r>
  <r>
    <n v="632"/>
    <s v="York Road"/>
    <s v="residential"/>
    <n v="3"/>
    <m/>
    <x v="2"/>
  </r>
  <r>
    <n v="633"/>
    <s v="Haslett Avenue East"/>
    <s v="primary"/>
    <n v="7"/>
    <s v="maxspeed=&gt;&quot;40 mph&quot;,&quot;oneway&quot;=&gt;&quot;yes&quot;"/>
    <x v="5"/>
  </r>
  <r>
    <n v="634"/>
    <s v="Haslett Avenue East"/>
    <s v="primary"/>
    <n v="7"/>
    <s v="lanes=&gt;&quot;2&quot;,&quot;maxspeed&quot;=&gt;&quot;40 mph&quot;,&quot;oneway&quot;=&gt;&quot;yes&quot;"/>
    <x v="5"/>
  </r>
  <r>
    <n v="635"/>
    <s v="Crawley Avenue"/>
    <s v="primary"/>
    <n v="7"/>
    <s v="lanes=&gt;&quot;2&quot;,&quot;maxspeed&quot;=&gt;&quot;50 mph&quot;,&quot;oneway&quot;=&gt;&quot;yes&quot;,&quot;ref&quot;=&gt;&quot;A23&quot;,&quot;sidewalk&quot;=&gt;&quot;none&quot;"/>
    <x v="12"/>
  </r>
  <r>
    <n v="636"/>
    <s v="Crawley Avenue"/>
    <s v="primary"/>
    <n v="27"/>
    <s v="bridge=&gt;&quot;yes&quot;,&quot;layer&quot;=&gt;&quot;1&quot;,&quot;maxspeed&quot;=&gt;&quot;50 mph&quot;,&quot;oneway&quot;=&gt;&quot;yes&quot;,&quot;ref&quot;=&gt;&quot;A23&quot;,&quot;sidewalk&quot;=&gt;&quot;none&quot;"/>
    <x v="9"/>
  </r>
  <r>
    <n v="638"/>
    <s v="Crawley Avenue"/>
    <s v="primary"/>
    <n v="27"/>
    <s v="bridge=&gt;&quot;yes&quot;,&quot;layer&quot;=&gt;&quot;1&quot;,&quot;maxspeed&quot;=&gt;&quot;50 mph&quot;,&quot;oneway&quot;=&gt;&quot;yes&quot;,&quot;ref&quot;=&gt;&quot;A23&quot;,&quot;sidewalk&quot;=&gt;&quot;none&quot;"/>
    <x v="13"/>
  </r>
  <r>
    <n v="639"/>
    <s v="Southgate Avenue"/>
    <s v="primary"/>
    <n v="7"/>
    <s v="lanes=&gt;&quot;2&quot;,&quot;lit&quot;=&gt;&quot;yes&quot;,&quot;maxspeed&quot;=&gt;&quot;30 mph&quot;,&quot;ref&quot;=&gt;&quot;A2004&quot;"/>
    <x v="1"/>
  </r>
  <r>
    <n v="644"/>
    <s v="St. Mary's Drive"/>
    <s v="unclassified"/>
    <n v="13"/>
    <s v="alt_name=&gt;&quot;St. Marys Drive&quot;,&quot;bridge&quot;=&gt;&quot;yes&quot;,&quot;layer&quot;=&gt;&quot;0&quot;,&quot;maxheight&quot;=&gt;&quot;12'6\&quot;&quot;"/>
    <x v="5"/>
  </r>
  <r>
    <n v="645"/>
    <s v="Park Way"/>
    <s v="residential"/>
    <n v="3"/>
    <m/>
    <x v="6"/>
  </r>
  <r>
    <n v="646"/>
    <s v="Grattons Drive"/>
    <s v="tertiary"/>
    <n v="4"/>
    <s v="maxspeed=&gt;&quot;30 mph&quot;"/>
    <x v="6"/>
  </r>
  <r>
    <n v="647"/>
    <m/>
    <s v="residential"/>
    <n v="3"/>
    <m/>
    <x v="6"/>
  </r>
  <r>
    <n v="648"/>
    <m/>
    <s v="residential"/>
    <n v="3"/>
    <m/>
    <x v="6"/>
  </r>
  <r>
    <n v="649"/>
    <s v="Siena Drive"/>
    <s v="residential"/>
    <n v="3"/>
    <m/>
    <x v="6"/>
  </r>
  <r>
    <n v="650"/>
    <s v="Turners Hill Road"/>
    <s v="tertiary"/>
    <n v="4"/>
    <s v="lanes=&gt;&quot;2&quot;,&quot;maxspeed&quot;=&gt;&quot;30 mph&quot;,&quot;oneway&quot;=&gt;&quot;no&quot;,&quot;sidewalk&quot;=&gt;&quot;both&quot;"/>
    <x v="6"/>
  </r>
  <r>
    <n v="651"/>
    <s v="Ashurst Drive"/>
    <s v="residential"/>
    <n v="3"/>
    <m/>
    <x v="6"/>
  </r>
  <r>
    <n v="654"/>
    <s v="Crawley Avenue"/>
    <s v="primary"/>
    <n v="7"/>
    <s v="maxspeed=&gt;&quot;70 mph&quot;,&quot;maxspeed:type&quot;=&gt;&quot;GB:nsl_dual&quot;,&quot;oneway&quot;=&gt;&quot;yes&quot;,&quot;ref&quot;=&gt;&quot;A2011&quot;,&quot;sidewalk&quot;=&gt;&quot;no&quot;"/>
    <x v="4"/>
  </r>
  <r>
    <n v="655"/>
    <s v="Crawley Avenue"/>
    <s v="primary"/>
    <n v="27"/>
    <s v="bridge=&gt;&quot;yes&quot;,&quot;lanes&quot;=&gt;&quot;2&quot;,&quot;layer&quot;=&gt;&quot;1&quot;,&quot;maxspeed&quot;=&gt;&quot;70 mph&quot;,&quot;maxspeed:type&quot;=&gt;&quot;GB:nsl_dual&quot;,&quot;oneway&quot;=&gt;&quot;yes&quot;,&quot;ref&quot;=&gt;&quot;A2011&quot;,&quot;sidewalk&quot;=&gt;&quot;no&quot;"/>
    <x v="6"/>
  </r>
  <r>
    <n v="656"/>
    <s v="Crawley Avenue"/>
    <s v="primary"/>
    <n v="7"/>
    <s v="lanes=&gt;&quot;2&quot;,&quot;maxspeed&quot;=&gt;&quot;70 mph&quot;,&quot;maxspeed:type&quot;=&gt;&quot;GB:nsl_dual&quot;,&quot;oneway&quot;=&gt;&quot;yes&quot;,&quot;ref&quot;=&gt;&quot;A2011&quot;,&quot;sidewalk&quot;=&gt;&quot;no&quot;"/>
    <x v="5"/>
  </r>
  <r>
    <n v="657"/>
    <s v="Tullett Road"/>
    <s v="residential"/>
    <n v="3"/>
    <s v="postal_code=&gt;&quot;RH10 7HT&quot;,&quot;source:name&quot;=&gt;&quot;notes&quot;,&quot;surface&quot;=&gt;&quot;asphalt&quot;"/>
    <x v="7"/>
  </r>
  <r>
    <n v="658"/>
    <s v="Penfold Road"/>
    <s v="residential"/>
    <n v="3"/>
    <s v="postal_code=&gt;&quot;RH10 7HU&quot;,&quot;source:name&quot;=&gt;&quot;notes&quot;,&quot;surface&quot;=&gt;&quot;asphalt&quot;"/>
    <x v="7"/>
  </r>
  <r>
    <n v="659"/>
    <s v="Bennett Close"/>
    <s v="residential"/>
    <n v="3"/>
    <s v="postal_code=&gt;&quot;RH10 7HW&quot;,&quot;source:name&quot;=&gt;&quot;notes&quot;"/>
    <x v="7"/>
  </r>
  <r>
    <n v="660"/>
    <s v="Bennett Close"/>
    <s v="residential"/>
    <n v="3"/>
    <s v="postal_code=&gt;&quot;RH10 7HW&quot;,&quot;source:name&quot;=&gt;&quot;notes&quot;,&quot;surface&quot;=&gt;&quot;asphalt&quot;"/>
    <x v="7"/>
  </r>
  <r>
    <n v="661"/>
    <s v="Penfold Road"/>
    <s v="residential"/>
    <n v="3"/>
    <s v="postal_code=&gt;&quot;RH10 7HU&quot;,&quot;source:name&quot;=&gt;&quot;notes&quot;,&quot;surface&quot;=&gt;&quot;concrete&quot;"/>
    <x v="7"/>
  </r>
  <r>
    <n v="662"/>
    <s v="Matthews Drive"/>
    <s v="residential"/>
    <n v="3"/>
    <s v="source:name=&gt;&quot;local knowledge&quot;"/>
    <x v="7"/>
  </r>
  <r>
    <n v="663"/>
    <s v="Salterns Road"/>
    <s v="residential"/>
    <n v="3"/>
    <m/>
    <x v="7"/>
  </r>
  <r>
    <n v="664"/>
    <s v="Haslett Avenue West"/>
    <s v="unclassified"/>
    <n v="3"/>
    <s v="bicycle=&gt;&quot;designated&quot;,&quot;cycleway:left&quot;=&gt;&quot;lane&quot;,&quot;maxspeed&quot;=&gt;&quot;20 mph&quot;,&quot;oneway&quot;=&gt;&quot;yes&quot;,&quot;psv&quot;=&gt;&quot;yes&quot;,&quot;source:name&quot;=&gt;&quot;photograph&quot;,&quot;vehicle&quot;=&gt;&quot;no&quot;"/>
    <x v="8"/>
  </r>
  <r>
    <n v="665"/>
    <s v="Queensway"/>
    <s v="unclassified"/>
    <n v="3"/>
    <s v="oneway=&gt;&quot;yes&quot;"/>
    <x v="8"/>
  </r>
  <r>
    <n v="666"/>
    <s v="Ifield Road"/>
    <s v="pedestrian"/>
    <n v="0"/>
    <m/>
    <x v="9"/>
  </r>
  <r>
    <n v="667"/>
    <s v="Buckswood Drive"/>
    <s v="tertiary"/>
    <n v="4"/>
    <m/>
    <x v="13"/>
  </r>
  <r>
    <n v="668"/>
    <m/>
    <s v="service"/>
    <n v="0"/>
    <s v="oneway=&gt;&quot;yes&quot;"/>
    <x v="13"/>
  </r>
  <r>
    <n v="669"/>
    <s v="Forester Road"/>
    <s v="residential"/>
    <n v="3"/>
    <m/>
    <x v="1"/>
  </r>
  <r>
    <n v="670"/>
    <s v="Dovedale Crescent"/>
    <s v="residential"/>
    <n v="3"/>
    <m/>
    <x v="1"/>
  </r>
  <r>
    <n v="671"/>
    <s v="Paddockhurst Road"/>
    <s v="residential"/>
    <n v="3"/>
    <m/>
    <x v="13"/>
  </r>
  <r>
    <n v="672"/>
    <s v="Dower Walk"/>
    <s v="residential"/>
    <n v="3"/>
    <m/>
    <x v="13"/>
  </r>
  <r>
    <n v="673"/>
    <s v="Buckswood Drive"/>
    <s v="residential"/>
    <n v="3"/>
    <m/>
    <x v="13"/>
  </r>
  <r>
    <n v="674"/>
    <s v="Woburn Road"/>
    <s v="residential"/>
    <n v="3"/>
    <m/>
    <x v="13"/>
  </r>
  <r>
    <n v="675"/>
    <s v="Woburn Road"/>
    <s v="residential"/>
    <n v="3"/>
    <m/>
    <x v="13"/>
  </r>
  <r>
    <n v="676"/>
    <s v="Rosedale Close"/>
    <s v="residential"/>
    <n v="3"/>
    <m/>
    <x v="13"/>
  </r>
  <r>
    <n v="677"/>
    <s v="Rosedene Close"/>
    <s v="residential"/>
    <n v="3"/>
    <m/>
    <x v="13"/>
  </r>
  <r>
    <n v="678"/>
    <s v="Rosedale Close"/>
    <s v="residential"/>
    <n v="3"/>
    <m/>
    <x v="13"/>
  </r>
  <r>
    <n v="679"/>
    <s v="Sylvan Road"/>
    <s v="residential"/>
    <n v="3"/>
    <m/>
    <x v="11"/>
  </r>
  <r>
    <n v="680"/>
    <s v="Brantridge Road"/>
    <s v="residential"/>
    <n v="3"/>
    <m/>
    <x v="11"/>
  </r>
  <r>
    <n v="681"/>
    <s v="Ringwood Close"/>
    <s v="residential"/>
    <n v="3"/>
    <m/>
    <x v="11"/>
  </r>
  <r>
    <n v="682"/>
    <s v="Ringwood Close"/>
    <s v="residential"/>
    <n v="3"/>
    <m/>
    <x v="2"/>
  </r>
  <r>
    <n v="683"/>
    <s v="Ringwood Close"/>
    <s v="residential"/>
    <n v="3"/>
    <m/>
    <x v="11"/>
  </r>
  <r>
    <n v="684"/>
    <s v="County Oak Way"/>
    <s v="unclassified"/>
    <n v="3"/>
    <s v="maxspeed=&gt;&quot;30 mph&quot;"/>
    <x v="3"/>
  </r>
  <r>
    <n v="685"/>
    <m/>
    <s v="service"/>
    <n v="0"/>
    <s v="lit=&gt;&quot;yes&quot;,&quot;maxspeed&quot;=&gt;&quot;30 mph&quot;,&quot;surface&quot;=&gt;&quot;asphalt&quot;"/>
    <x v="3"/>
  </r>
  <r>
    <n v="686"/>
    <s v="Milton Road"/>
    <s v="residential"/>
    <n v="3"/>
    <m/>
    <x v="6"/>
  </r>
  <r>
    <n v="687"/>
    <s v="Browning Close"/>
    <s v="residential"/>
    <n v="3"/>
    <m/>
    <x v="6"/>
  </r>
  <r>
    <n v="688"/>
    <s v="Shelley Close"/>
    <s v="residential"/>
    <n v="3"/>
    <m/>
    <x v="6"/>
  </r>
  <r>
    <n v="689"/>
    <s v="Milton Mount Avenue"/>
    <s v="residential"/>
    <n v="3"/>
    <m/>
    <x v="6"/>
  </r>
  <r>
    <n v="690"/>
    <s v="Milton Mount Avenue"/>
    <s v="residential"/>
    <n v="3"/>
    <m/>
    <x v="6"/>
  </r>
  <r>
    <n v="691"/>
    <s v="Cobbett Close"/>
    <s v="residential"/>
    <n v="3"/>
    <m/>
    <x v="6"/>
  </r>
  <r>
    <n v="692"/>
    <s v="Burns Road"/>
    <s v="residential"/>
    <n v="3"/>
    <m/>
    <x v="6"/>
  </r>
  <r>
    <n v="693"/>
    <s v="Milton Mount Avenue"/>
    <s v="residential"/>
    <n v="3"/>
    <s v="oneway=&gt;&quot;yes&quot;"/>
    <x v="6"/>
  </r>
  <r>
    <n v="694"/>
    <s v="Hardy Close"/>
    <s v="residential"/>
    <n v="3"/>
    <m/>
    <x v="6"/>
  </r>
  <r>
    <n v="695"/>
    <s v="St Leonards Drive"/>
    <s v="residential"/>
    <n v="3"/>
    <m/>
    <x v="11"/>
  </r>
  <r>
    <n v="696"/>
    <s v="Marion Road"/>
    <s v="residential"/>
    <n v="3"/>
    <m/>
    <x v="11"/>
  </r>
  <r>
    <n v="697"/>
    <s v="Marion Road"/>
    <s v="residential"/>
    <n v="3"/>
    <m/>
    <x v="11"/>
  </r>
  <r>
    <n v="698"/>
    <s v="Weirbrook"/>
    <s v="residential"/>
    <n v="3"/>
    <m/>
    <x v="11"/>
  </r>
  <r>
    <n v="699"/>
    <s v="Rillside"/>
    <s v="residential"/>
    <n v="3"/>
    <m/>
    <x v="11"/>
  </r>
  <r>
    <n v="700"/>
    <s v="Forest View"/>
    <s v="residential"/>
    <n v="3"/>
    <m/>
    <x v="11"/>
  </r>
  <r>
    <n v="701"/>
    <s v="Weddell Road"/>
    <s v="residential"/>
    <n v="3"/>
    <m/>
    <x v="2"/>
  </r>
  <r>
    <n v="702"/>
    <s v="Scott Road"/>
    <s v="residential"/>
    <n v="3"/>
    <s v="maxspeed=&gt;&quot;30 mph&quot;"/>
    <x v="2"/>
  </r>
  <r>
    <n v="703"/>
    <s v="Kipling Close"/>
    <s v="residential"/>
    <n v="3"/>
    <m/>
    <x v="6"/>
  </r>
  <r>
    <n v="704"/>
    <s v="Worth Park Avenue"/>
    <s v="unclassified"/>
    <n v="3"/>
    <s v="surface=&gt;&quot;asphalt&quot;"/>
    <x v="6"/>
  </r>
  <r>
    <n v="705"/>
    <s v="Atkinson Road"/>
    <s v="residential"/>
    <n v="3"/>
    <m/>
    <x v="7"/>
  </r>
  <r>
    <n v="706"/>
    <s v="Tuxford Close"/>
    <s v="residential"/>
    <n v="3"/>
    <s v="source:name=&gt;&quot;photograph, notes&quot;"/>
    <x v="7"/>
  </r>
  <r>
    <n v="707"/>
    <s v="Stroudley Close"/>
    <s v="residential"/>
    <n v="3"/>
    <m/>
    <x v="7"/>
  </r>
  <r>
    <n v="708"/>
    <s v="Stanier Close"/>
    <s v="residential"/>
    <n v="3"/>
    <m/>
    <x v="7"/>
  </r>
  <r>
    <n v="709"/>
    <s v="Stanier Close"/>
    <s v="residential"/>
    <n v="3"/>
    <m/>
    <x v="7"/>
  </r>
  <r>
    <n v="710"/>
    <s v="Craven Road"/>
    <s v="residential"/>
    <n v="3"/>
    <m/>
    <x v="7"/>
  </r>
  <r>
    <n v="711"/>
    <s v="Cross Keys"/>
    <s v="unclassified"/>
    <n v="3"/>
    <s v="motor_vehicle=&gt;&quot;no&quot;"/>
    <x v="9"/>
  </r>
  <r>
    <n v="712"/>
    <s v="Friary Way"/>
    <s v="unclassified"/>
    <n v="3"/>
    <s v="maxspeed=&gt;&quot;20 mph&quot;,&quot;oneway&quot;=&gt;&quot;yes&quot;,&quot;psv&quot;=&gt;&quot;yes&quot;,&quot;source:name&quot;=&gt;&quot;photograph&quot;,&quot;vehicle&quot;=&gt;&quot;no&quot;"/>
    <x v="8"/>
  </r>
  <r>
    <n v="713"/>
    <s v="Aintree Road"/>
    <s v="residential"/>
    <n v="3"/>
    <m/>
    <x v="11"/>
  </r>
  <r>
    <n v="714"/>
    <s v="Waterlea"/>
    <s v="residential"/>
    <n v="3"/>
    <s v="alt_name=&gt;&quot;Water Lea&quot;"/>
    <x v="11"/>
  </r>
  <r>
    <n v="715"/>
    <s v="WalesBeech"/>
    <s v="residential"/>
    <n v="3"/>
    <m/>
    <x v="11"/>
  </r>
  <r>
    <n v="716"/>
    <s v="Chiddingly Close"/>
    <s v="residential"/>
    <n v="3"/>
    <m/>
    <x v="11"/>
  </r>
  <r>
    <n v="717"/>
    <s v="Chiddingly Close"/>
    <s v="residential"/>
    <n v="3"/>
    <m/>
    <x v="11"/>
  </r>
  <r>
    <n v="718"/>
    <s v="Dedisham Close"/>
    <s v="residential"/>
    <n v="3"/>
    <m/>
    <x v="11"/>
  </r>
  <r>
    <n v="719"/>
    <s v="The Broadwalk"/>
    <s v="pedestrian"/>
    <n v="0"/>
    <m/>
    <x v="8"/>
  </r>
  <r>
    <n v="720"/>
    <s v="Friary Way"/>
    <s v="unclassified"/>
    <n v="3"/>
    <s v="maxspeed=&gt;&quot;20 mph&quot;,&quot;oneway&quot;=&gt;&quot;yes&quot;,&quot;psv&quot;=&gt;&quot;yes&quot;,&quot;source:name&quot;=&gt;&quot;photograph&quot;,&quot;vehicle&quot;=&gt;&quot;no&quot;"/>
    <x v="8"/>
  </r>
  <r>
    <n v="721"/>
    <s v="Haslett Avenue West"/>
    <s v="unclassified"/>
    <n v="3"/>
    <s v="bicycle=&gt;&quot;designated&quot;,&quot;cycleway:left&quot;=&gt;&quot;lane&quot;,&quot;maxspeed&quot;=&gt;&quot;20 mph&quot;,&quot;oneway&quot;=&gt;&quot;yes&quot;,&quot;psv&quot;=&gt;&quot;yes&quot;,&quot;source:name&quot;=&gt;&quot;photograph&quot;,&quot;vehicle&quot;=&gt;&quot;no&quot;"/>
    <x v="8"/>
  </r>
  <r>
    <n v="722"/>
    <m/>
    <s v="primary"/>
    <n v="7"/>
    <s v="maxspeed=&gt;&quot;30 mph&quot;,&quot;oneway&quot;=&gt;&quot;yes&quot;"/>
    <x v="9"/>
  </r>
  <r>
    <n v="723"/>
    <s v="High Street"/>
    <s v="primary"/>
    <n v="7"/>
    <s v="maxspeed=&gt;&quot;30 mph&quot;,&quot;oneway&quot;=&gt;&quot;yes&quot;,&quot;ref&quot;=&gt;&quot;A2219&quot;"/>
    <x v="9"/>
  </r>
  <r>
    <n v="724"/>
    <s v="Orchard Street"/>
    <s v="primary"/>
    <n v="7"/>
    <s v="maxspeed=&gt;&quot;30 mph&quot;,&quot;oneway&quot;=&gt;&quot;yes&quot;,&quot;ref&quot;=&gt;&quot;A2219&quot;"/>
    <x v="9"/>
  </r>
  <r>
    <n v="725"/>
    <s v="Horsham Road"/>
    <s v="primary"/>
    <n v="7"/>
    <s v="maxspeed=&gt;&quot;30 mph&quot;,&quot;oneway&quot;=&gt;&quot;yes&quot;,&quot;ref&quot;=&gt;&quot;A2220&quot;"/>
    <x v="9"/>
  </r>
  <r>
    <n v="726"/>
    <s v="Ifield Road"/>
    <s v="residential"/>
    <n v="3"/>
    <m/>
    <x v="9"/>
  </r>
  <r>
    <n v="727"/>
    <m/>
    <s v="footway"/>
    <n v="0"/>
    <s v="foot=&gt;&quot;yes&quot;,&quot;surface&quot;=&gt;&quot;unpaved&quot;"/>
    <x v="7"/>
  </r>
  <r>
    <n v="728"/>
    <m/>
    <s v="footway"/>
    <n v="0"/>
    <s v="foot=&gt;&quot;yes&quot;"/>
    <x v="7"/>
  </r>
  <r>
    <n v="729"/>
    <m/>
    <s v="footway"/>
    <n v="0"/>
    <s v="foot=&gt;&quot;yes&quot;"/>
    <x v="7"/>
  </r>
  <r>
    <n v="730"/>
    <m/>
    <s v="steps"/>
    <n v="0"/>
    <s v="designation=&gt;&quot;public_footpath&quot;,&quot;foot&quot;=&gt;&quot;yes&quot;,&quot;handrail&quot;=&gt;&quot;yes&quot;,&quot;incline&quot;=&gt;&quot;up&quot;,&quot;prow_ref&quot;=&gt;&quot;81W (Crawley)&quot;,&quot;ramp&quot;=&gt;&quot;no&quot;,&quot;step_count&quot;=&gt;&quot;15&quot;,&quot;surface&quot;=&gt;&quot;metal&quot;,&quot;tactile_paving&quot;=&gt;&quot;partial&quot;,&quot;width&quot;=&gt;&quot;2&quot;"/>
    <x v="7"/>
  </r>
  <r>
    <n v="733"/>
    <m/>
    <s v="footway"/>
    <n v="0"/>
    <s v="foot=&gt;&quot;permissive&quot;,&quot;surface&quot;=&gt;&quot;concrete&quot;"/>
    <x v="7"/>
  </r>
  <r>
    <n v="734"/>
    <s v="Palmer Road"/>
    <s v="residential"/>
    <n v="3"/>
    <s v="postal_code=&gt;&quot;RH10 7HQ&quot;,&quot;source:name&quot;=&gt;&quot;memory&quot;"/>
    <x v="7"/>
  </r>
  <r>
    <n v="735"/>
    <s v="Holder Road"/>
    <s v="residential"/>
    <n v="3"/>
    <s v="postal_code=&gt;&quot;RH10 7HL&quot;,&quot;source:name&quot;=&gt;&quot;photograph&quot;"/>
    <x v="7"/>
  </r>
  <r>
    <n v="736"/>
    <s v="Holder Road"/>
    <s v="residential"/>
    <n v="3"/>
    <s v="postal_code=&gt;&quot;RH10 7HL&quot;,&quot;source:name&quot;=&gt;&quot;photograph&quot;"/>
    <x v="7"/>
  </r>
  <r>
    <n v="737"/>
    <s v="Flint Close"/>
    <s v="residential"/>
    <n v="3"/>
    <s v="postal_code=&gt;&quot;RH10 7HN&quot;,&quot;source:name&quot;=&gt;&quot;photograph&quot;"/>
    <x v="7"/>
  </r>
  <r>
    <n v="738"/>
    <s v="Flint Close"/>
    <s v="residential"/>
    <n v="3"/>
    <s v="postal_code=&gt;&quot;RH10 7HN&quot;,&quot;source:name&quot;=&gt;&quot;photograph&quot;"/>
    <x v="7"/>
  </r>
  <r>
    <n v="739"/>
    <s v="Goddard Close"/>
    <s v="residential"/>
    <n v="3"/>
    <s v="source:name=&gt;&quot;photograph&quot;"/>
    <x v="7"/>
  </r>
  <r>
    <n v="740"/>
    <s v="Goddard Close"/>
    <s v="residential"/>
    <n v="3"/>
    <s v="postal_code=&gt;&quot;RH10 7HR&quot;,&quot;source:name&quot;=&gt;&quot;photograph&quot;"/>
    <x v="7"/>
  </r>
  <r>
    <n v="741"/>
    <s v="Goddard Close"/>
    <s v="residential"/>
    <n v="3"/>
    <s v="postal_code=&gt;&quot;RH10 7HR&quot;,&quot;source:name&quot;=&gt;&quot;photograph&quot;"/>
    <x v="7"/>
  </r>
  <r>
    <n v="742"/>
    <s v="Goddard Close"/>
    <s v="residential"/>
    <n v="3"/>
    <s v="postal_code=&gt;&quot;RH10 7HR&quot;,&quot;source:name&quot;=&gt;&quot;photograph&quot;"/>
    <x v="7"/>
  </r>
  <r>
    <n v="743"/>
    <s v="Goddard Close"/>
    <s v="residential"/>
    <n v="3"/>
    <s v="postal_code=&gt;&quot;RH10 7HS&quot;,&quot;source:name&quot;=&gt;&quot;photograph&quot;"/>
    <x v="7"/>
  </r>
  <r>
    <n v="744"/>
    <m/>
    <s v="footway"/>
    <n v="0"/>
    <s v="designation=&gt;&quot;public_footpath&quot;,&quot;foot&quot;=&gt;&quot;yes&quot;,&quot;prow_ref&quot;=&gt;&quot;99W (Crawley)&quot;,&quot;surface&quot;=&gt;&quot;asphalt&quot;"/>
    <x v="7"/>
  </r>
  <r>
    <n v="745"/>
    <m/>
    <s v="footway"/>
    <n v="0"/>
    <s v="designation=&gt;&quot;public_footpath&quot;,&quot;foot&quot;=&gt;&quot;yes&quot;,&quot;prow_ref&quot;=&gt;&quot;99W (Crawley)&quot;,&quot;surface&quot;=&gt;&quot;asphalt&quot;"/>
    <x v="7"/>
  </r>
  <r>
    <n v="746"/>
    <m/>
    <s v="footway"/>
    <n v="0"/>
    <s v="designation=&gt;&quot;public_footpath&quot;,&quot;foot&quot;=&gt;&quot;yes&quot;,&quot;prow_ref&quot;=&gt;&quot;102W (Crawley)&quot;,&quot;surface&quot;=&gt;&quot;asphalt&quot;"/>
    <x v="7"/>
  </r>
  <r>
    <n v="747"/>
    <m/>
    <s v="footway"/>
    <n v="20"/>
    <s v="bridge=&gt;&quot;yes&quot;,&quot;designation&quot;=&gt;&quot;public_footpath&quot;,&quot;foot&quot;=&gt;&quot;yes&quot;,&quot;layer&quot;=&gt;&quot;1&quot;,&quot;prow_ref&quot;=&gt;&quot;102W (Crawley)&quot;,&quot;surface&quot;=&gt;&quot;wood&quot;"/>
    <x v="7"/>
  </r>
  <r>
    <n v="748"/>
    <s v="Ruston Close"/>
    <s v="residential"/>
    <n v="3"/>
    <s v="source:name=&gt;&quot;photograph&quot;"/>
    <x v="7"/>
  </r>
  <r>
    <n v="749"/>
    <s v="Ruston Close"/>
    <s v="residential"/>
    <n v="3"/>
    <s v="source:name=&gt;&quot;photograph&quot;"/>
    <x v="7"/>
  </r>
  <r>
    <n v="750"/>
    <m/>
    <s v="footway"/>
    <n v="0"/>
    <s v="foot=&gt;&quot;yes&quot;"/>
    <x v="7"/>
  </r>
  <r>
    <n v="751"/>
    <m/>
    <s v="footway"/>
    <n v="0"/>
    <s v="designation=&gt;&quot;public_footpath&quot;,&quot;foot&quot;=&gt;&quot;yes&quot;,&quot;prow_ref&quot;=&gt;&quot;82W (Crawley)&quot;,&quot;surface&quot;=&gt;&quot;gravel&quot;"/>
    <x v="7"/>
  </r>
  <r>
    <n v="752"/>
    <m/>
    <s v="footway"/>
    <n v="0"/>
    <s v="designation=&gt;&quot;public_footpath&quot;,&quot;foot&quot;=&gt;&quot;yes&quot;,&quot;motor_vehicle&quot;=&gt;&quot;no&quot;,&quot;prow_ref&quot;=&gt;&quot;81W (Crawley)&quot;,&quot;surface&quot;=&gt;&quot;dirt&quot;,&quot;width&quot;=&gt;&quot;1&quot;"/>
    <x v="7"/>
  </r>
  <r>
    <n v="753"/>
    <s v="Stopham Road"/>
    <s v="residential"/>
    <n v="3"/>
    <s v="source:name=&gt;&quot;photograph&quot;"/>
    <x v="7"/>
  </r>
  <r>
    <n v="754"/>
    <s v="Trotton Close"/>
    <s v="residential"/>
    <n v="3"/>
    <s v="postal_code=&gt;&quot;RH10 7JP&quot;,&quot;source:name&quot;=&gt;&quot;photograph&quot;"/>
    <x v="7"/>
  </r>
  <r>
    <n v="755"/>
    <s v="Trotton Close"/>
    <s v="residential"/>
    <n v="3"/>
    <s v="postal_code=&gt;&quot;RH10 7JP&quot;,&quot;source:name&quot;=&gt;&quot;photograph&quot;"/>
    <x v="7"/>
  </r>
  <r>
    <n v="756"/>
    <s v="Greatham Road"/>
    <s v="residential"/>
    <n v="3"/>
    <s v="source:name=&gt;&quot;photograph&quot;"/>
    <x v="7"/>
  </r>
  <r>
    <n v="757"/>
    <s v="Tanyard Close"/>
    <s v="residential"/>
    <n v="3"/>
    <s v="source:name=&gt;&quot;photograph&quot;"/>
    <x v="7"/>
  </r>
  <r>
    <n v="758"/>
    <s v="Houghton Road"/>
    <s v="residential"/>
    <n v="3"/>
    <s v="source:name=&gt;&quot;photograph&quot;"/>
    <x v="7"/>
  </r>
  <r>
    <n v="759"/>
    <s v="Tanyard Close"/>
    <s v="residential"/>
    <n v="3"/>
    <s v="source:name=&gt;&quot;photograph&quot;"/>
    <x v="7"/>
  </r>
  <r>
    <n v="760"/>
    <s v="Ladymead Close"/>
    <s v="residential"/>
    <n v="3"/>
    <s v="source:name=&gt;&quot;photograph&quot;"/>
    <x v="7"/>
  </r>
  <r>
    <n v="761"/>
    <s v="Ladymead Close"/>
    <s v="residential"/>
    <n v="3"/>
    <s v="source:name=&gt;&quot;photograph&quot;"/>
    <x v="7"/>
  </r>
  <r>
    <n v="762"/>
    <s v="Casher Road"/>
    <s v="residential"/>
    <n v="3"/>
    <s v="source:name=&gt;&quot;photograph&quot;"/>
    <x v="7"/>
  </r>
  <r>
    <n v="763"/>
    <s v="Malham Close"/>
    <s v="residential"/>
    <n v="3"/>
    <s v="postal_code=&gt;&quot;RH10 7JD&quot;,&quot;source:name&quot;=&gt;&quot;notes&quot;"/>
    <x v="7"/>
  </r>
  <r>
    <n v="764"/>
    <s v="Malham Close"/>
    <s v="residential"/>
    <n v="3"/>
    <s v="postal_code=&gt;&quot;RH10 7JD&quot;,&quot;source:name&quot;=&gt;&quot;notes&quot;"/>
    <x v="7"/>
  </r>
  <r>
    <n v="765"/>
    <s v="Baldwin Close"/>
    <s v="residential"/>
    <n v="3"/>
    <s v="postal_code=&gt;&quot;RH10 7JA&quot;,&quot;source:name&quot;=&gt;&quot;notes&quot;"/>
    <x v="7"/>
  </r>
  <r>
    <n v="766"/>
    <s v="Shoreham Road"/>
    <s v="residential"/>
    <n v="3"/>
    <s v="source:name=&gt;&quot;notes&quot;"/>
    <x v="7"/>
  </r>
  <r>
    <n v="767"/>
    <s v="Bosham Road"/>
    <s v="residential"/>
    <n v="3"/>
    <s v="source:name=&gt;&quot;photograph&quot;"/>
    <x v="7"/>
  </r>
  <r>
    <n v="768"/>
    <s v="Bosham Road"/>
    <s v="residential"/>
    <n v="3"/>
    <s v="source:name=&gt;&quot;photograph&quot;"/>
    <x v="7"/>
  </r>
  <r>
    <n v="769"/>
    <s v="Langstone Close"/>
    <s v="residential"/>
    <n v="3"/>
    <s v="source:name=&gt;&quot;notes&quot;"/>
    <x v="7"/>
  </r>
  <r>
    <n v="770"/>
    <s v="Bolton Road"/>
    <s v="residential"/>
    <n v="3"/>
    <s v="source:name=&gt;&quot;photograph&quot;"/>
    <x v="7"/>
  </r>
  <r>
    <n v="771"/>
    <s v="Phillips Close"/>
    <s v="residential"/>
    <n v="3"/>
    <s v="source:name=&gt;&quot;photograph&quot;"/>
    <x v="7"/>
  </r>
  <r>
    <n v="772"/>
    <s v="Forbes Close"/>
    <s v="residential"/>
    <n v="3"/>
    <s v="source:name=&gt;&quot;photograph&quot;"/>
    <x v="7"/>
  </r>
  <r>
    <n v="773"/>
    <s v="Forbes Close"/>
    <s v="residential"/>
    <n v="3"/>
    <s v="source:name=&gt;&quot;photograph&quot;"/>
    <x v="7"/>
  </r>
  <r>
    <n v="774"/>
    <s v="Wright Close"/>
    <s v="residential"/>
    <n v="3"/>
    <s v="source:name=&gt;&quot;photograph&quot;"/>
    <x v="7"/>
  </r>
  <r>
    <n v="775"/>
    <s v="Wright Close"/>
    <s v="residential"/>
    <n v="3"/>
    <s v="source:name=&gt;&quot;photograph&quot;"/>
    <x v="7"/>
  </r>
  <r>
    <n v="776"/>
    <s v="Gregory Close"/>
    <s v="residential"/>
    <n v="3"/>
    <s v="postal_code=&gt;&quot;RH10 7LB&quot;,&quot;source:name&quot;=&gt;&quot;photograph&quot;"/>
    <x v="7"/>
  </r>
  <r>
    <n v="777"/>
    <s v="Gregory Close"/>
    <s v="residential"/>
    <n v="3"/>
    <s v="postal_code=&gt;&quot;RH10 7LB&quot;,&quot;source:name&quot;=&gt;&quot;photograph&quot;"/>
    <x v="7"/>
  </r>
  <r>
    <n v="778"/>
    <s v="Gregory Close"/>
    <s v="residential"/>
    <n v="3"/>
    <s v="postal_code=&gt;&quot;RH10 7LB&quot;,&quot;source:name&quot;=&gt;&quot;photograph&quot;"/>
    <x v="7"/>
  </r>
  <r>
    <n v="779"/>
    <s v="Gregory Close"/>
    <s v="residential"/>
    <n v="3"/>
    <s v="postal_code=&gt;&quot;RH10 7LB&quot;,&quot;source:name&quot;=&gt;&quot;photograph&quot;"/>
    <x v="7"/>
  </r>
  <r>
    <n v="780"/>
    <s v="Gregory Close"/>
    <s v="residential"/>
    <n v="3"/>
    <s v="postal_code=&gt;&quot;RH10 7LB&quot;,&quot;source:name&quot;=&gt;&quot;photograph&quot;"/>
    <x v="7"/>
  </r>
  <r>
    <n v="781"/>
    <s v="Gregory Close"/>
    <s v="residential"/>
    <n v="3"/>
    <s v="postal_code=&gt;&quot;RH10 7LB&quot;,&quot;source:name&quot;=&gt;&quot;photograph&quot;,&quot;surface&quot;=&gt;&quot;asphalt&quot;"/>
    <x v="7"/>
  </r>
  <r>
    <n v="782"/>
    <s v="Gates Close"/>
    <s v="residential"/>
    <n v="3"/>
    <s v="postal_code=&gt;&quot;RH10 7NB&quot;,&quot;source:name&quot;=&gt;&quot;photograph&quot;,&quot;surface&quot;=&gt;&quot;asphalt&quot;"/>
    <x v="7"/>
  </r>
  <r>
    <n v="783"/>
    <s v="Gates Close"/>
    <s v="residential"/>
    <n v="3"/>
    <s v="postal_code=&gt;&quot;RH10 7NB&quot;,&quot;source:name&quot;=&gt;&quot;photograph&quot;,&quot;surface&quot;=&gt;&quot;asphalt&quot;"/>
    <x v="7"/>
  </r>
  <r>
    <n v="784"/>
    <s v="Wantage Close"/>
    <s v="residential"/>
    <n v="3"/>
    <s v="source:name=&gt;&quot;photograph&quot;"/>
    <x v="7"/>
  </r>
  <r>
    <n v="785"/>
    <s v="Wantage Close"/>
    <s v="residential"/>
    <n v="3"/>
    <s v="source:name=&gt;&quot;photograph&quot;"/>
    <x v="7"/>
  </r>
  <r>
    <n v="786"/>
    <s v="Wantage Close"/>
    <s v="residential"/>
    <n v="3"/>
    <s v="source:name=&gt;&quot;photograph&quot;"/>
    <x v="7"/>
  </r>
  <r>
    <n v="787"/>
    <m/>
    <s v="footway"/>
    <n v="0"/>
    <s v="foot=&gt;&quot;yes&quot;"/>
    <x v="7"/>
  </r>
  <r>
    <n v="788"/>
    <s v="Watson Close"/>
    <s v="residential"/>
    <n v="3"/>
    <s v="postal_code=&gt;&quot;RH10 7JZ&quot;,&quot;source:name&quot;=&gt;&quot;photograph&quot;"/>
    <x v="7"/>
  </r>
  <r>
    <n v="789"/>
    <s v="Watson Close"/>
    <s v="residential"/>
    <n v="3"/>
    <s v="postal_code=&gt;&quot;RH10 7JZ&quot;,&quot;source:name&quot;=&gt;&quot;photograph&quot;"/>
    <x v="7"/>
  </r>
  <r>
    <n v="790"/>
    <m/>
    <s v="track"/>
    <n v="0"/>
    <s v="designation=&gt;&quot;public_footpath&quot;,&quot;foot&quot;=&gt;&quot;designated&quot;"/>
    <x v="3"/>
  </r>
  <r>
    <n v="791"/>
    <s v="Wantage Close"/>
    <s v="residential"/>
    <n v="3"/>
    <s v="source:name=&gt;&quot;photograph&quot;"/>
    <x v="7"/>
  </r>
  <r>
    <n v="792"/>
    <m/>
    <s v="footway"/>
    <n v="0"/>
    <s v="designation=&gt;&quot;public_footpath&quot;,&quot;foot&quot;=&gt;&quot;yes&quot;,&quot;prow_ref&quot;=&gt;&quot;99W (Crawley)&quot;"/>
    <x v="7"/>
  </r>
  <r>
    <n v="793"/>
    <s v="Tuxford Close"/>
    <s v="residential"/>
    <n v="3"/>
    <s v="source:name=&gt;&quot;photograph, notes&quot;"/>
    <x v="7"/>
  </r>
  <r>
    <n v="794"/>
    <m/>
    <s v="footway"/>
    <n v="0"/>
    <s v="bicycle=&gt;&quot;yes&quot;,&quot;foot&quot;=&gt;&quot;yes&quot;,&quot;surface&quot;=&gt;&quot;unpaved&quot;"/>
    <x v="7"/>
  </r>
  <r>
    <n v="795"/>
    <s v="Proctor Close"/>
    <s v="residential"/>
    <n v="3"/>
    <s v="source:name=&gt;&quot;photograph&quot;"/>
    <x v="7"/>
  </r>
  <r>
    <n v="796"/>
    <s v="Greatham Road"/>
    <s v="residential"/>
    <n v="3"/>
    <s v="source:name=&gt;&quot;photograph&quot;"/>
    <x v="7"/>
  </r>
  <r>
    <n v="797"/>
    <s v="Shoreham Road"/>
    <s v="residential"/>
    <n v="3"/>
    <s v="source:name=&gt;&quot;notes&quot;"/>
    <x v="7"/>
  </r>
  <r>
    <n v="798"/>
    <m/>
    <s v="footway"/>
    <n v="0"/>
    <m/>
    <x v="7"/>
  </r>
  <r>
    <n v="799"/>
    <s v="Aveling Close"/>
    <s v="residential"/>
    <n v="3"/>
    <s v="source:name=&gt;&quot;photograph&quot;"/>
    <x v="7"/>
  </r>
  <r>
    <n v="800"/>
    <s v="Marshall Road"/>
    <s v="residential"/>
    <n v="3"/>
    <s v="source:name=&gt;&quot;photograph&quot;"/>
    <x v="7"/>
  </r>
  <r>
    <n v="801"/>
    <s v="Langstone Close"/>
    <s v="residential"/>
    <n v="3"/>
    <s v="source:name=&gt;&quot;notes&quot;"/>
    <x v="7"/>
  </r>
  <r>
    <n v="802"/>
    <s v="Garrett Close"/>
    <s v="residential"/>
    <n v="3"/>
    <s v="source:name=&gt;&quot;photograph&quot;"/>
    <x v="7"/>
  </r>
  <r>
    <n v="803"/>
    <s v="Aveling Close"/>
    <s v="residential"/>
    <n v="3"/>
    <s v="source:name=&gt;&quot;photograph&quot;"/>
    <x v="7"/>
  </r>
  <r>
    <n v="804"/>
    <s v="Fowler Close"/>
    <s v="residential"/>
    <n v="3"/>
    <s v="source:name=&gt;&quot;photograph&quot;"/>
    <x v="7"/>
  </r>
  <r>
    <n v="805"/>
    <s v="Fowler Close"/>
    <s v="residential"/>
    <n v="3"/>
    <s v="source:name=&gt;&quot;photograph&quot;"/>
    <x v="7"/>
  </r>
  <r>
    <n v="806"/>
    <s v="Garrett Close"/>
    <s v="residential"/>
    <n v="3"/>
    <s v="source:name=&gt;&quot;photograph&quot;"/>
    <x v="7"/>
  </r>
  <r>
    <n v="807"/>
    <m/>
    <s v="footway"/>
    <n v="0"/>
    <m/>
    <x v="7"/>
  </r>
  <r>
    <n v="808"/>
    <s v="Dakin Close"/>
    <s v="residential"/>
    <n v="3"/>
    <s v="source:name=&gt;&quot;local knowledge&quot;"/>
    <x v="7"/>
  </r>
  <r>
    <n v="809"/>
    <s v="Fowler Close"/>
    <s v="residential"/>
    <n v="3"/>
    <s v="source:name=&gt;&quot;photograph&quot;"/>
    <x v="7"/>
  </r>
  <r>
    <n v="810"/>
    <s v="Aveling Close"/>
    <s v="residential"/>
    <n v="3"/>
    <s v="source:name=&gt;&quot;photograph&quot;"/>
    <x v="7"/>
  </r>
  <r>
    <n v="811"/>
    <s v="Marshall Road"/>
    <s v="residential"/>
    <n v="3"/>
    <s v="source:name=&gt;&quot;photograph&quot;"/>
    <x v="7"/>
  </r>
  <r>
    <n v="812"/>
    <s v="Stirling Close"/>
    <s v="residential"/>
    <n v="3"/>
    <s v="source:name=&gt;&quot;photograph&quot;"/>
    <x v="7"/>
  </r>
  <r>
    <n v="813"/>
    <s v="Stirling Close"/>
    <s v="residential"/>
    <n v="3"/>
    <s v="source:name=&gt;&quot;photograph&quot;"/>
    <x v="7"/>
  </r>
  <r>
    <n v="814"/>
    <s v="Angell Close"/>
    <s v="residential"/>
    <n v="3"/>
    <s v="source:name=&gt;&quot;photograph&quot;"/>
    <x v="7"/>
  </r>
  <r>
    <n v="815"/>
    <s v="The Link"/>
    <s v="residential"/>
    <n v="3"/>
    <s v="source:name=&gt;&quot;photograph&quot;"/>
    <x v="9"/>
  </r>
  <r>
    <n v="816"/>
    <s v="Town Barn Road"/>
    <s v="residential"/>
    <n v="3"/>
    <m/>
    <x v="9"/>
  </r>
  <r>
    <n v="817"/>
    <s v="Crabtree Road"/>
    <s v="residential"/>
    <n v="3"/>
    <s v="source:name=&gt;&quot;photograph&quot;"/>
    <x v="9"/>
  </r>
  <r>
    <n v="818"/>
    <s v="Sunnymead"/>
    <s v="residential"/>
    <n v="3"/>
    <s v="source:name=&gt;&quot;photograph&quot;"/>
    <x v="9"/>
  </r>
  <r>
    <n v="819"/>
    <s v="Buckmans Road"/>
    <s v="residential"/>
    <n v="3"/>
    <s v="source:name=&gt;&quot;photograph&quot;"/>
    <x v="9"/>
  </r>
  <r>
    <n v="820"/>
    <s v="Gales Drive"/>
    <s v="residential"/>
    <n v="3"/>
    <s v="lit=&gt;&quot;yes&quot;,&quot;maxspeed:type&quot;=&gt;&quot;GB:nsl_restricted&quot;,&quot;surface&quot;=&gt;&quot;concrete&quot;"/>
    <x v="5"/>
  </r>
  <r>
    <n v="821"/>
    <s v="Gales Drive"/>
    <s v="residential"/>
    <n v="3"/>
    <s v="lit=&gt;&quot;yes&quot;,&quot;maxspeed:type&quot;=&gt;&quot;GB:nsl_restricted&quot;,&quot;surface&quot;=&gt;&quot;concrete&quot;"/>
    <x v="5"/>
  </r>
  <r>
    <n v="822"/>
    <s v="Gales Drive"/>
    <s v="residential"/>
    <n v="3"/>
    <s v="lit=&gt;&quot;yes&quot;,&quot;maxspeed:type&quot;=&gt;&quot;GB:nsl_restricted&quot;,&quot;surface&quot;=&gt;&quot;concrete&quot;"/>
    <x v="5"/>
  </r>
  <r>
    <n v="823"/>
    <m/>
    <s v="footway"/>
    <n v="0"/>
    <s v="foot=&gt;&quot;yes&quot;,&quot;surface&quot;=&gt;&quot;gravel&quot;"/>
    <x v="3"/>
  </r>
  <r>
    <n v="824"/>
    <s v="Povey Cross Road"/>
    <s v="unclassified"/>
    <n v="3"/>
    <s v="maxspeed=&gt;&quot;60 mph&quot;,&quot;maxspeed:type&quot;=&gt;&quot;GB:nsl_single&quot;,&quot;old_ref&quot;=&gt;&quot;A23&quot;"/>
    <x v="3"/>
  </r>
  <r>
    <n v="825"/>
    <m/>
    <s v="footway"/>
    <n v="0"/>
    <s v="designation=&gt;&quot;public_footpath&quot;,&quot;foot&quot;=&gt;&quot;designated&quot;"/>
    <x v="3"/>
  </r>
  <r>
    <n v="826"/>
    <s v="Sunnymead"/>
    <s v="residential"/>
    <n v="3"/>
    <s v="source:name=&gt;&quot;photograph&quot;"/>
    <x v="9"/>
  </r>
  <r>
    <n v="827"/>
    <s v="Birchwood Close"/>
    <s v="residential"/>
    <n v="3"/>
    <s v="postal_code=&gt;&quot;RH10 7LE&quot;,&quot;source:name&quot;=&gt;&quot;photograph&quot;"/>
    <x v="7"/>
  </r>
  <r>
    <n v="828"/>
    <s v="Cranmer Walk"/>
    <s v="footway"/>
    <n v="0"/>
    <s v="designation=&gt;&quot;public_footpath&quot;,&quot;foot&quot;=&gt;&quot;yes&quot;,&quot;prow_ref&quot;=&gt;&quot;102_1W (Crawley)&quot;,&quot;source:name&quot;=&gt;&quot;photograph&quot;,&quot;surface&quot;=&gt;&quot;paved&quot;"/>
    <x v="7"/>
  </r>
  <r>
    <n v="829"/>
    <m/>
    <s v="footway"/>
    <n v="0"/>
    <s v="designation=&gt;&quot;public_footpath&quot;,&quot;foot&quot;=&gt;&quot;yes&quot;,&quot;prow_ref&quot;=&gt;&quot;102_1W (Crawley)&quot;"/>
    <x v="7"/>
  </r>
  <r>
    <n v="833"/>
    <s v="Tennyson Close"/>
    <s v="residential"/>
    <n v="3"/>
    <m/>
    <x v="6"/>
  </r>
  <r>
    <n v="834"/>
    <s v="Wordsworth Close"/>
    <s v="residential"/>
    <n v="3"/>
    <s v="source:name=&gt;&quot;photograph&quot;"/>
    <x v="6"/>
  </r>
  <r>
    <n v="835"/>
    <s v="Byron Close"/>
    <s v="residential"/>
    <n v="3"/>
    <s v="source:name=&gt;&quot;photograph&quot;"/>
    <x v="6"/>
  </r>
  <r>
    <n v="836"/>
    <s v="Titmus Drive"/>
    <s v="residential"/>
    <n v="3"/>
    <s v="source:name=&gt;&quot;photograph&quot;"/>
    <x v="2"/>
  </r>
  <r>
    <n v="837"/>
    <s v="Gloucester Road"/>
    <s v="residential"/>
    <n v="3"/>
    <m/>
    <x v="2"/>
  </r>
  <r>
    <n v="838"/>
    <s v="Constable Road"/>
    <s v="residential"/>
    <n v="3"/>
    <s v="source:name=&gt;&quot;photograph&quot;"/>
    <x v="2"/>
  </r>
  <r>
    <n v="839"/>
    <s v="Sargent Close"/>
    <s v="residential"/>
    <n v="3"/>
    <s v="source:name=&gt;&quot;photograph&quot;"/>
    <x v="2"/>
  </r>
  <r>
    <n v="840"/>
    <s v="Salisbury Road"/>
    <s v="footway"/>
    <n v="0"/>
    <m/>
    <x v="2"/>
  </r>
  <r>
    <n v="841"/>
    <s v="Hogarth Road"/>
    <s v="residential"/>
    <n v="3"/>
    <s v="source:name=&gt;&quot;photograph&quot;"/>
    <x v="2"/>
  </r>
  <r>
    <n v="842"/>
    <s v="Winchester Road"/>
    <s v="residential"/>
    <n v="3"/>
    <s v="source:name=&gt;&quot;photograph&quot;"/>
    <x v="2"/>
  </r>
  <r>
    <n v="843"/>
    <s v="Whistler Close"/>
    <s v="residential"/>
    <n v="3"/>
    <m/>
    <x v="2"/>
  </r>
  <r>
    <n v="844"/>
    <s v="Gainsborough Road"/>
    <s v="residential"/>
    <n v="3"/>
    <s v="source:name=&gt;&quot;photograph&quot;"/>
    <x v="2"/>
  </r>
  <r>
    <n v="845"/>
    <s v="Salisbury Road"/>
    <s v="residential"/>
    <n v="3"/>
    <m/>
    <x v="2"/>
  </r>
  <r>
    <n v="846"/>
    <s v="Wells Road"/>
    <s v="residential"/>
    <n v="3"/>
    <s v="source:name=&gt;&quot;photograph&quot;"/>
    <x v="2"/>
  </r>
  <r>
    <n v="847"/>
    <s v="Worcester Road"/>
    <s v="residential"/>
    <n v="3"/>
    <s v="source:name=&gt;&quot;photograph&quot;"/>
    <x v="2"/>
  </r>
  <r>
    <n v="848"/>
    <s v="Salisbury Road"/>
    <s v="residential"/>
    <n v="3"/>
    <m/>
    <x v="2"/>
  </r>
  <r>
    <n v="849"/>
    <s v="Holbein Road"/>
    <s v="residential"/>
    <n v="3"/>
    <m/>
    <x v="2"/>
  </r>
  <r>
    <n v="850"/>
    <s v="Chantrey Road"/>
    <s v="residential"/>
    <n v="3"/>
    <s v="source:name=&gt;&quot;photograph&quot;"/>
    <x v="2"/>
  </r>
  <r>
    <n v="851"/>
    <s v="Livingstone Road"/>
    <s v="residential"/>
    <n v="3"/>
    <s v="maxspeed=&gt;&quot;30 mph&quot;,&quot;source:name&quot;=&gt;&quot;photograph&quot;"/>
    <x v="2"/>
  </r>
  <r>
    <n v="852"/>
    <s v="Hudson Road"/>
    <s v="residential"/>
    <n v="3"/>
    <s v="source:name=&gt;&quot;photograph&quot;"/>
    <x v="2"/>
  </r>
  <r>
    <n v="853"/>
    <s v="Ashdown Drive"/>
    <s v="tertiary"/>
    <n v="4"/>
    <s v="maxspeed=&gt;&quot;20 mph&quot;"/>
    <x v="2"/>
  </r>
  <r>
    <n v="854"/>
    <s v="Epsom Road"/>
    <s v="residential"/>
    <n v="3"/>
    <m/>
    <x v="11"/>
  </r>
  <r>
    <n v="855"/>
    <s v="Trefoil Crescent"/>
    <s v="residential"/>
    <n v="3"/>
    <s v="source:name=&gt;&quot;photograph&quot;"/>
    <x v="0"/>
  </r>
  <r>
    <n v="856"/>
    <s v="Trefoil Crescent"/>
    <s v="service"/>
    <n v="0"/>
    <s v="passing_places=&gt;&quot;yes&quot;,&quot;service&quot;=&gt;&quot;parking_aisle&quot;,&quot;source:name&quot;=&gt;&quot;photograph&quot;"/>
    <x v="0"/>
  </r>
  <r>
    <n v="857"/>
    <s v="Trefoil Crescent"/>
    <s v="service"/>
    <n v="0"/>
    <s v="passing_places=&gt;&quot;yes&quot;,&quot;service&quot;=&gt;&quot;parking_aisle&quot;,&quot;source:name&quot;=&gt;&quot;photograph&quot;"/>
    <x v="0"/>
  </r>
  <r>
    <n v="858"/>
    <s v="Trefoil Crescent"/>
    <s v="service"/>
    <n v="0"/>
    <s v="passing_places=&gt;&quot;yes&quot;,&quot;service&quot;=&gt;&quot;parking_aisle&quot;,&quot;source:name&quot;=&gt;&quot;photograph&quot;"/>
    <x v="0"/>
  </r>
  <r>
    <n v="859"/>
    <s v="Trefoil Crescent"/>
    <s v="service"/>
    <n v="0"/>
    <s v="passing_places=&gt;&quot;yes&quot;,&quot;service&quot;=&gt;&quot;parking_aisle&quot;,&quot;source:name&quot;=&gt;&quot;photograph&quot;"/>
    <x v="0"/>
  </r>
  <r>
    <n v="860"/>
    <s v="Trefoil Crescent"/>
    <s v="service"/>
    <n v="0"/>
    <s v="passing_places=&gt;&quot;yes&quot;,&quot;service&quot;=&gt;&quot;parking_aisle&quot;,&quot;source:name&quot;=&gt;&quot;photograph&quot;"/>
    <x v="0"/>
  </r>
  <r>
    <n v="861"/>
    <s v="Trefoil Crescent"/>
    <s v="service"/>
    <n v="0"/>
    <s v="passing_places=&gt;&quot;yes&quot;,&quot;service&quot;=&gt;&quot;parking_aisle&quot;,&quot;source:name&quot;=&gt;&quot;photograph&quot;"/>
    <x v="0"/>
  </r>
  <r>
    <n v="862"/>
    <s v="Trefoil Crescent"/>
    <s v="service"/>
    <n v="0"/>
    <s v="passing_places=&gt;&quot;yes&quot;,&quot;service&quot;=&gt;&quot;parking_aisle&quot;,&quot;source:name&quot;=&gt;&quot;photograph&quot;"/>
    <x v="0"/>
  </r>
  <r>
    <n v="863"/>
    <s v="Trefoil Crescent"/>
    <s v="service"/>
    <n v="0"/>
    <s v="passing_places=&gt;&quot;yes&quot;,&quot;service&quot;=&gt;&quot;parking_aisle&quot;,&quot;source:name&quot;=&gt;&quot;photograph&quot;"/>
    <x v="0"/>
  </r>
  <r>
    <n v="864"/>
    <s v="Trefoil Crescent"/>
    <s v="service"/>
    <n v="0"/>
    <s v="passing_places=&gt;&quot;yes&quot;,&quot;service&quot;=&gt;&quot;parking_aisle&quot;,&quot;source:name&quot;=&gt;&quot;photograph&quot;"/>
    <x v="0"/>
  </r>
  <r>
    <n v="865"/>
    <s v="Trefoil Crescent"/>
    <s v="service"/>
    <n v="0"/>
    <s v="passing_places=&gt;&quot;yes&quot;,&quot;service&quot;=&gt;&quot;parking_aisle&quot;,&quot;source:name&quot;=&gt;&quot;photograph&quot;"/>
    <x v="0"/>
  </r>
  <r>
    <n v="866"/>
    <s v="Primrose Close"/>
    <s v="residential"/>
    <n v="3"/>
    <m/>
    <x v="0"/>
  </r>
  <r>
    <n v="867"/>
    <s v="Primrose Close"/>
    <s v="residential"/>
    <n v="3"/>
    <m/>
    <x v="0"/>
  </r>
  <r>
    <n v="868"/>
    <s v="Golding Close"/>
    <s v="residential"/>
    <n v="3"/>
    <s v="source:name=&gt;&quot;photograph&quot;"/>
    <x v="7"/>
  </r>
  <r>
    <n v="869"/>
    <s v="Golding Close"/>
    <s v="residential"/>
    <n v="3"/>
    <s v="source:name=&gt;&quot;photograph&quot;"/>
    <x v="7"/>
  </r>
  <r>
    <n v="870"/>
    <s v="Blackett Road"/>
    <s v="residential"/>
    <n v="3"/>
    <m/>
    <x v="7"/>
  </r>
  <r>
    <n v="871"/>
    <s v="Hodgkin Close"/>
    <s v="residential"/>
    <n v="3"/>
    <m/>
    <x v="7"/>
  </r>
  <r>
    <n v="872"/>
    <s v="Stable Close"/>
    <s v="residential"/>
    <n v="3"/>
    <s v="source:name=&gt;&quot;photograph&quot;"/>
    <x v="7"/>
  </r>
  <r>
    <n v="873"/>
    <s v="Stable Close"/>
    <s v="residential"/>
    <n v="3"/>
    <s v="source:name=&gt;&quot;photograph&quot;"/>
    <x v="7"/>
  </r>
  <r>
    <n v="874"/>
    <s v="Bassett Road"/>
    <s v="residential"/>
    <n v="3"/>
    <s v="source:name=&gt;&quot;photograph&quot;"/>
    <x v="7"/>
  </r>
  <r>
    <n v="875"/>
    <s v="Phillips Close"/>
    <s v="residential"/>
    <n v="3"/>
    <s v="source:name=&gt;&quot;photograph&quot;"/>
    <x v="7"/>
  </r>
  <r>
    <n v="876"/>
    <s v="Goddard Close"/>
    <s v="residential"/>
    <n v="3"/>
    <s v="postal_code=&gt;&quot;RH10 7HR&quot;,&quot;source:name&quot;=&gt;&quot;photograph&quot;"/>
    <x v="7"/>
  </r>
  <r>
    <n v="877"/>
    <s v="Lucas Close"/>
    <s v="residential"/>
    <n v="3"/>
    <s v="postal_code=&gt;&quot;RH10 7EY&quot;"/>
    <x v="7"/>
  </r>
  <r>
    <n v="878"/>
    <s v="Langstone Close"/>
    <s v="residential"/>
    <n v="3"/>
    <s v="source:name=&gt;&quot;notes&quot;"/>
    <x v="7"/>
  </r>
  <r>
    <n v="879"/>
    <s v="Casher Road"/>
    <s v="residential"/>
    <n v="3"/>
    <s v="source:name=&gt;&quot;photograph&quot;"/>
    <x v="7"/>
  </r>
  <r>
    <n v="880"/>
    <s v="Bassett Road"/>
    <s v="residential"/>
    <n v="3"/>
    <s v="source:name=&gt;&quot;photograph&quot;"/>
    <x v="7"/>
  </r>
  <r>
    <n v="881"/>
    <s v="Boleyn Close"/>
    <s v="residential"/>
    <n v="3"/>
    <s v="source:name=&gt;&quot;photograph&quot;"/>
    <x v="7"/>
  </r>
  <r>
    <n v="882"/>
    <m/>
    <s v="footway"/>
    <n v="0"/>
    <s v="foot=&gt;&quot;permissive&quot;"/>
    <x v="7"/>
  </r>
  <r>
    <n v="883"/>
    <m/>
    <s v="footway"/>
    <n v="0"/>
    <s v="foot=&gt;&quot;permissive&quot;,&quot;surface&quot;=&gt;&quot;paved&quot;"/>
    <x v="7"/>
  </r>
  <r>
    <n v="884"/>
    <s v="Boleyn Close"/>
    <s v="residential"/>
    <n v="3"/>
    <s v="source:name=&gt;&quot;photograph&quot;"/>
    <x v="7"/>
  </r>
  <r>
    <n v="885"/>
    <s v="Boleyn Close"/>
    <s v="residential"/>
    <n v="3"/>
    <s v="source:name=&gt;&quot;photograph&quot;"/>
    <x v="7"/>
  </r>
  <r>
    <n v="886"/>
    <s v="Boleyn Close"/>
    <s v="residential"/>
    <n v="3"/>
    <s v="source:name=&gt;&quot;photograph&quot;"/>
    <x v="7"/>
  </r>
  <r>
    <n v="887"/>
    <s v="Boleyn Close"/>
    <s v="residential"/>
    <n v="3"/>
    <s v="source:name=&gt;&quot;photograph&quot;"/>
    <x v="7"/>
  </r>
  <r>
    <n v="888"/>
    <s v="Carter Road"/>
    <s v="residential"/>
    <n v="3"/>
    <s v="source:name=&gt;&quot;photograph&quot;"/>
    <x v="7"/>
  </r>
  <r>
    <n v="889"/>
    <s v="Carter Road"/>
    <s v="residential"/>
    <n v="3"/>
    <s v="source:name=&gt;&quot;photograph&quot;"/>
    <x v="7"/>
  </r>
  <r>
    <n v="890"/>
    <s v="Carter Road"/>
    <s v="residential"/>
    <n v="3"/>
    <s v="source:name=&gt;&quot;photograph&quot;"/>
    <x v="7"/>
  </r>
  <r>
    <n v="891"/>
    <s v="Carter Road"/>
    <s v="residential"/>
    <n v="3"/>
    <s v="source:name=&gt;&quot;photograph&quot;"/>
    <x v="7"/>
  </r>
  <r>
    <n v="892"/>
    <s v="Wilson Close"/>
    <s v="residential"/>
    <n v="3"/>
    <s v="source:name=&gt;&quot;photograph&quot;"/>
    <x v="7"/>
  </r>
  <r>
    <n v="893"/>
    <s v="Wilson Close"/>
    <s v="residential"/>
    <n v="3"/>
    <s v="source:name=&gt;&quot;photograph&quot;"/>
    <x v="7"/>
  </r>
  <r>
    <n v="894"/>
    <s v="Henley Close"/>
    <s v="residential"/>
    <n v="3"/>
    <s v="source:name=&gt;&quot;photograph&quot;"/>
    <x v="7"/>
  </r>
  <r>
    <n v="895"/>
    <s v="Henley Close"/>
    <s v="residential"/>
    <n v="3"/>
    <s v="source:name=&gt;&quot;photograph&quot;"/>
    <x v="7"/>
  </r>
  <r>
    <n v="896"/>
    <s v="Henley Close"/>
    <s v="residential"/>
    <n v="3"/>
    <s v="source:name=&gt;&quot;photograph&quot;"/>
    <x v="7"/>
  </r>
  <r>
    <n v="897"/>
    <s v="Henley Close"/>
    <s v="residential"/>
    <n v="3"/>
    <s v="source:name=&gt;&quot;photograph&quot;"/>
    <x v="7"/>
  </r>
  <r>
    <n v="898"/>
    <s v="Henley Close"/>
    <s v="residential"/>
    <n v="3"/>
    <s v="source:name=&gt;&quot;photograph&quot;"/>
    <x v="7"/>
  </r>
  <r>
    <n v="899"/>
    <m/>
    <s v="footway"/>
    <n v="0"/>
    <s v="foot=&gt;&quot;permissive&quot;"/>
    <x v="7"/>
  </r>
  <r>
    <n v="900"/>
    <m/>
    <s v="footway"/>
    <n v="0"/>
    <s v="foot=&gt;&quot;permissive&quot;"/>
    <x v="7"/>
  </r>
  <r>
    <n v="901"/>
    <s v="Peppard Road"/>
    <s v="residential"/>
    <n v="3"/>
    <s v="source:name=&gt;&quot;photograph&quot;"/>
    <x v="7"/>
  </r>
  <r>
    <n v="902"/>
    <s v="Peppard Road"/>
    <s v="residential"/>
    <n v="3"/>
    <s v="source:name=&gt;&quot;photograph&quot;"/>
    <x v="7"/>
  </r>
  <r>
    <n v="903"/>
    <s v="Peppard Road"/>
    <s v="residential"/>
    <n v="3"/>
    <s v="source:name=&gt;&quot;photograph&quot;"/>
    <x v="7"/>
  </r>
  <r>
    <n v="904"/>
    <s v="Purley Close"/>
    <s v="residential"/>
    <n v="3"/>
    <s v="source:name=&gt;&quot;photograph&quot;"/>
    <x v="7"/>
  </r>
  <r>
    <n v="905"/>
    <s v="Purley Close"/>
    <s v="residential"/>
    <n v="3"/>
    <s v="source:name=&gt;&quot;photograph&quot;"/>
    <x v="7"/>
  </r>
  <r>
    <n v="906"/>
    <s v="Bisham Close"/>
    <s v="residential"/>
    <n v="3"/>
    <s v="source:name=&gt;&quot;photograph&quot;"/>
    <x v="7"/>
  </r>
  <r>
    <n v="907"/>
    <s v="Bisham Close"/>
    <s v="residential"/>
    <n v="3"/>
    <s v="source:name=&gt;&quot;photograph&quot;"/>
    <x v="7"/>
  </r>
  <r>
    <n v="908"/>
    <s v="Bray Close"/>
    <s v="residential"/>
    <n v="3"/>
    <s v="source:name=&gt;&quot;photograph&quot;"/>
    <x v="7"/>
  </r>
  <r>
    <n v="909"/>
    <s v="Bray Close"/>
    <s v="residential"/>
    <n v="3"/>
    <s v="source:name=&gt;&quot;photograph&quot;"/>
    <x v="7"/>
  </r>
  <r>
    <n v="910"/>
    <s v="Lawrence Close"/>
    <s v="residential"/>
    <n v="3"/>
    <s v="maxspeed=&gt;&quot;30 mph&quot;,&quot;source:name&quot;=&gt;&quot;photograph&quot;"/>
    <x v="7"/>
  </r>
  <r>
    <n v="911"/>
    <s v="Lawrence Close"/>
    <s v="residential"/>
    <n v="3"/>
    <s v="source:name=&gt;&quot;photograph&quot;"/>
    <x v="7"/>
  </r>
  <r>
    <n v="912"/>
    <m/>
    <s v="footway"/>
    <n v="0"/>
    <s v="foot=&gt;&quot;unknown&quot;"/>
    <x v="7"/>
  </r>
  <r>
    <n v="913"/>
    <m/>
    <s v="footway"/>
    <n v="0"/>
    <s v="foot=&gt;&quot;permissive&quot;"/>
    <x v="7"/>
  </r>
  <r>
    <n v="914"/>
    <s v="Rawlinson Road"/>
    <s v="residential"/>
    <n v="3"/>
    <m/>
    <x v="7"/>
  </r>
  <r>
    <n v="915"/>
    <s v="Rawlinson Road"/>
    <s v="residential"/>
    <n v="3"/>
    <m/>
    <x v="7"/>
  </r>
  <r>
    <n v="916"/>
    <s v="Brandon Close"/>
    <s v="residential"/>
    <n v="3"/>
    <s v="source:name=&gt;&quot;photograph&quot;"/>
    <x v="7"/>
  </r>
  <r>
    <n v="917"/>
    <s v="Brandon Close"/>
    <s v="residential"/>
    <n v="3"/>
    <s v="source:name=&gt;&quot;photograph&quot;"/>
    <x v="7"/>
  </r>
  <r>
    <n v="918"/>
    <m/>
    <s v="footway"/>
    <n v="0"/>
    <s v="foot=&gt;&quot;unknown&quot;"/>
    <x v="7"/>
  </r>
  <r>
    <n v="919"/>
    <s v="Peppard Road"/>
    <s v="residential"/>
    <n v="3"/>
    <s v="source:name=&gt;&quot;photograph&quot;"/>
    <x v="7"/>
  </r>
  <r>
    <n v="920"/>
    <m/>
    <s v="footway"/>
    <n v="0"/>
    <s v="foot=&gt;&quot;permissive&quot;"/>
    <x v="7"/>
  </r>
  <r>
    <n v="921"/>
    <s v="Lucerne Drive"/>
    <s v="tertiary"/>
    <n v="4"/>
    <s v="maxspeed=&gt;&quot;30 mph&quot;,&quot;source:name&quot;=&gt;&quot;photograph&quot;"/>
    <x v="7"/>
  </r>
  <r>
    <n v="922"/>
    <s v="Lucerne Drive"/>
    <s v="tertiary"/>
    <n v="4"/>
    <s v="destination:lanes=&gt;&quot;Crawley; Business Park|London;Cuckfield&quot;,&quot;destination:ref:lanes&quot;=&gt;&quot;B2036 (N)|M23;B2036 (S)&quot;,&quot;lanes&quot;=&gt;&quot;2&quot;,&quot;maxspeed&quot;=&gt;&quot;30 mph&quot;,&quot;oneway&quot;=&gt;&quot;yes&quot;,&quot;source:name&quot;=&gt;&quot;photograph&quot;,&quot;turn:lanes&quot;=&gt;&quot;left;through|slight_right;right&quot;"/>
    <x v="7"/>
  </r>
  <r>
    <n v="923"/>
    <s v="Fernhill Road"/>
    <s v="unclassified"/>
    <n v="3"/>
    <s v="sidewalk=&gt;&quot;no&quot;,&quot;surface&quot;=&gt;&quot;asphalt&quot;"/>
    <x v="4"/>
  </r>
  <r>
    <n v="924"/>
    <s v="Poles Lane"/>
    <s v="unclassified"/>
    <n v="3"/>
    <s v="bicycle=&gt;&quot;yes&quot;,&quot;foot&quot;=&gt;&quot;yes&quot;,&quot;horse&quot;=&gt;&quot;yes&quot;"/>
    <x v="3"/>
  </r>
  <r>
    <n v="925"/>
    <s v="Peeks Brook Lane"/>
    <s v="unclassified"/>
    <n v="3"/>
    <m/>
    <x v="4"/>
  </r>
  <r>
    <n v="926"/>
    <m/>
    <m/>
    <n v="0"/>
    <s v="aeroway=&gt;&quot;taxiway&quot;,&quot;ref&quot;=&gt;&quot;J&quot;,&quot;surface&quot;=&gt;&quot;asphalt&quot;"/>
    <x v="3"/>
  </r>
  <r>
    <n v="927"/>
    <m/>
    <m/>
    <n v="0"/>
    <s v="aeroway=&gt;&quot;taxiway&quot;,&quot;ref&quot;=&gt;&quot;G&quot;"/>
    <x v="3"/>
  </r>
  <r>
    <n v="928"/>
    <m/>
    <m/>
    <n v="0"/>
    <s v="aeroway=&gt;&quot;taxiway&quot;,&quot;ref&quot;=&gt;&quot;T&quot;,&quot;surface&quot;=&gt;&quot;asphalt&quot;"/>
    <x v="3"/>
  </r>
  <r>
    <n v="929"/>
    <m/>
    <m/>
    <n v="0"/>
    <s v="aeroway=&gt;&quot;taxiway&quot;,&quot;ref&quot;=&gt;&quot;R&quot;,&quot;surface&quot;=&gt;&quot;asphalt&quot;"/>
    <x v="3"/>
  </r>
  <r>
    <n v="930"/>
    <m/>
    <m/>
    <n v="0"/>
    <s v="aeroway=&gt;&quot;taxiway&quot;,&quot;ref&quot;=&gt;&quot;AN&quot;,&quot;surface&quot;=&gt;&quot;asphalt&quot;"/>
    <x v="3"/>
  </r>
  <r>
    <n v="931"/>
    <m/>
    <m/>
    <n v="0"/>
    <s v="aeroway=&gt;&quot;taxiway&quot;,&quot;ref&quot;=&gt;&quot;L&quot;"/>
    <x v="3"/>
  </r>
  <r>
    <n v="932"/>
    <m/>
    <m/>
    <n v="0"/>
    <s v="aeroway=&gt;&quot;taxiway&quot;,&quot;ref&quot;=&gt;&quot;P&quot;,&quot;surface&quot;=&gt;&quot;asphalt&quot;"/>
    <x v="3"/>
  </r>
  <r>
    <n v="933"/>
    <m/>
    <m/>
    <n v="0"/>
    <s v="aeroway=&gt;&quot;taxiway&quot;,&quot;ref&quot;=&gt;&quot;K&quot;"/>
    <x v="3"/>
  </r>
  <r>
    <n v="934"/>
    <m/>
    <m/>
    <n v="0"/>
    <s v="aeroway=&gt;&quot;taxiway&quot;,&quot;ref&quot;=&gt;&quot;K&quot;,&quot;surface&quot;=&gt;&quot;asphalt&quot;"/>
    <x v="3"/>
  </r>
  <r>
    <n v="935"/>
    <m/>
    <m/>
    <n v="0"/>
    <s v="aeroway=&gt;&quot;taxiway&quot;,&quot;ref&quot;=&gt;&quot;N&quot;"/>
    <x v="3"/>
  </r>
  <r>
    <n v="936"/>
    <m/>
    <m/>
    <n v="0"/>
    <s v="aeroway=&gt;&quot;taxiway&quot;,&quot;ref&quot;=&gt;&quot;FR&quot;"/>
    <x v="3"/>
  </r>
  <r>
    <n v="937"/>
    <s v="Stephenson Place"/>
    <s v="unclassified"/>
    <n v="3"/>
    <s v="source:name=&gt;&quot;OS_OpenData_Locator&quot;"/>
    <x v="5"/>
  </r>
  <r>
    <n v="938"/>
    <s v="Henson Road"/>
    <s v="residential"/>
    <n v="3"/>
    <s v="sidewalk=&gt;&quot;both&quot;,&quot;surface&quot;=&gt;&quot;asphalt&quot;"/>
    <x v="5"/>
  </r>
  <r>
    <n v="939"/>
    <m/>
    <s v="unclassified"/>
    <n v="3"/>
    <s v="sidewalk=&gt;&quot;both&quot;,&quot;surface&quot;=&gt;&quot;asphalt&quot;"/>
    <x v="5"/>
  </r>
  <r>
    <n v="940"/>
    <s v="New Street"/>
    <s v="residential"/>
    <n v="3"/>
    <s v="lit=&gt;&quot;yes&quot;,&quot;maxspeed&quot;=&gt;&quot;30 mph&quot;,&quot;sidewalk&quot;=&gt;&quot;both&quot;,&quot;surface&quot;=&gt;&quot;asphalt&quot;"/>
    <x v="5"/>
  </r>
  <r>
    <n v="941"/>
    <s v="West Way"/>
    <s v="residential"/>
    <n v="3"/>
    <s v="maxspeed=&gt;&quot;30 mph&quot;,&quot;surface&quot;=&gt;&quot;asphalt&quot;"/>
    <x v="5"/>
  </r>
  <r>
    <n v="942"/>
    <s v="Crossways"/>
    <s v="residential"/>
    <n v="3"/>
    <m/>
    <x v="5"/>
  </r>
  <r>
    <n v="943"/>
    <s v="Forge Lane"/>
    <s v="residential"/>
    <n v="3"/>
    <m/>
    <x v="5"/>
  </r>
  <r>
    <n v="944"/>
    <s v="Ridgeside"/>
    <s v="residential"/>
    <n v="3"/>
    <s v="lit=&gt;&quot;yes&quot;,&quot;maxspeed:type&quot;=&gt;&quot;GB:nsl_restricted&quot;,&quot;source:align&quot;=&gt;&quot;GPS over wider area&quot;,&quot;source:shape&quot;=&gt;&quot;bing&quot;,&quot;surface&quot;=&gt;&quot;asphalt&quot;"/>
    <x v="5"/>
  </r>
  <r>
    <n v="945"/>
    <s v="Eastwood"/>
    <s v="residential"/>
    <n v="3"/>
    <s v="sidewalk=&gt;&quot;both&quot;,&quot;surface&quot;=&gt;&quot;asphalt&quot;"/>
    <x v="5"/>
  </r>
  <r>
    <n v="946"/>
    <s v="Blackfold Road"/>
    <s v="residential"/>
    <n v="3"/>
    <m/>
    <x v="11"/>
  </r>
  <r>
    <n v="947"/>
    <s v="WalesBeech"/>
    <s v="residential"/>
    <n v="3"/>
    <m/>
    <x v="11"/>
  </r>
  <r>
    <n v="948"/>
    <s v="Freshfield Close"/>
    <s v="residential"/>
    <n v="3"/>
    <m/>
    <x v="11"/>
  </r>
  <r>
    <n v="949"/>
    <s v="Hylands Close"/>
    <s v="residential"/>
    <n v="3"/>
    <m/>
    <x v="11"/>
  </r>
  <r>
    <n v="950"/>
    <s v="Norwich Road"/>
    <s v="residential"/>
    <n v="3"/>
    <m/>
    <x v="11"/>
  </r>
  <r>
    <n v="951"/>
    <s v="Theydon Close"/>
    <s v="residential"/>
    <n v="3"/>
    <m/>
    <x v="11"/>
  </r>
  <r>
    <n v="952"/>
    <s v="Lambourne Close"/>
    <s v="residential"/>
    <n v="3"/>
    <m/>
    <x v="11"/>
  </r>
  <r>
    <n v="953"/>
    <s v="Bligh Close"/>
    <s v="residential"/>
    <n v="3"/>
    <m/>
    <x v="2"/>
  </r>
  <r>
    <n v="954"/>
    <s v="Tilgate Place"/>
    <s v="unclassified"/>
    <n v="3"/>
    <m/>
    <x v="2"/>
  </r>
  <r>
    <n v="955"/>
    <s v="Tilgate Parade"/>
    <s v="unclassified"/>
    <n v="3"/>
    <s v="oneway=&gt;&quot;yes&quot;"/>
    <x v="2"/>
  </r>
  <r>
    <n v="956"/>
    <s v="Blake Close"/>
    <s v="residential"/>
    <n v="3"/>
    <m/>
    <x v="2"/>
  </r>
  <r>
    <n v="957"/>
    <s v="Hereford Close"/>
    <s v="residential"/>
    <n v="3"/>
    <m/>
    <x v="2"/>
  </r>
  <r>
    <n v="958"/>
    <s v="Oxford Road"/>
    <s v="residential"/>
    <n v="3"/>
    <m/>
    <x v="2"/>
  </r>
  <r>
    <n v="959"/>
    <m/>
    <s v="service"/>
    <n v="0"/>
    <m/>
    <x v="2"/>
  </r>
  <r>
    <n v="960"/>
    <s v="Peterborough Road"/>
    <s v="residential"/>
    <n v="3"/>
    <m/>
    <x v="2"/>
  </r>
  <r>
    <n v="961"/>
    <s v="Lincoln Close"/>
    <s v="residential"/>
    <n v="3"/>
    <m/>
    <x v="2"/>
  </r>
  <r>
    <n v="962"/>
    <m/>
    <s v="service"/>
    <n v="0"/>
    <m/>
    <x v="2"/>
  </r>
  <r>
    <n v="963"/>
    <s v="Durham Close"/>
    <s v="residential"/>
    <n v="3"/>
    <m/>
    <x v="2"/>
  </r>
  <r>
    <n v="964"/>
    <s v="Ashdown Drive"/>
    <s v="residential"/>
    <n v="3"/>
    <m/>
    <x v="2"/>
  </r>
  <r>
    <n v="965"/>
    <s v="Pagewood Close"/>
    <s v="residential"/>
    <n v="3"/>
    <s v="source:name=&gt;&quot;voice note&quot;"/>
    <x v="7"/>
  </r>
  <r>
    <n v="966"/>
    <s v="Kelso Close"/>
    <s v="residential"/>
    <n v="3"/>
    <m/>
    <x v="6"/>
  </r>
  <r>
    <n v="967"/>
    <s v="Maidenbower Place"/>
    <s v="unclassified"/>
    <n v="3"/>
    <s v="foot=&gt;&quot;no&quot;,&quot;source:name&quot;=&gt;&quot;local knowledge&quot;"/>
    <x v="7"/>
  </r>
  <r>
    <n v="968"/>
    <s v="Harvest Road"/>
    <s v="unclassified"/>
    <n v="3"/>
    <s v="junction=&gt;&quot;roundabout&quot;"/>
    <x v="7"/>
  </r>
  <r>
    <n v="969"/>
    <s v="Adelphi Close"/>
    <s v="residential"/>
    <n v="3"/>
    <s v="source:name=&gt;&quot;photograph&quot;"/>
    <x v="7"/>
  </r>
  <r>
    <n v="970"/>
    <s v="Lyric Close"/>
    <s v="residential"/>
    <n v="3"/>
    <s v="source:name=&gt;&quot;OS_OpenData_Locator&quot;"/>
    <x v="7"/>
  </r>
  <r>
    <n v="971"/>
    <s v="Bancroft Road"/>
    <s v="residential"/>
    <n v="3"/>
    <s v="source:name=&gt;&quot;notes in GPX&quot;"/>
    <x v="7"/>
  </r>
  <r>
    <n v="972"/>
    <s v="Jacobean Close"/>
    <s v="residential"/>
    <n v="3"/>
    <s v="source:name=&gt;&quot;photograph&quot;"/>
    <x v="7"/>
  </r>
  <r>
    <n v="973"/>
    <s v="Clifton Road"/>
    <s v="residential"/>
    <n v="3"/>
    <m/>
    <x v="7"/>
  </r>
  <r>
    <n v="974"/>
    <s v="Tyne Close"/>
    <s v="residential"/>
    <n v="3"/>
    <m/>
    <x v="7"/>
  </r>
  <r>
    <n v="975"/>
    <s v="Tillotson Close"/>
    <s v="residential"/>
    <n v="3"/>
    <s v="source:name=&gt;&quot;photograph&quot;"/>
    <x v="7"/>
  </r>
  <r>
    <n v="976"/>
    <s v="Redgrave Drive"/>
    <s v="residential"/>
    <n v="3"/>
    <s v="source:name=&gt;&quot;photograph&quot;"/>
    <x v="7"/>
  </r>
  <r>
    <n v="977"/>
    <s v="Thorndyke Close"/>
    <s v="residential"/>
    <n v="3"/>
    <m/>
    <x v="7"/>
  </r>
  <r>
    <n v="978"/>
    <s v="Collingwood Road"/>
    <s v="residential"/>
    <n v="3"/>
    <m/>
    <x v="7"/>
  </r>
  <r>
    <n v="979"/>
    <s v="Olivier Road"/>
    <s v="residential"/>
    <n v="3"/>
    <m/>
    <x v="7"/>
  </r>
  <r>
    <n v="980"/>
    <s v="Strand Close"/>
    <s v="residential"/>
    <n v="3"/>
    <m/>
    <x v="7"/>
  </r>
  <r>
    <n v="983"/>
    <s v="Crabbet Road"/>
    <s v="residential"/>
    <n v="3"/>
    <s v="lit=&gt;&quot;yes&quot;,&quot;maxspeed&quot;=&gt;&quot;30 mph&quot;,&quot;sidewalk&quot;=&gt;&quot;both&quot;,&quot;surface&quot;=&gt;&quot;asphalt&quot;"/>
    <x v="5"/>
  </r>
  <r>
    <n v="984"/>
    <s v="Rye Ash"/>
    <s v="footway"/>
    <n v="0"/>
    <s v="foot=&gt;&quot;permissive&quot;"/>
    <x v="5"/>
  </r>
  <r>
    <n v="985"/>
    <s v="Grange Close"/>
    <s v="residential"/>
    <n v="3"/>
    <m/>
    <x v="5"/>
  </r>
  <r>
    <n v="986"/>
    <m/>
    <s v="footway"/>
    <n v="0"/>
    <m/>
    <x v="8"/>
  </r>
  <r>
    <n v="987"/>
    <s v="Mead Road"/>
    <s v="residential"/>
    <n v="3"/>
    <m/>
    <x v="8"/>
  </r>
  <r>
    <n v="988"/>
    <s v="Railey Road"/>
    <s v="residential"/>
    <n v="3"/>
    <m/>
    <x v="8"/>
  </r>
  <r>
    <n v="989"/>
    <s v="Shaws Road"/>
    <s v="residential"/>
    <n v="3"/>
    <m/>
    <x v="8"/>
  </r>
  <r>
    <n v="990"/>
    <s v="London Road"/>
    <s v="bus_guideway"/>
    <n v="0"/>
    <s v="access=&gt;&quot;no&quot;,&quot;bus&quot;=&gt;&quot;designated&quot;,&quot;lit&quot;=&gt;&quot;yes&quot;,&quot;oneway&quot;=&gt;&quot;yes&quot;,&quot;surface&quot;=&gt;&quot;asphalt&quot;"/>
    <x v="3"/>
  </r>
  <r>
    <n v="991"/>
    <s v="Denchers Plat"/>
    <s v="residential"/>
    <n v="3"/>
    <m/>
    <x v="3"/>
  </r>
  <r>
    <n v="992"/>
    <s v="Crawley Business Quarter"/>
    <s v="unclassified"/>
    <n v="3"/>
    <s v="oneway=&gt;&quot;yes&quot;,&quot;sidewalk&quot;=&gt;&quot;left&quot;,&quot;surface&quot;=&gt;&quot;asphalt&quot;"/>
    <x v="3"/>
  </r>
  <r>
    <n v="993"/>
    <s v="Crompton Way"/>
    <s v="unclassified"/>
    <n v="3"/>
    <m/>
    <x v="8"/>
  </r>
  <r>
    <n v="994"/>
    <s v="Crompton Fields"/>
    <s v="service"/>
    <n v="0"/>
    <s v="source:name=&gt;&quot;OS OpenData Locator&quot;"/>
    <x v="8"/>
  </r>
  <r>
    <n v="995"/>
    <s v="Crompton Way"/>
    <s v="unclassified"/>
    <n v="3"/>
    <m/>
    <x v="8"/>
  </r>
  <r>
    <n v="996"/>
    <m/>
    <s v="service"/>
    <n v="0"/>
    <s v="surface=&gt;&quot;concrete&quot;"/>
    <x v="3"/>
  </r>
  <r>
    <n v="997"/>
    <m/>
    <s v="service"/>
    <n v="0"/>
    <m/>
    <x v="8"/>
  </r>
  <r>
    <n v="998"/>
    <m/>
    <s v="service"/>
    <n v="0"/>
    <m/>
    <x v="8"/>
  </r>
  <r>
    <n v="999"/>
    <s v="Kelvin Lane"/>
    <s v="unclassified"/>
    <n v="3"/>
    <m/>
    <x v="3"/>
  </r>
  <r>
    <n v="1000"/>
    <m/>
    <m/>
    <n v="0"/>
    <s v="aeroway=&gt;&quot;taxiway&quot;,&quot;ref&quot;=&gt;&quot;CR&quot;"/>
    <x v="3"/>
  </r>
  <r>
    <n v="1001"/>
    <m/>
    <m/>
    <n v="0"/>
    <s v="aeroway=&gt;&quot;runway&quot;,&quot;ref&quot;=&gt;&quot;08L/26R&quot;,&quot;runway&quot;=&gt;&quot;displaced_threshold&quot;,&quot;surface&quot;=&gt;&quot;asphalt&quot;"/>
    <x v="3"/>
  </r>
  <r>
    <n v="1002"/>
    <s v="Trinity Close"/>
    <s v="residential"/>
    <n v="3"/>
    <m/>
    <x v="6"/>
  </r>
  <r>
    <n v="1003"/>
    <s v="Leighlands"/>
    <s v="residential"/>
    <n v="3"/>
    <m/>
    <x v="6"/>
  </r>
  <r>
    <n v="1004"/>
    <s v="Home Close"/>
    <s v="residential"/>
    <n v="3"/>
    <m/>
    <x v="6"/>
  </r>
  <r>
    <n v="1005"/>
    <s v="Pembroke Road"/>
    <s v="residential"/>
    <n v="3"/>
    <m/>
    <x v="6"/>
  </r>
  <r>
    <n v="1006"/>
    <s v="Donne Close"/>
    <s v="residential"/>
    <n v="3"/>
    <m/>
    <x v="6"/>
  </r>
  <r>
    <n v="1007"/>
    <s v="Herrick Close"/>
    <s v="residential"/>
    <n v="3"/>
    <m/>
    <x v="6"/>
  </r>
  <r>
    <n v="1008"/>
    <s v="Marvell Close"/>
    <s v="residential"/>
    <n v="3"/>
    <m/>
    <x v="6"/>
  </r>
  <r>
    <n v="1009"/>
    <s v="Woodlands"/>
    <s v="residential"/>
    <n v="3"/>
    <m/>
    <x v="6"/>
  </r>
  <r>
    <n v="1010"/>
    <s v="Worth Park Avenue"/>
    <s v="residential"/>
    <n v="3"/>
    <m/>
    <x v="6"/>
  </r>
  <r>
    <n v="1011"/>
    <m/>
    <m/>
    <n v="0"/>
    <s v="cables=&gt;&quot;6&quot;,&quot;circuits&quot;=&gt;&quot;2&quot;,&quot;frequency&quot;=&gt;&quot;50&quot;,&quot;power&quot;=&gt;&quot;line&quot;,&quot;voltage&quot;=&gt;&quot;132000&quot;"/>
    <x v="8"/>
  </r>
  <r>
    <n v="1012"/>
    <m/>
    <m/>
    <n v="0"/>
    <s v="cables=&gt;&quot;6&quot;,&quot;circuits&quot;=&gt;&quot;2&quot;,&quot;frequency&quot;=&gt;&quot;50&quot;,&quot;power&quot;=&gt;&quot;line&quot;,&quot;voltage&quot;=&gt;&quot;132000&quot;"/>
    <x v="5"/>
  </r>
  <r>
    <n v="1013"/>
    <m/>
    <m/>
    <n v="0"/>
    <s v="cables=&gt;&quot;6&quot;,&quot;circuits&quot;=&gt;&quot;2&quot;,&quot;frequency&quot;=&gt;&quot;50&quot;,&quot;power&quot;=&gt;&quot;line&quot;,&quot;voltage&quot;=&gt;&quot;132000&quot;"/>
    <x v="11"/>
  </r>
  <r>
    <n v="1014"/>
    <s v="Bolney GSP - Three Bridges Grid"/>
    <m/>
    <n v="0"/>
    <s v="cables=&gt;&quot;6&quot;,&quot;circuits&quot;=&gt;&quot;2&quot;,&quot;frequency&quot;=&gt;&quot;50&quot;,&quot;power&quot;=&gt;&quot;line&quot;,&quot;voltage&quot;=&gt;&quot;132000&quot;"/>
    <x v="11"/>
  </r>
  <r>
    <n v="1015"/>
    <s v="Tollgate Hill"/>
    <s v="tertiary"/>
    <n v="4"/>
    <s v="maxspeed=&gt;&quot;30 mph&quot;"/>
    <x v="0"/>
  </r>
  <r>
    <n v="1016"/>
    <s v="Tollgate Hill"/>
    <s v="tertiary"/>
    <n v="4"/>
    <s v="lanes=&gt;&quot;2&quot;,&quot;maxspeed&quot;=&gt;&quot;70 mph&quot;,&quot;oneway&quot;=&gt;&quot;yes&quot;,&quot;source:name&quot;=&gt;&quot;memory&quot;"/>
    <x v="0"/>
  </r>
  <r>
    <n v="1017"/>
    <s v="Wye Close"/>
    <s v="residential"/>
    <n v="3"/>
    <m/>
    <x v="0"/>
  </r>
  <r>
    <n v="1018"/>
    <s v="Farnham Close"/>
    <s v="residential"/>
    <n v="3"/>
    <m/>
    <x v="0"/>
  </r>
  <r>
    <n v="1019"/>
    <s v="Otford Close"/>
    <s v="residential"/>
    <n v="3"/>
    <m/>
    <x v="0"/>
  </r>
  <r>
    <n v="1020"/>
    <s v="Chevening Close"/>
    <s v="residential"/>
    <n v="3"/>
    <m/>
    <x v="0"/>
  </r>
  <r>
    <n v="1021"/>
    <s v="Box Close"/>
    <s v="residential"/>
    <n v="3"/>
    <s v="source:name=&gt;&quot;survey&quot;"/>
    <x v="0"/>
  </r>
  <r>
    <n v="1022"/>
    <s v="Box Close"/>
    <s v="residential"/>
    <n v="3"/>
    <s v="source:name=&gt;&quot;survey&quot;"/>
    <x v="0"/>
  </r>
  <r>
    <n v="1023"/>
    <s v="Ranmore Close"/>
    <s v="residential"/>
    <n v="3"/>
    <m/>
    <x v="0"/>
  </r>
  <r>
    <n v="1024"/>
    <s v="Ranmore Close"/>
    <s v="residential"/>
    <n v="3"/>
    <m/>
    <x v="0"/>
  </r>
  <r>
    <n v="1025"/>
    <s v="Kingswood Close"/>
    <s v="residential"/>
    <n v="3"/>
    <s v="access=&gt;&quot;private&quot;"/>
    <x v="0"/>
  </r>
  <r>
    <n v="1026"/>
    <s v="Hillview Gardens"/>
    <s v="residential"/>
    <n v="3"/>
    <m/>
    <x v="0"/>
  </r>
  <r>
    <n v="1027"/>
    <m/>
    <s v="footway"/>
    <n v="0"/>
    <m/>
    <x v="0"/>
  </r>
  <r>
    <n v="1028"/>
    <s v="Westcott Close"/>
    <s v="residential"/>
    <n v="3"/>
    <m/>
    <x v="0"/>
  </r>
  <r>
    <n v="1029"/>
    <s v="Netley Close"/>
    <s v="residential"/>
    <n v="3"/>
    <m/>
    <x v="0"/>
  </r>
  <r>
    <n v="1030"/>
    <s v="Hollingbourne Crescent"/>
    <s v="residential"/>
    <n v="3"/>
    <m/>
    <x v="0"/>
  </r>
  <r>
    <n v="1031"/>
    <s v="Hollingbourne Crescent"/>
    <s v="residential"/>
    <n v="3"/>
    <m/>
    <x v="0"/>
  </r>
  <r>
    <n v="1032"/>
    <s v="Leybourne Close"/>
    <s v="residential"/>
    <n v="3"/>
    <s v="maxspeed=&gt;&quot;30&quot;"/>
    <x v="0"/>
  </r>
  <r>
    <n v="1033"/>
    <s v="Leybourne Close"/>
    <s v="residential"/>
    <n v="3"/>
    <m/>
    <x v="0"/>
  </r>
  <r>
    <n v="1034"/>
    <s v="Chaldon Road"/>
    <s v="residential"/>
    <n v="3"/>
    <m/>
    <x v="0"/>
  </r>
  <r>
    <n v="1035"/>
    <s v="Chaldon Road"/>
    <s v="residential"/>
    <n v="3"/>
    <m/>
    <x v="0"/>
  </r>
  <r>
    <n v="1036"/>
    <s v="Detling Road"/>
    <s v="residential"/>
    <n v="3"/>
    <m/>
    <x v="0"/>
  </r>
  <r>
    <n v="1037"/>
    <s v="Detling Road"/>
    <s v="residential"/>
    <n v="3"/>
    <m/>
    <x v="0"/>
  </r>
  <r>
    <n v="1038"/>
    <s v="Hammond Road"/>
    <s v="residential"/>
    <n v="3"/>
    <m/>
    <x v="0"/>
  </r>
  <r>
    <n v="1039"/>
    <s v="Faulkner Close"/>
    <s v="residential"/>
    <n v="3"/>
    <m/>
    <x v="0"/>
  </r>
  <r>
    <n v="1040"/>
    <s v="Kelmscott Rise"/>
    <s v="residential"/>
    <n v="3"/>
    <m/>
    <x v="0"/>
  </r>
  <r>
    <n v="1041"/>
    <s v="Mann Close"/>
    <s v="residential"/>
    <n v="3"/>
    <m/>
    <x v="0"/>
  </r>
  <r>
    <n v="1042"/>
    <s v="Merton Road"/>
    <s v="residential"/>
    <n v="3"/>
    <m/>
    <x v="0"/>
  </r>
  <r>
    <n v="1043"/>
    <s v="Linnell Close"/>
    <s v="residential"/>
    <n v="3"/>
    <m/>
    <x v="0"/>
  </r>
  <r>
    <n v="1044"/>
    <s v="Hyndman Close"/>
    <s v="residential"/>
    <n v="3"/>
    <s v="source:name=&gt;&quot;survey&quot;"/>
    <x v="0"/>
  </r>
  <r>
    <n v="1045"/>
    <s v="Hyndman Close"/>
    <s v="residential"/>
    <n v="3"/>
    <s v="source:name=&gt;&quot;survey&quot;"/>
    <x v="0"/>
  </r>
  <r>
    <n v="1046"/>
    <m/>
    <s v="footway"/>
    <n v="0"/>
    <m/>
    <x v="0"/>
  </r>
  <r>
    <n v="1047"/>
    <s v="Wilmington Close"/>
    <s v="residential"/>
    <n v="3"/>
    <m/>
    <x v="0"/>
  </r>
  <r>
    <n v="1048"/>
    <s v="Wilmington Close"/>
    <s v="residential"/>
    <n v="3"/>
    <m/>
    <x v="0"/>
  </r>
  <r>
    <n v="1049"/>
    <s v="Wilberforce Close"/>
    <s v="residential"/>
    <n v="3"/>
    <m/>
    <x v="0"/>
  </r>
  <r>
    <n v="1050"/>
    <s v="William Morris Way"/>
    <s v="residential"/>
    <n v="3"/>
    <m/>
    <x v="0"/>
  </r>
  <r>
    <n v="1051"/>
    <s v="William Morris Way"/>
    <s v="residential"/>
    <n v="3"/>
    <m/>
    <x v="0"/>
  </r>
  <r>
    <n v="1052"/>
    <s v="Wilmington Close"/>
    <s v="residential"/>
    <n v="3"/>
    <m/>
    <x v="0"/>
  </r>
  <r>
    <n v="1053"/>
    <s v="William Morris Way"/>
    <s v="residential"/>
    <n v="3"/>
    <m/>
    <x v="0"/>
  </r>
  <r>
    <n v="1054"/>
    <m/>
    <s v="service"/>
    <n v="0"/>
    <m/>
    <x v="0"/>
  </r>
  <r>
    <n v="1055"/>
    <s v="Lundy Close"/>
    <s v="residential"/>
    <n v="3"/>
    <m/>
    <x v="0"/>
  </r>
  <r>
    <n v="1056"/>
    <s v="Sheppey Close"/>
    <s v="residential"/>
    <n v="3"/>
    <m/>
    <x v="0"/>
  </r>
  <r>
    <n v="1057"/>
    <s v="Canvey Close"/>
    <s v="residential"/>
    <n v="3"/>
    <m/>
    <x v="0"/>
  </r>
  <r>
    <n v="1058"/>
    <s v="Bilberry Close"/>
    <s v="residential"/>
    <n v="3"/>
    <m/>
    <x v="0"/>
  </r>
  <r>
    <n v="1059"/>
    <s v="Teasel Close"/>
    <s v="residential"/>
    <n v="3"/>
    <m/>
    <x v="0"/>
  </r>
  <r>
    <n v="1060"/>
    <m/>
    <s v="service"/>
    <n v="0"/>
    <m/>
    <x v="0"/>
  </r>
  <r>
    <n v="1061"/>
    <s v="Sandringham Road"/>
    <s v="residential"/>
    <n v="3"/>
    <m/>
    <x v="0"/>
  </r>
  <r>
    <n v="1062"/>
    <s v="Lewisham Close"/>
    <s v="residential"/>
    <n v="3"/>
    <m/>
    <x v="0"/>
  </r>
  <r>
    <n v="1063"/>
    <s v="Greenwich Close"/>
    <s v="residential"/>
    <n v="3"/>
    <m/>
    <x v="0"/>
  </r>
  <r>
    <n v="1064"/>
    <m/>
    <s v="footway"/>
    <n v="0"/>
    <m/>
    <x v="0"/>
  </r>
  <r>
    <n v="1065"/>
    <s v="Lambeth Walk"/>
    <s v="residential"/>
    <n v="3"/>
    <m/>
    <x v="0"/>
  </r>
  <r>
    <n v="1066"/>
    <s v="Buchans Lawn"/>
    <s v="residential"/>
    <n v="3"/>
    <m/>
    <x v="0"/>
  </r>
  <r>
    <n v="1067"/>
    <s v="Fulham Close"/>
    <s v="residential"/>
    <n v="3"/>
    <m/>
    <x v="0"/>
  </r>
  <r>
    <n v="1068"/>
    <s v="Fulham Close"/>
    <s v="residential"/>
    <n v="3"/>
    <m/>
    <x v="0"/>
  </r>
  <r>
    <n v="1069"/>
    <s v="Kenilworth Close"/>
    <s v="residential"/>
    <n v="3"/>
    <m/>
    <x v="0"/>
  </r>
  <r>
    <n v="1070"/>
    <s v="Iveagh Close"/>
    <s v="residential"/>
    <n v="3"/>
    <m/>
    <x v="0"/>
  </r>
  <r>
    <n v="1071"/>
    <s v="Finsbury Close"/>
    <s v="service"/>
    <n v="0"/>
    <m/>
    <x v="0"/>
  </r>
  <r>
    <n v="1072"/>
    <m/>
    <s v="service"/>
    <n v="0"/>
    <m/>
    <x v="0"/>
  </r>
  <r>
    <n v="1073"/>
    <m/>
    <s v="service"/>
    <n v="0"/>
    <m/>
    <x v="0"/>
  </r>
  <r>
    <n v="1074"/>
    <s v="Iveagh Close"/>
    <s v="service"/>
    <n v="0"/>
    <m/>
    <x v="0"/>
  </r>
  <r>
    <n v="1075"/>
    <s v="Iveagh Close"/>
    <s v="service"/>
    <n v="0"/>
    <m/>
    <x v="0"/>
  </r>
  <r>
    <n v="1076"/>
    <s v="Stonebridge Court"/>
    <s v="service"/>
    <n v="0"/>
    <m/>
    <x v="0"/>
  </r>
  <r>
    <n v="1077"/>
    <s v="Stonebridge Court"/>
    <s v="service"/>
    <n v="-20"/>
    <s v="layer=&gt;&quot;-1&quot;,&quot;tunnel&quot;=&gt;&quot;yes&quot;"/>
    <x v="0"/>
  </r>
  <r>
    <n v="1078"/>
    <s v="Finsbury Close"/>
    <s v="footway"/>
    <n v="0"/>
    <m/>
    <x v="0"/>
  </r>
  <r>
    <n v="1079"/>
    <s v="Balmoral Court"/>
    <s v="residential"/>
    <n v="3"/>
    <m/>
    <x v="0"/>
  </r>
  <r>
    <n v="1080"/>
    <s v="Highgate Court"/>
    <s v="residential"/>
    <n v="3"/>
    <m/>
    <x v="0"/>
  </r>
  <r>
    <n v="1081"/>
    <s v="Regents Close"/>
    <s v="service"/>
    <n v="0"/>
    <m/>
    <x v="0"/>
  </r>
  <r>
    <n v="1082"/>
    <s v="Regents Close"/>
    <s v="residential"/>
    <n v="3"/>
    <m/>
    <x v="0"/>
  </r>
  <r>
    <n v="1083"/>
    <s v="Regents Close"/>
    <s v="residential"/>
    <n v="3"/>
    <m/>
    <x v="0"/>
  </r>
  <r>
    <n v="1084"/>
    <s v="Regents Close"/>
    <s v="residential"/>
    <n v="3"/>
    <m/>
    <x v="0"/>
  </r>
  <r>
    <n v="1085"/>
    <s v="Regents Close"/>
    <s v="residential"/>
    <n v="3"/>
    <m/>
    <x v="0"/>
  </r>
  <r>
    <n v="1086"/>
    <s v="Broadfield Place"/>
    <s v="service"/>
    <n v="0"/>
    <m/>
    <x v="0"/>
  </r>
  <r>
    <n v="1087"/>
    <s v="The Spinney"/>
    <s v="residential"/>
    <n v="3"/>
    <m/>
    <x v="1"/>
  </r>
  <r>
    <n v="1088"/>
    <s v="Hillside Close"/>
    <s v="residential"/>
    <n v="3"/>
    <m/>
    <x v="1"/>
  </r>
  <r>
    <n v="1090"/>
    <m/>
    <s v="service"/>
    <n v="0"/>
    <m/>
    <x v="8"/>
  </r>
  <r>
    <n v="1091"/>
    <s v="College Road"/>
    <s v="primary"/>
    <n v="7"/>
    <s v="cycleway:left=&gt;&quot;track&quot;,&quot;lanes&quot;=&gt;&quot;2&quot;,&quot;lit&quot;=&gt;&quot;yes&quot;,&quot;maxspeed&quot;=&gt;&quot;30 mph&quot;,&quot;oneway&quot;=&gt;&quot;yes&quot;,&quot;ref&quot;=&gt;&quot;A2004&quot;"/>
    <x v="5"/>
  </r>
  <r>
    <n v="1092"/>
    <s v="Station Way"/>
    <s v="primary"/>
    <n v="7"/>
    <s v="lit=&gt;&quot;yes&quot;,&quot;maxspeed&quot;=&gt;&quot;30 mph&quot;,&quot;oneway&quot;=&gt;&quot;yes&quot;,&quot;ref&quot;=&gt;&quot;A2220&quot;"/>
    <x v="8"/>
  </r>
  <r>
    <n v="1093"/>
    <s v="Station Way"/>
    <s v="primary"/>
    <n v="7"/>
    <s v="lanes=&gt;&quot;2&quot;,&quot;lit&quot;=&gt;&quot;yes&quot;,&quot;maxspeed&quot;=&gt;&quot;30 mph&quot;,&quot;oneway&quot;=&gt;&quot;yes&quot;,&quot;ref&quot;=&gt;&quot;A2220&quot;"/>
    <x v="8"/>
  </r>
  <r>
    <n v="1094"/>
    <s v="Bank Lane"/>
    <s v="unclassified"/>
    <n v="3"/>
    <s v="maxspeed=&gt;&quot;30 mph&quot;,&quot;sidewalk&quot;=&gt;&quot;both&quot;"/>
    <x v="9"/>
  </r>
  <r>
    <n v="1095"/>
    <s v="Goffs Lane"/>
    <s v="residential"/>
    <n v="3"/>
    <s v="lcn=&gt;&quot;yes&quot;"/>
    <x v="9"/>
  </r>
  <r>
    <n v="1096"/>
    <s v="The Dingle"/>
    <s v="residential"/>
    <n v="3"/>
    <m/>
    <x v="9"/>
  </r>
  <r>
    <n v="1097"/>
    <s v="The Dingle"/>
    <s v="residential"/>
    <n v="3"/>
    <m/>
    <x v="9"/>
  </r>
  <r>
    <n v="1098"/>
    <s v="The Dingle"/>
    <s v="residential"/>
    <n v="3"/>
    <m/>
    <x v="9"/>
  </r>
  <r>
    <n v="1099"/>
    <m/>
    <s v="service"/>
    <n v="0"/>
    <m/>
    <x v="9"/>
  </r>
  <r>
    <n v="1100"/>
    <s v="The Dingle"/>
    <s v="residential"/>
    <n v="3"/>
    <m/>
    <x v="9"/>
  </r>
  <r>
    <n v="1101"/>
    <s v="Butts Close"/>
    <s v="residential"/>
    <n v="3"/>
    <m/>
    <x v="9"/>
  </r>
  <r>
    <n v="1102"/>
    <s v="Deerswood Road"/>
    <s v="residential"/>
    <n v="3"/>
    <s v="lit=&gt;&quot;yes&quot;,&quot;surface&quot;=&gt;&quot;asphalt&quot;"/>
    <x v="9"/>
  </r>
  <r>
    <n v="1103"/>
    <s v="Reynolds Road"/>
    <s v="residential"/>
    <n v="3"/>
    <m/>
    <x v="9"/>
  </r>
  <r>
    <n v="1104"/>
    <s v="Reynolds Place"/>
    <s v="service"/>
    <n v="0"/>
    <m/>
    <x v="9"/>
  </r>
  <r>
    <n v="1105"/>
    <s v="Snell Hatch"/>
    <s v="residential"/>
    <n v="3"/>
    <m/>
    <x v="9"/>
  </r>
  <r>
    <n v="1106"/>
    <s v="Chiltern Close"/>
    <s v="residential"/>
    <n v="3"/>
    <m/>
    <x v="9"/>
  </r>
  <r>
    <n v="1107"/>
    <s v="Meadowlands"/>
    <s v="residential"/>
    <n v="3"/>
    <m/>
    <x v="9"/>
  </r>
  <r>
    <n v="1108"/>
    <s v="Ginhams Road"/>
    <s v="residential"/>
    <n v="3"/>
    <m/>
    <x v="9"/>
  </r>
  <r>
    <n v="1109"/>
    <s v="The Grove"/>
    <s v="residential"/>
    <n v="3"/>
    <m/>
    <x v="9"/>
  </r>
  <r>
    <n v="1110"/>
    <s v="Quantock Close"/>
    <s v="residential"/>
    <n v="3"/>
    <s v="lcn=&gt;&quot;yes&quot;"/>
    <x v="9"/>
  </r>
  <r>
    <n v="1111"/>
    <s v="Pennine Close"/>
    <s v="residential"/>
    <n v="3"/>
    <m/>
    <x v="9"/>
  </r>
  <r>
    <n v="1112"/>
    <s v="Victoria Road"/>
    <s v="residential"/>
    <n v="3"/>
    <m/>
    <x v="9"/>
  </r>
  <r>
    <n v="1113"/>
    <s v="Leopold Road"/>
    <s v="residential"/>
    <n v="3"/>
    <m/>
    <x v="9"/>
  </r>
  <r>
    <n v="1114"/>
    <s v="Princess Road"/>
    <s v="residential"/>
    <n v="3"/>
    <m/>
    <x v="9"/>
  </r>
  <r>
    <n v="1115"/>
    <s v="Alpha Road"/>
    <s v="residential"/>
    <n v="3"/>
    <m/>
    <x v="9"/>
  </r>
  <r>
    <n v="1116"/>
    <s v="Spencers Road"/>
    <s v="residential"/>
    <n v="3"/>
    <s v="lcn=&gt;&quot;proposed&quot;"/>
    <x v="9"/>
  </r>
  <r>
    <n v="1117"/>
    <s v="Prospect Place"/>
    <s v="residential"/>
    <n v="3"/>
    <m/>
    <x v="9"/>
  </r>
  <r>
    <n v="1118"/>
    <s v="Lodge Close"/>
    <s v="residential"/>
    <n v="3"/>
    <m/>
    <x v="9"/>
  </r>
  <r>
    <n v="1119"/>
    <m/>
    <s v="residential"/>
    <n v="3"/>
    <m/>
    <x v="9"/>
  </r>
  <r>
    <n v="1120"/>
    <s v="Cotswold Close"/>
    <s v="residential"/>
    <n v="3"/>
    <m/>
    <x v="9"/>
  </r>
  <r>
    <n v="1121"/>
    <s v="Westfield Road"/>
    <s v="residential"/>
    <n v="3"/>
    <m/>
    <x v="9"/>
  </r>
  <r>
    <n v="1122"/>
    <s v="Smalls Mead"/>
    <s v="residential"/>
    <n v="3"/>
    <m/>
    <x v="9"/>
  </r>
  <r>
    <n v="1123"/>
    <s v="Ewhurst Close"/>
    <s v="residential"/>
    <n v="3"/>
    <s v="source:name=&gt;&quot;OS_OpenData_Locator&quot;"/>
    <x v="9"/>
  </r>
  <r>
    <n v="1124"/>
    <s v="Moorcroft Close"/>
    <s v="residential"/>
    <n v="3"/>
    <m/>
    <x v="9"/>
  </r>
  <r>
    <n v="1125"/>
    <s v="Moorcroft Close"/>
    <s v="residential"/>
    <n v="3"/>
    <m/>
    <x v="9"/>
  </r>
  <r>
    <n v="1126"/>
    <s v="Brunel Place"/>
    <s v="service"/>
    <n v="0"/>
    <s v="source:align=&gt;&quot;GPS over wider area&quot;,&quot;source:shape&quot;=&gt;&quot;bing&quot;"/>
    <x v="8"/>
  </r>
  <r>
    <n v="1127"/>
    <s v="Telford Place"/>
    <s v="unclassified"/>
    <n v="3"/>
    <m/>
    <x v="5"/>
  </r>
  <r>
    <n v="1128"/>
    <s v="Jacobean Close"/>
    <s v="residential"/>
    <n v="3"/>
    <s v="source:name=&gt;&quot;photograph&quot;"/>
    <x v="7"/>
  </r>
  <r>
    <n v="1129"/>
    <s v="Stuart Close"/>
    <s v="residential"/>
    <n v="3"/>
    <s v="source:name=&gt;&quot;photograph&quot;"/>
    <x v="7"/>
  </r>
  <r>
    <n v="1130"/>
    <s v="Tudor Close"/>
    <s v="residential"/>
    <n v="3"/>
    <s v="source:name=&gt;&quot;photograph&quot;"/>
    <x v="7"/>
  </r>
  <r>
    <n v="1131"/>
    <s v="St Vincent Close"/>
    <s v="residential"/>
    <n v="3"/>
    <s v="source:name=&gt;&quot;photograph&quot;"/>
    <x v="7"/>
  </r>
  <r>
    <n v="1132"/>
    <s v="Collingwood Road"/>
    <s v="residential"/>
    <n v="3"/>
    <m/>
    <x v="7"/>
  </r>
  <r>
    <n v="1133"/>
    <s v="Albion Close"/>
    <s v="residential"/>
    <n v="3"/>
    <s v="source:name=&gt;&quot;photograph&quot;"/>
    <x v="7"/>
  </r>
  <r>
    <n v="1134"/>
    <s v="Evans Close"/>
    <s v="residential"/>
    <n v="3"/>
    <s v="source:name=&gt;&quot;OS_OpenData_Locator&quot;"/>
    <x v="7"/>
  </r>
  <r>
    <n v="1135"/>
    <s v="Niven Close"/>
    <s v="residential"/>
    <n v="3"/>
    <m/>
    <x v="7"/>
  </r>
  <r>
    <n v="1136"/>
    <s v="Olivier Road"/>
    <s v="residential"/>
    <n v="3"/>
    <m/>
    <x v="7"/>
  </r>
  <r>
    <n v="1137"/>
    <s v="Redgrave Drive"/>
    <s v="residential"/>
    <n v="3"/>
    <m/>
    <x v="7"/>
  </r>
  <r>
    <n v="1138"/>
    <s v="Mayflower Close"/>
    <s v="residential"/>
    <n v="3"/>
    <s v="source:name=&gt;&quot;photograph&quot;"/>
    <x v="7"/>
  </r>
  <r>
    <n v="1139"/>
    <s v="Temple Close"/>
    <s v="residential"/>
    <n v="3"/>
    <s v="surface=&gt;&quot;paving_stones&quot;"/>
    <x v="7"/>
  </r>
  <r>
    <n v="1140"/>
    <s v="Sheldon Close"/>
    <s v="residential"/>
    <n v="3"/>
    <m/>
    <x v="7"/>
  </r>
  <r>
    <n v="1141"/>
    <s v="Parker Close"/>
    <s v="residential"/>
    <n v="3"/>
    <s v="source:name=&gt;&quot;notes in GPX&quot;"/>
    <x v="7"/>
  </r>
  <r>
    <n v="1142"/>
    <s v="Tillotson Close"/>
    <s v="residential"/>
    <n v="3"/>
    <s v="source:name=&gt;&quot;photograph&quot;"/>
    <x v="7"/>
  </r>
  <r>
    <n v="1143"/>
    <s v="Laud Drive"/>
    <s v="residential"/>
    <n v="3"/>
    <s v="source:name=&gt;&quot;photograph&quot;"/>
    <x v="7"/>
  </r>
  <r>
    <n v="1144"/>
    <s v="Clifton Road"/>
    <s v="residential"/>
    <n v="3"/>
    <m/>
    <x v="7"/>
  </r>
  <r>
    <n v="1145"/>
    <s v="Parnell Close"/>
    <s v="residential"/>
    <n v="3"/>
    <s v="source:name=&gt;&quot;photograph&quot;"/>
    <x v="7"/>
  </r>
  <r>
    <n v="1146"/>
    <s v="Benjamin Road"/>
    <s v="residential"/>
    <n v="3"/>
    <s v="source:name=&gt;&quot;photograph&quot;"/>
    <x v="7"/>
  </r>
  <r>
    <n v="1147"/>
    <s v="Benjamin Road"/>
    <s v="residential"/>
    <n v="3"/>
    <s v="source:name=&gt;&quot;photograph&quot;"/>
    <x v="7"/>
  </r>
  <r>
    <n v="1148"/>
    <s v="Parnell Close"/>
    <s v="residential"/>
    <n v="3"/>
    <s v="source:name=&gt;&quot;photograph&quot;"/>
    <x v="7"/>
  </r>
  <r>
    <n v="1149"/>
    <s v="Delfont Close"/>
    <s v="residential"/>
    <n v="3"/>
    <s v="source:name=&gt;&quot;photograph&quot;"/>
    <x v="7"/>
  </r>
  <r>
    <n v="1150"/>
    <s v="Delfont Close"/>
    <s v="residential"/>
    <n v="3"/>
    <s v="source:name=&gt;&quot;photograph&quot;"/>
    <x v="7"/>
  </r>
  <r>
    <n v="1151"/>
    <m/>
    <s v="footway"/>
    <n v="0"/>
    <m/>
    <x v="7"/>
  </r>
  <r>
    <n v="1152"/>
    <s v="Georgian Close"/>
    <s v="residential"/>
    <n v="3"/>
    <m/>
    <x v="7"/>
  </r>
  <r>
    <n v="1153"/>
    <s v="Georgian Close"/>
    <s v="residential"/>
    <n v="3"/>
    <m/>
    <x v="7"/>
  </r>
  <r>
    <n v="1154"/>
    <m/>
    <s v="steps"/>
    <n v="0"/>
    <s v="handrail=&gt;&quot;yes&quot;,&quot;incline&quot;=&gt;&quot;down&quot;,&quot;ramp&quot;=&gt;&quot;no&quot;"/>
    <x v="7"/>
  </r>
  <r>
    <n v="1155"/>
    <m/>
    <s v="footway"/>
    <n v="0"/>
    <s v="surface=&gt;&quot;asphalt&quot;"/>
    <x v="7"/>
  </r>
  <r>
    <n v="1156"/>
    <m/>
    <s v="cycleway"/>
    <n v="0"/>
    <s v="foot=&gt;&quot;yes&quot;,&quot;surface&quot;=&gt;&quot;asphalt&quot;"/>
    <x v="7"/>
  </r>
  <r>
    <n v="1157"/>
    <m/>
    <s v="footway"/>
    <n v="0"/>
    <m/>
    <x v="7"/>
  </r>
  <r>
    <n v="1158"/>
    <m/>
    <s v="footway"/>
    <n v="0"/>
    <s v="surface=&gt;&quot;asphalt&quot;"/>
    <x v="7"/>
  </r>
  <r>
    <n v="1159"/>
    <s v="Antlands Lane West"/>
    <s v="unclassified"/>
    <n v="3"/>
    <m/>
    <x v="4"/>
  </r>
  <r>
    <n v="1160"/>
    <m/>
    <s v="service"/>
    <n v="0"/>
    <s v="foot=&gt;&quot;yes&quot;,&quot;horse&quot;=&gt;&quot;yes&quot;"/>
    <x v="3"/>
  </r>
  <r>
    <n v="1161"/>
    <s v="The Ridings"/>
    <s v="residential"/>
    <n v="3"/>
    <m/>
    <x v="6"/>
  </r>
  <r>
    <n v="1162"/>
    <s v="Chepstow Close"/>
    <s v="residential"/>
    <n v="3"/>
    <m/>
    <x v="6"/>
  </r>
  <r>
    <n v="1163"/>
    <s v="Felbridge Avenue"/>
    <s v="residential"/>
    <n v="3"/>
    <m/>
    <x v="6"/>
  </r>
  <r>
    <n v="1164"/>
    <s v="Stace Way"/>
    <s v="residential"/>
    <n v="3"/>
    <m/>
    <x v="6"/>
  </r>
  <r>
    <n v="1165"/>
    <s v="Horseshoe Close"/>
    <s v="residential"/>
    <n v="3"/>
    <m/>
    <x v="6"/>
  </r>
  <r>
    <n v="1166"/>
    <s v="The Garrones"/>
    <s v="residential"/>
    <n v="3"/>
    <m/>
    <x v="6"/>
  </r>
  <r>
    <n v="1167"/>
    <s v="Shetland Close"/>
    <s v="residential"/>
    <n v="3"/>
    <m/>
    <x v="6"/>
  </r>
  <r>
    <n v="1168"/>
    <s v="The Canter"/>
    <s v="residential"/>
    <n v="3"/>
    <m/>
    <x v="6"/>
  </r>
  <r>
    <n v="1169"/>
    <s v="Bashford Way"/>
    <s v="residential"/>
    <n v="3"/>
    <m/>
    <x v="6"/>
  </r>
  <r>
    <n v="1170"/>
    <s v="Bashford Way"/>
    <s v="residential"/>
    <n v="3"/>
    <m/>
    <x v="6"/>
  </r>
  <r>
    <n v="1171"/>
    <s v="Bashford Way"/>
    <s v="residential"/>
    <n v="3"/>
    <m/>
    <x v="6"/>
  </r>
  <r>
    <n v="1172"/>
    <s v="Felbridge Avenue"/>
    <s v="residential"/>
    <n v="3"/>
    <m/>
    <x v="6"/>
  </r>
  <r>
    <n v="1173"/>
    <s v="Felbridge Avenue"/>
    <s v="residential"/>
    <n v="3"/>
    <m/>
    <x v="6"/>
  </r>
  <r>
    <n v="1174"/>
    <s v="Newbury Road"/>
    <s v="residential"/>
    <n v="3"/>
    <m/>
    <x v="6"/>
  </r>
  <r>
    <n v="1175"/>
    <s v="Newbury Road"/>
    <s v="residential"/>
    <n v="3"/>
    <m/>
    <x v="6"/>
  </r>
  <r>
    <n v="1176"/>
    <s v="Church Road"/>
    <s v="footway"/>
    <n v="0"/>
    <m/>
    <x v="6"/>
  </r>
  <r>
    <n v="1177"/>
    <s v="Goudhurst Close"/>
    <s v="residential"/>
    <n v="3"/>
    <s v="cycleway:both=&gt;&quot;no&quot;,&quot;maxspeed&quot;=&gt;&quot;30 mph&quot;,&quot;maxspeed:type&quot;=&gt;&quot;sign&quot;,&quot;sidewalk&quot;=&gt;&quot;no&quot;,&quot;surface&quot;=&gt;&quot;asphalt&quot;"/>
    <x v="6"/>
  </r>
  <r>
    <n v="1178"/>
    <s v="Hazelhurst Drive"/>
    <s v="residential"/>
    <n v="3"/>
    <s v="cycleway:both=&gt;&quot;no&quot;,&quot;lane_markings&quot;=&gt;&quot;no&quot;,&quot;lit&quot;=&gt;&quot;yes&quot;,&quot;maxspeed&quot;=&gt;&quot;30 mph&quot;,&quot;maxspeed:type&quot;=&gt;&quot;sign&quot;,&quot;sidewalk&quot;=&gt;&quot;both&quot;,&quot;surface&quot;=&gt;&quot;asphalt&quot;"/>
    <x v="6"/>
  </r>
  <r>
    <n v="1179"/>
    <s v="Turners Hill Road"/>
    <s v="tertiary"/>
    <n v="24"/>
    <s v="bridge=&gt;&quot;yes&quot;,&quot;layer&quot;=&gt;&quot;1&quot;,&quot;maxspeed&quot;=&gt;&quot;40 mph&quot;,&quot;maxweight:signed&quot;=&gt;&quot;no&quot;,&quot;sidewalk&quot;=&gt;&quot;both&quot;"/>
    <x v="6"/>
  </r>
  <r>
    <n v="1180"/>
    <s v="Hexham Close"/>
    <s v="residential"/>
    <n v="3"/>
    <m/>
    <x v="6"/>
  </r>
  <r>
    <n v="1181"/>
    <s v="Hexham Close"/>
    <s v="residential"/>
    <n v="3"/>
    <m/>
    <x v="6"/>
  </r>
  <r>
    <n v="1182"/>
    <s v="Hexham Close"/>
    <s v="residential"/>
    <n v="3"/>
    <m/>
    <x v="6"/>
  </r>
  <r>
    <n v="1183"/>
    <s v="Salehurst Road"/>
    <s v="residential"/>
    <n v="3"/>
    <s v="cycleway:both=&gt;&quot;no&quot;,&quot;lane_markings&quot;=&gt;&quot;no&quot;,&quot;lit&quot;=&gt;&quot;yes&quot;,&quot;maxspeed&quot;=&gt;&quot;30 mph&quot;,&quot;maxspeed:type&quot;=&gt;&quot;sign&quot;,&quot;sidewalk&quot;=&gt;&quot;left&quot;,&quot;surface&quot;=&gt;&quot;asphalt&quot;"/>
    <x v="6"/>
  </r>
  <r>
    <n v="1184"/>
    <s v="Ticehurst Close"/>
    <s v="residential"/>
    <n v="3"/>
    <m/>
    <x v="6"/>
  </r>
  <r>
    <n v="1185"/>
    <s v="Rowfant Close"/>
    <s v="residential"/>
    <n v="3"/>
    <m/>
    <x v="6"/>
  </r>
  <r>
    <n v="1186"/>
    <s v="Rowfant Close"/>
    <s v="residential"/>
    <n v="3"/>
    <m/>
    <x v="6"/>
  </r>
  <r>
    <n v="1187"/>
    <m/>
    <s v="service"/>
    <n v="0"/>
    <m/>
    <x v="6"/>
  </r>
  <r>
    <n v="1188"/>
    <s v="Mayfield"/>
    <s v="residential"/>
    <n v="3"/>
    <m/>
    <x v="6"/>
  </r>
  <r>
    <n v="1189"/>
    <s v="Mayfield"/>
    <s v="residential"/>
    <n v="3"/>
    <m/>
    <x v="6"/>
  </r>
  <r>
    <n v="1190"/>
    <s v="Chepstow Close"/>
    <s v="residential"/>
    <n v="3"/>
    <m/>
    <x v="6"/>
  </r>
  <r>
    <n v="1191"/>
    <s v="Wincanton Close"/>
    <s v="residential"/>
    <n v="3"/>
    <m/>
    <x v="6"/>
  </r>
  <r>
    <n v="1192"/>
    <m/>
    <s v="service"/>
    <n v="0"/>
    <m/>
    <x v="6"/>
  </r>
  <r>
    <n v="1193"/>
    <s v="Taunton Close"/>
    <s v="residential"/>
    <n v="3"/>
    <m/>
    <x v="6"/>
  </r>
  <r>
    <n v="1194"/>
    <s v="Taunton Close"/>
    <s v="residential"/>
    <n v="3"/>
    <m/>
    <x v="6"/>
  </r>
  <r>
    <n v="1195"/>
    <s v="Hexham Close"/>
    <s v="residential"/>
    <n v="3"/>
    <m/>
    <x v="6"/>
  </r>
  <r>
    <n v="1196"/>
    <m/>
    <s v="footway"/>
    <n v="0"/>
    <s v="bicycle=&gt;&quot;yes&quot;,&quot;foot&quot;=&gt;&quot;yes&quot;,&quot;motor_vehicle&quot;=&gt;&quot;no&quot;"/>
    <x v="6"/>
  </r>
  <r>
    <n v="1197"/>
    <s v="Kelso Close"/>
    <s v="residential"/>
    <n v="3"/>
    <m/>
    <x v="6"/>
  </r>
  <r>
    <n v="1198"/>
    <s v="Kelso Close"/>
    <s v="residential"/>
    <n v="3"/>
    <m/>
    <x v="6"/>
  </r>
  <r>
    <n v="1199"/>
    <s v="Kelso Close"/>
    <s v="residential"/>
    <n v="3"/>
    <m/>
    <x v="6"/>
  </r>
  <r>
    <n v="1200"/>
    <s v="Lingfield Drive"/>
    <s v="residential"/>
    <n v="3"/>
    <m/>
    <x v="6"/>
  </r>
  <r>
    <n v="1201"/>
    <s v="Lingfield Drive"/>
    <s v="residential"/>
    <n v="3"/>
    <m/>
    <x v="6"/>
  </r>
  <r>
    <n v="1202"/>
    <s v="Lingfield Drive"/>
    <s v="residential"/>
    <n v="3"/>
    <m/>
    <x v="6"/>
  </r>
  <r>
    <n v="1203"/>
    <s v="Sedgefield Close"/>
    <s v="residential"/>
    <n v="3"/>
    <m/>
    <x v="6"/>
  </r>
  <r>
    <n v="1204"/>
    <s v="Sedgefield Close"/>
    <s v="residential"/>
    <n v="3"/>
    <m/>
    <x v="6"/>
  </r>
  <r>
    <n v="1205"/>
    <s v="Sedgefield Close"/>
    <s v="residential"/>
    <n v="3"/>
    <m/>
    <x v="6"/>
  </r>
  <r>
    <n v="1206"/>
    <s v="The Ridings"/>
    <s v="residential"/>
    <n v="3"/>
    <m/>
    <x v="6"/>
  </r>
  <r>
    <n v="1207"/>
    <s v="The Ridings"/>
    <s v="residential"/>
    <n v="3"/>
    <m/>
    <x v="6"/>
  </r>
  <r>
    <n v="1208"/>
    <s v="Sissinghurst Close"/>
    <s v="residential"/>
    <n v="3"/>
    <m/>
    <x v="6"/>
  </r>
  <r>
    <n v="1209"/>
    <s v="Sissinghurst Close"/>
    <s v="residential"/>
    <n v="3"/>
    <m/>
    <x v="6"/>
  </r>
  <r>
    <n v="1210"/>
    <s v="Sissinghurst Close"/>
    <s v="residential"/>
    <n v="3"/>
    <m/>
    <x v="6"/>
  </r>
  <r>
    <n v="1211"/>
    <s v="Sissinghurst Close"/>
    <s v="residential"/>
    <n v="3"/>
    <m/>
    <x v="6"/>
  </r>
  <r>
    <n v="1212"/>
    <s v="Denmans"/>
    <s v="residential"/>
    <n v="3"/>
    <m/>
    <x v="6"/>
  </r>
  <r>
    <n v="1213"/>
    <s v="Lytton Drive"/>
    <s v="residential"/>
    <n v="3"/>
    <m/>
    <x v="6"/>
  </r>
  <r>
    <n v="1214"/>
    <s v="Penshurst Close"/>
    <s v="residential"/>
    <n v="3"/>
    <m/>
    <x v="6"/>
  </r>
  <r>
    <n v="1215"/>
    <s v="Wentworth Drive"/>
    <s v="residential"/>
    <n v="3"/>
    <m/>
    <x v="6"/>
  </r>
  <r>
    <n v="1216"/>
    <s v="Short Gallop"/>
    <s v="residential"/>
    <n v="3"/>
    <m/>
    <x v="6"/>
  </r>
  <r>
    <n v="1217"/>
    <s v="The Covey"/>
    <s v="residential"/>
    <n v="3"/>
    <m/>
    <x v="6"/>
  </r>
  <r>
    <n v="1218"/>
    <s v="Bashford Way"/>
    <s v="residential"/>
    <n v="3"/>
    <m/>
    <x v="6"/>
  </r>
  <r>
    <n v="1219"/>
    <s v="Stace Way"/>
    <s v="residential"/>
    <n v="3"/>
    <m/>
    <x v="6"/>
  </r>
  <r>
    <n v="1220"/>
    <s v="Stace Way"/>
    <s v="residential"/>
    <n v="3"/>
    <m/>
    <x v="6"/>
  </r>
  <r>
    <n v="1221"/>
    <s v="Cherry Tree Close"/>
    <s v="residential"/>
    <n v="3"/>
    <m/>
    <x v="6"/>
  </r>
  <r>
    <n v="1222"/>
    <s v="Cherry Tree Close"/>
    <s v="residential"/>
    <n v="3"/>
    <m/>
    <x v="6"/>
  </r>
  <r>
    <n v="1223"/>
    <s v="Greyhound Slip"/>
    <s v="residential"/>
    <n v="3"/>
    <m/>
    <x v="6"/>
  </r>
  <r>
    <n v="1224"/>
    <s v="Oakfields"/>
    <s v="residential"/>
    <n v="3"/>
    <m/>
    <x v="6"/>
  </r>
  <r>
    <n v="1225"/>
    <s v="Saxon Road"/>
    <s v="residential"/>
    <n v="3"/>
    <s v="cycleway:both=&gt;&quot;no&quot;,&quot;lit&quot;=&gt;&quot;yes&quot;,&quot;maxspeed&quot;=&gt;&quot;20 mph&quot;,&quot;maxspeed:type&quot;=&gt;&quot;sign&quot;,&quot;sidewalk&quot;=&gt;&quot;both&quot;,&quot;surface&quot;=&gt;&quot;asphalt&quot;"/>
    <x v="6"/>
  </r>
  <r>
    <n v="1226"/>
    <s v="Saxon Road"/>
    <s v="residential"/>
    <n v="3"/>
    <m/>
    <x v="6"/>
  </r>
  <r>
    <n v="1227"/>
    <s v="Athelstan Close"/>
    <s v="residential"/>
    <n v="3"/>
    <m/>
    <x v="6"/>
  </r>
  <r>
    <n v="1228"/>
    <s v="Osmund Close"/>
    <s v="residential"/>
    <n v="3"/>
    <s v="maxspeed=&gt;&quot;20 mph&quot;,&quot;maxspeed:type&quot;=&gt;&quot;sign&quot;"/>
    <x v="6"/>
  </r>
  <r>
    <n v="1229"/>
    <s v="Edgar Close"/>
    <s v="residential"/>
    <n v="3"/>
    <s v="maxspeed=&gt;&quot;20 mph&quot;,&quot;maxspeed:type&quot;=&gt;&quot;sign&quot;,&quot;sidewalk&quot;=&gt;&quot;both&quot;,&quot;surface&quot;=&gt;&quot;asphalt&quot;"/>
    <x v="6"/>
  </r>
  <r>
    <n v="1230"/>
    <s v="Old Orchards"/>
    <s v="residential"/>
    <n v="3"/>
    <m/>
    <x v="6"/>
  </r>
  <r>
    <n v="1231"/>
    <s v="Old Orchards"/>
    <s v="residential"/>
    <n v="3"/>
    <m/>
    <x v="6"/>
  </r>
  <r>
    <n v="1232"/>
    <s v="Maddox Drive"/>
    <s v="residential"/>
    <n v="3"/>
    <m/>
    <x v="6"/>
  </r>
  <r>
    <n v="1233"/>
    <s v="Weller Close"/>
    <s v="residential"/>
    <n v="3"/>
    <s v="source:name=&gt;&quot;photograph&quot;"/>
    <x v="6"/>
  </r>
  <r>
    <n v="1234"/>
    <s v="Weller Close"/>
    <s v="residential"/>
    <n v="3"/>
    <s v="source:name=&gt;&quot;photograph&quot;"/>
    <x v="6"/>
  </r>
  <r>
    <n v="1235"/>
    <s v="Allyington Way"/>
    <s v="residential"/>
    <n v="3"/>
    <s v="source:name=&gt;&quot;photograph&quot;"/>
    <x v="6"/>
  </r>
  <r>
    <n v="1236"/>
    <s v="Burdett Close"/>
    <s v="residential"/>
    <n v="3"/>
    <s v="source:name=&gt;&quot;photograph&quot;"/>
    <x v="6"/>
  </r>
  <r>
    <n v="1237"/>
    <s v="Allyington Way"/>
    <s v="residential"/>
    <n v="3"/>
    <s v="source:name=&gt;&quot;photograph&quot;"/>
    <x v="6"/>
  </r>
  <r>
    <n v="1238"/>
    <s v="Bethune Close"/>
    <s v="residential"/>
    <n v="3"/>
    <s v="source:name=&gt;&quot;photograph&quot;"/>
    <x v="6"/>
  </r>
  <r>
    <n v="1239"/>
    <s v="Weller Close"/>
    <s v="residential"/>
    <n v="3"/>
    <s v="source:name=&gt;&quot;photograph&quot;"/>
    <x v="6"/>
  </r>
  <r>
    <n v="1240"/>
    <s v="Crawley Greenway"/>
    <s v="footway"/>
    <n v="0"/>
    <s v="designation=&gt;&quot;public_footpath&quot;,&quot;foot&quot;=&gt;&quot;yes&quot;,&quot;source:highway&quot;=&gt;&quot;local knowledge&quot;"/>
    <x v="6"/>
  </r>
  <r>
    <n v="1241"/>
    <m/>
    <s v="footway"/>
    <n v="0"/>
    <s v="bicycle=&gt;&quot;no&quot;,&quot;designation&quot;=&gt;&quot;public_footpath&quot;,&quot;foot&quot;=&gt;&quot;yes&quot;,&quot;horse&quot;=&gt;&quot;no&quot;,&quot;lit&quot;=&gt;&quot;no&quot;,&quot;motor_vehicle&quot;=&gt;&quot;no&quot;,&quot;source:highway&quot;=&gt;&quot;local knowledge&quot;,&quot;surface&quot;=&gt;&quot;dirt&quot;"/>
    <x v="6"/>
  </r>
  <r>
    <n v="1242"/>
    <m/>
    <s v="footway"/>
    <n v="0"/>
    <s v="bicycle=&gt;&quot;no&quot;,&quot;foot&quot;=&gt;&quot;designated&quot;,&quot;horse&quot;=&gt;&quot;no&quot;,&quot;lit&quot;=&gt;&quot;yes&quot;,&quot;motor_vehicle&quot;=&gt;&quot;no&quot;,&quot;source:highway&quot;=&gt;&quot;local knowledge&quot;,&quot;surface&quot;=&gt;&quot;asphalt&quot;"/>
    <x v="6"/>
  </r>
  <r>
    <n v="1243"/>
    <s v="Alfred Close"/>
    <s v="residential"/>
    <n v="3"/>
    <m/>
    <x v="6"/>
  </r>
  <r>
    <n v="1244"/>
    <s v="Harold Road"/>
    <s v="residential"/>
    <n v="3"/>
    <s v="maxspeed=&gt;&quot;20 mph&quot;,&quot;maxspeed:type&quot;=&gt;&quot;sign&quot;"/>
    <x v="6"/>
  </r>
  <r>
    <n v="1245"/>
    <s v="Alfred Close"/>
    <s v="residential"/>
    <n v="3"/>
    <m/>
    <x v="6"/>
  </r>
  <r>
    <n v="1246"/>
    <m/>
    <s v="footway"/>
    <n v="0"/>
    <s v="foot=&gt;&quot;yes&quot;,&quot;lit&quot;=&gt;&quot;no&quot;,&quot;source:highway&quot;=&gt;&quot;local knowledge&quot;,&quot;surface&quot;=&gt;&quot;asphalt&quot;"/>
    <x v="6"/>
  </r>
  <r>
    <n v="1247"/>
    <s v="Rusper Road"/>
    <s v="unclassified"/>
    <n v="3"/>
    <s v="maxspeed=&gt;&quot;30 mph&quot;"/>
    <x v="12"/>
  </r>
  <r>
    <n v="1248"/>
    <s v="Moor Park Crescent"/>
    <s v="residential"/>
    <n v="3"/>
    <m/>
    <x v="12"/>
  </r>
  <r>
    <n v="1249"/>
    <s v="Ambleside Close"/>
    <s v="residential"/>
    <n v="3"/>
    <m/>
    <x v="12"/>
  </r>
  <r>
    <n v="1250"/>
    <s v="Tern Road"/>
    <s v="residential"/>
    <n v="3"/>
    <m/>
    <x v="12"/>
  </r>
  <r>
    <n v="1251"/>
    <s v="Poynings Road"/>
    <s v="residential"/>
    <n v="3"/>
    <m/>
    <x v="12"/>
  </r>
  <r>
    <n v="1252"/>
    <s v="Troon Close"/>
    <s v="residential"/>
    <n v="3"/>
    <m/>
    <x v="12"/>
  </r>
  <r>
    <n v="1253"/>
    <s v="Poynings Road"/>
    <s v="residential"/>
    <n v="3"/>
    <m/>
    <x v="12"/>
  </r>
  <r>
    <n v="1254"/>
    <s v="Poynings Road"/>
    <s v="residential"/>
    <n v="3"/>
    <m/>
    <x v="12"/>
  </r>
  <r>
    <n v="1255"/>
    <s v="Poynings Road"/>
    <s v="residential"/>
    <n v="3"/>
    <m/>
    <x v="12"/>
  </r>
  <r>
    <n v="1256"/>
    <s v="Puffin Road"/>
    <s v="residential"/>
    <n v="3"/>
    <m/>
    <x v="12"/>
  </r>
  <r>
    <n v="1257"/>
    <s v="Fairway"/>
    <s v="residential"/>
    <n v="3"/>
    <m/>
    <x v="12"/>
  </r>
  <r>
    <n v="1258"/>
    <s v="Coniston Close"/>
    <s v="residential"/>
    <n v="3"/>
    <s v="lcn=&gt;&quot;yes&quot;,&quot;source:name&quot;=&gt;&quot;OS_OpenData_Locator&quot;"/>
    <x v="12"/>
  </r>
  <r>
    <n v="1259"/>
    <s v="Thirlmere Road"/>
    <s v="residential"/>
    <n v="3"/>
    <m/>
    <x v="12"/>
  </r>
  <r>
    <n v="1260"/>
    <s v="Reedings"/>
    <s v="residential"/>
    <n v="3"/>
    <m/>
    <x v="12"/>
  </r>
  <r>
    <n v="1261"/>
    <s v="Woodcroft Road"/>
    <s v="service"/>
    <n v="0"/>
    <m/>
    <x v="12"/>
  </r>
  <r>
    <n v="1262"/>
    <s v="Abbotsfield Road"/>
    <s v="residential"/>
    <n v="3"/>
    <m/>
    <x v="12"/>
  </r>
  <r>
    <n v="1263"/>
    <s v="Abbotsfield Road"/>
    <s v="residential"/>
    <n v="3"/>
    <m/>
    <x v="12"/>
  </r>
  <r>
    <n v="1264"/>
    <m/>
    <s v="footway"/>
    <n v="0"/>
    <m/>
    <x v="12"/>
  </r>
  <r>
    <n v="1265"/>
    <s v="The Orchards"/>
    <s v="residential"/>
    <n v="3"/>
    <m/>
    <x v="12"/>
  </r>
  <r>
    <n v="1266"/>
    <s v="Kittiwake Close"/>
    <s v="residential"/>
    <n v="3"/>
    <m/>
    <x v="12"/>
  </r>
  <r>
    <n v="1267"/>
    <s v="Kittiwake Close"/>
    <s v="residential"/>
    <n v="3"/>
    <m/>
    <x v="12"/>
  </r>
  <r>
    <n v="1268"/>
    <s v="Sandpiper Close"/>
    <s v="residential"/>
    <n v="3"/>
    <m/>
    <x v="12"/>
  </r>
  <r>
    <n v="1269"/>
    <s v="Birkdale Drive"/>
    <s v="residential"/>
    <n v="3"/>
    <m/>
    <x v="12"/>
  </r>
  <r>
    <n v="1270"/>
    <s v="Sandpiper Close"/>
    <s v="residential"/>
    <n v="3"/>
    <m/>
    <x v="12"/>
  </r>
  <r>
    <n v="1271"/>
    <s v="St Andrews Road"/>
    <s v="residential"/>
    <n v="3"/>
    <m/>
    <x v="12"/>
  </r>
  <r>
    <n v="1272"/>
    <s v="Hunstanton Close"/>
    <s v="residential"/>
    <n v="3"/>
    <m/>
    <x v="12"/>
  </r>
  <r>
    <n v="1273"/>
    <s v="St Andrews Road"/>
    <s v="residential"/>
    <n v="3"/>
    <m/>
    <x v="12"/>
  </r>
  <r>
    <n v="1274"/>
    <s v="Hoylake Close"/>
    <s v="residential"/>
    <n v="3"/>
    <m/>
    <x v="12"/>
  </r>
  <r>
    <n v="1275"/>
    <s v="Hoylake Close"/>
    <s v="residential"/>
    <n v="3"/>
    <m/>
    <x v="12"/>
  </r>
  <r>
    <n v="1276"/>
    <m/>
    <s v="footway"/>
    <n v="0"/>
    <s v="foot=&gt;&quot;yes&quot;,&quot;lcn&quot;=&gt;&quot;yes&quot;"/>
    <x v="12"/>
  </r>
  <r>
    <n v="1277"/>
    <s v="Wayside"/>
    <s v="residential"/>
    <n v="3"/>
    <s v="surface=&gt;&quot;asphalt&quot;"/>
    <x v="12"/>
  </r>
  <r>
    <n v="1278"/>
    <s v="Tunnmeade"/>
    <s v="residential"/>
    <n v="3"/>
    <m/>
    <x v="12"/>
  </r>
  <r>
    <n v="1279"/>
    <s v="Hanbury Road"/>
    <s v="residential"/>
    <n v="3"/>
    <m/>
    <x v="12"/>
  </r>
  <r>
    <n v="1280"/>
    <s v="Strickland Close"/>
    <s v="residential"/>
    <n v="3"/>
    <m/>
    <x v="12"/>
  </r>
  <r>
    <n v="1281"/>
    <s v="Hanbury Road"/>
    <s v="residential"/>
    <n v="3"/>
    <m/>
    <x v="12"/>
  </r>
  <r>
    <n v="1282"/>
    <s v="Talman Close"/>
    <s v="residential"/>
    <n v="3"/>
    <m/>
    <x v="12"/>
  </r>
  <r>
    <n v="1283"/>
    <s v="Weaver Close"/>
    <s v="residential"/>
    <n v="3"/>
    <m/>
    <x v="12"/>
  </r>
  <r>
    <n v="1284"/>
    <s v="Drummond Road"/>
    <s v="residential"/>
    <n v="3"/>
    <m/>
    <x v="12"/>
  </r>
  <r>
    <n v="1285"/>
    <s v="Beaumont Close"/>
    <s v="residential"/>
    <n v="3"/>
    <m/>
    <x v="12"/>
  </r>
  <r>
    <n v="1286"/>
    <s v="Beaumont Close"/>
    <s v="residential"/>
    <n v="3"/>
    <m/>
    <x v="12"/>
  </r>
  <r>
    <n v="1287"/>
    <s v="Arnfield Close"/>
    <s v="residential"/>
    <n v="3"/>
    <m/>
    <x v="12"/>
  </r>
  <r>
    <n v="1288"/>
    <s v="Bitmead Close"/>
    <s v="residential"/>
    <n v="3"/>
    <m/>
    <x v="12"/>
  </r>
  <r>
    <n v="1289"/>
    <s v="Dewar Close"/>
    <s v="residential"/>
    <n v="3"/>
    <m/>
    <x v="12"/>
  </r>
  <r>
    <n v="1290"/>
    <s v="Compassion Close"/>
    <s v="residential"/>
    <n v="3"/>
    <m/>
    <x v="10"/>
  </r>
  <r>
    <n v="1291"/>
    <s v="Behenna Close"/>
    <s v="residential"/>
    <n v="3"/>
    <m/>
    <x v="10"/>
  </r>
  <r>
    <n v="1292"/>
    <s v="Harmony Close"/>
    <s v="residential"/>
    <n v="3"/>
    <m/>
    <x v="10"/>
  </r>
  <r>
    <n v="1293"/>
    <s v="Waterfield Gardens"/>
    <s v="residential"/>
    <n v="3"/>
    <m/>
    <x v="10"/>
  </r>
  <r>
    <n v="1294"/>
    <s v="Pax Close"/>
    <s v="residential"/>
    <n v="3"/>
    <m/>
    <x v="10"/>
  </r>
  <r>
    <n v="1295"/>
    <s v="Samaritan Close"/>
    <s v="residential"/>
    <n v="3"/>
    <m/>
    <x v="10"/>
  </r>
  <r>
    <n v="1296"/>
    <s v="Waterfield Gardens"/>
    <s v="tertiary"/>
    <n v="4"/>
    <s v="lcn=&gt;&quot;yes&quot;"/>
    <x v="10"/>
  </r>
  <r>
    <n v="1297"/>
    <s v="Waterfield Gardens"/>
    <s v="tertiary"/>
    <n v="24"/>
    <s v="bridge=&gt;&quot;yes&quot;,&quot;layer&quot;=&gt;&quot;1&quot;,&quot;lcn&quot;=&gt;&quot;yes&quot;"/>
    <x v="10"/>
  </r>
  <r>
    <n v="1298"/>
    <s v="Hyperion Court"/>
    <s v="residential"/>
    <n v="3"/>
    <m/>
    <x v="10"/>
  </r>
  <r>
    <n v="1299"/>
    <s v="Saturn Close"/>
    <s v="residential"/>
    <n v="3"/>
    <m/>
    <x v="10"/>
  </r>
  <r>
    <n v="1300"/>
    <s v="Neptune Close"/>
    <s v="residential"/>
    <n v="3"/>
    <m/>
    <x v="10"/>
  </r>
  <r>
    <n v="1301"/>
    <s v="Andromeda Close"/>
    <s v="residential"/>
    <n v="3"/>
    <m/>
    <x v="10"/>
  </r>
  <r>
    <n v="1302"/>
    <s v="Pegasus Court"/>
    <s v="residential"/>
    <n v="3"/>
    <m/>
    <x v="10"/>
  </r>
  <r>
    <n v="1303"/>
    <s v="Capricorn Close"/>
    <s v="residential"/>
    <n v="3"/>
    <m/>
    <x v="10"/>
  </r>
  <r>
    <n v="1304"/>
    <s v="Lutyens Close"/>
    <s v="residential"/>
    <n v="3"/>
    <m/>
    <x v="10"/>
  </r>
  <r>
    <n v="1305"/>
    <s v="Hawkesmoor Road"/>
    <s v="residential"/>
    <n v="3"/>
    <s v="source:name=&gt;&quot;OS_OpenData_Locator&quot;"/>
    <x v="10"/>
  </r>
  <r>
    <n v="1306"/>
    <s v="Hawkesmoor Road"/>
    <s v="residential"/>
    <n v="3"/>
    <s v="source:name=&gt;&quot;OS_OpenData_Locator&quot;"/>
    <x v="10"/>
  </r>
  <r>
    <n v="1307"/>
    <s v="Hawkesmoor Road"/>
    <s v="residential"/>
    <n v="3"/>
    <s v="source:name=&gt;&quot;OS_OpenData_Locator&quot;"/>
    <x v="10"/>
  </r>
  <r>
    <n v="1308"/>
    <s v="Soane Close"/>
    <s v="residential"/>
    <n v="3"/>
    <m/>
    <x v="10"/>
  </r>
  <r>
    <n v="1309"/>
    <s v="Comper Close"/>
    <s v="residential"/>
    <n v="3"/>
    <m/>
    <x v="10"/>
  </r>
  <r>
    <n v="1310"/>
    <s v="Bunyan Close"/>
    <s v="residential"/>
    <n v="3"/>
    <m/>
    <x v="10"/>
  </r>
  <r>
    <n v="1311"/>
    <s v="Booth Road"/>
    <s v="residential"/>
    <n v="3"/>
    <m/>
    <x v="10"/>
  </r>
  <r>
    <n v="1312"/>
    <s v="Masefield Road"/>
    <s v="residential"/>
    <n v="3"/>
    <m/>
    <x v="10"/>
  </r>
  <r>
    <n v="1313"/>
    <s v="Allcot Close"/>
    <s v="residential"/>
    <n v="3"/>
    <m/>
    <x v="10"/>
  </r>
  <r>
    <n v="1314"/>
    <s v="Henty Close"/>
    <s v="residential"/>
    <n v="3"/>
    <m/>
    <x v="10"/>
  </r>
  <r>
    <n v="1315"/>
    <s v="Vanbrugh Close"/>
    <s v="residential"/>
    <n v="3"/>
    <m/>
    <x v="10"/>
  </r>
  <r>
    <n v="1316"/>
    <s v="Ivory Walk"/>
    <s v="residential"/>
    <n v="3"/>
    <m/>
    <x v="10"/>
  </r>
  <r>
    <n v="1317"/>
    <s v="Brettingham Close"/>
    <s v="residential"/>
    <n v="3"/>
    <m/>
    <x v="10"/>
  </r>
  <r>
    <n v="1318"/>
    <s v="Brettingham Close"/>
    <s v="residential"/>
    <n v="3"/>
    <m/>
    <x v="10"/>
  </r>
  <r>
    <n v="1319"/>
    <s v="Ivory Walk"/>
    <s v="residential"/>
    <n v="3"/>
    <m/>
    <x v="10"/>
  </r>
  <r>
    <n v="1320"/>
    <s v="Mercury Close"/>
    <s v="residential"/>
    <n v="3"/>
    <m/>
    <x v="10"/>
  </r>
  <r>
    <n v="1321"/>
    <s v="Milne Close"/>
    <s v="residential"/>
    <n v="3"/>
    <m/>
    <x v="10"/>
  </r>
  <r>
    <n v="1322"/>
    <m/>
    <s v="footway"/>
    <n v="0"/>
    <m/>
    <x v="10"/>
  </r>
  <r>
    <n v="1323"/>
    <s v="Ganymede Court"/>
    <s v="residential"/>
    <n v="3"/>
    <m/>
    <x v="10"/>
  </r>
  <r>
    <n v="1324"/>
    <m/>
    <s v="service"/>
    <n v="0"/>
    <m/>
    <x v="10"/>
  </r>
  <r>
    <n v="1325"/>
    <m/>
    <s v="service"/>
    <n v="0"/>
    <m/>
    <x v="10"/>
  </r>
  <r>
    <n v="1326"/>
    <s v="Waterside Close"/>
    <s v="residential"/>
    <n v="3"/>
    <m/>
    <x v="10"/>
  </r>
  <r>
    <n v="1327"/>
    <s v="Manorfields"/>
    <s v="residential"/>
    <n v="3"/>
    <s v="maxspeed=&gt;&quot;30 mph&quot;,&quot;maxspeed:type&quot;=&gt;&quot;GB:zone30&quot;,&quot;surface&quot;=&gt;&quot;asphalt&quot;"/>
    <x v="10"/>
  </r>
  <r>
    <n v="1328"/>
    <s v="Manorfields"/>
    <s v="residential"/>
    <n v="3"/>
    <s v="maxspeed=&gt;&quot;30 mph&quot;,&quot;maxspeed:type&quot;=&gt;&quot;GB:zone30&quot;,&quot;surface&quot;=&gt;&quot;asphalt&quot;"/>
    <x v="10"/>
  </r>
  <r>
    <n v="1329"/>
    <m/>
    <s v="service"/>
    <n v="0"/>
    <m/>
    <x v="10"/>
  </r>
  <r>
    <n v="1330"/>
    <s v="Warrington Close"/>
    <s v="residential"/>
    <n v="3"/>
    <s v="maxspeed=&gt;&quot;30 mph&quot;,&quot;maxspeed:type&quot;=&gt;&quot;GB:zone30&quot;"/>
    <x v="10"/>
  </r>
  <r>
    <n v="1331"/>
    <s v="Warrington Close"/>
    <s v="residential"/>
    <n v="3"/>
    <m/>
    <x v="10"/>
  </r>
  <r>
    <n v="1332"/>
    <s v="Welwyn Close"/>
    <s v="residential"/>
    <n v="3"/>
    <m/>
    <x v="10"/>
  </r>
  <r>
    <n v="1333"/>
    <s v="Welwyn Close"/>
    <s v="residential"/>
    <n v="3"/>
    <m/>
    <x v="10"/>
  </r>
  <r>
    <n v="1334"/>
    <s v="Redditch Close"/>
    <s v="residential"/>
    <n v="3"/>
    <s v="lane_markings=&gt;&quot;no&quot;,&quot;maxspeed&quot;=&gt;&quot;30 mph&quot;,&quot;maxspeed:type&quot;=&gt;&quot;GB:zone30&quot;,&quot;surface&quot;=&gt;&quot;asphalt&quot;"/>
    <x v="10"/>
  </r>
  <r>
    <n v="1335"/>
    <s v="Redditch Close"/>
    <s v="residential"/>
    <n v="3"/>
    <s v="lane_markings=&gt;&quot;no&quot;,&quot;maxspeed&quot;=&gt;&quot;30 mph&quot;,&quot;maxspeed:type&quot;=&gt;&quot;GB:zone30&quot;,&quot;surface&quot;=&gt;&quot;asphalt&quot;"/>
    <x v="10"/>
  </r>
  <r>
    <n v="1336"/>
    <s v="Runcorn Close"/>
    <s v="residential"/>
    <n v="3"/>
    <s v="maxspeed=&gt;&quot;30 mph&quot;"/>
    <x v="10"/>
  </r>
  <r>
    <n v="1337"/>
    <s v="Basildon Way"/>
    <s v="residential"/>
    <n v="3"/>
    <m/>
    <x v="10"/>
  </r>
  <r>
    <n v="1338"/>
    <s v="Corby Close"/>
    <s v="residential"/>
    <n v="3"/>
    <m/>
    <x v="10"/>
  </r>
  <r>
    <n v="1339"/>
    <s v="Washington Road"/>
    <s v="residential"/>
    <n v="3"/>
    <m/>
    <x v="10"/>
  </r>
  <r>
    <n v="1340"/>
    <s v="Washington Road"/>
    <s v="residential"/>
    <n v="3"/>
    <m/>
    <x v="10"/>
  </r>
  <r>
    <n v="1341"/>
    <s v="Stevenage Road"/>
    <s v="residential"/>
    <n v="3"/>
    <s v="maxspeed=&gt;&quot;30 mph&quot;,&quot;maxspeed:type&quot;=&gt;&quot;GB:zone30&quot;"/>
    <x v="10"/>
  </r>
  <r>
    <n v="1342"/>
    <s v="Wesley Close"/>
    <s v="residential"/>
    <n v="3"/>
    <m/>
    <x v="10"/>
  </r>
  <r>
    <n v="1343"/>
    <s v="Wesley Close"/>
    <s v="residential"/>
    <n v="3"/>
    <m/>
    <x v="10"/>
  </r>
  <r>
    <n v="1344"/>
    <s v="Dorsten Place"/>
    <s v="service"/>
    <n v="0"/>
    <s v="surface=&gt;&quot;asphalt&quot;"/>
    <x v="10"/>
  </r>
  <r>
    <n v="1345"/>
    <s v="Dorsten Place"/>
    <s v="service"/>
    <n v="0"/>
    <s v="oneway=&gt;&quot;yes&quot;,&quot;surface&quot;=&gt;&quot;asphalt&quot;"/>
    <x v="10"/>
  </r>
  <r>
    <n v="1346"/>
    <s v="Dorsten Place"/>
    <s v="service"/>
    <n v="0"/>
    <s v="oneway=&gt;&quot;yes&quot;,&quot;surface&quot;=&gt;&quot;asphalt&quot;"/>
    <x v="10"/>
  </r>
  <r>
    <n v="1347"/>
    <m/>
    <s v="service"/>
    <n v="0"/>
    <m/>
    <x v="10"/>
  </r>
  <r>
    <n v="1348"/>
    <m/>
    <s v="service"/>
    <n v="0"/>
    <s v="oneway=&gt;&quot;yes&quot;,&quot;surface&quot;=&gt;&quot;asphalt&quot;"/>
    <x v="10"/>
  </r>
  <r>
    <n v="1349"/>
    <m/>
    <s v="service"/>
    <n v="0"/>
    <s v="oneway=&gt;&quot;yes&quot;,&quot;surface&quot;=&gt;&quot;asphalt&quot;"/>
    <x v="10"/>
  </r>
  <r>
    <n v="1350"/>
    <m/>
    <s v="service"/>
    <n v="0"/>
    <m/>
    <x v="10"/>
  </r>
  <r>
    <n v="1351"/>
    <s v="Goodwin Close"/>
    <s v="residential"/>
    <n v="3"/>
    <m/>
    <x v="10"/>
  </r>
  <r>
    <n v="1352"/>
    <m/>
    <s v="service"/>
    <n v="0"/>
    <s v="surface=&gt;&quot;asphalt&quot;"/>
    <x v="10"/>
  </r>
  <r>
    <n v="1353"/>
    <m/>
    <s v="service"/>
    <n v="0"/>
    <m/>
    <x v="10"/>
  </r>
  <r>
    <n v="1354"/>
    <s v="Meridian Close"/>
    <s v="residential"/>
    <n v="3"/>
    <m/>
    <x v="10"/>
  </r>
  <r>
    <n v="1355"/>
    <s v="Salvington Road"/>
    <s v="residential"/>
    <n v="3"/>
    <m/>
    <x v="10"/>
  </r>
  <r>
    <n v="1356"/>
    <s v="Salvington Road"/>
    <s v="residential"/>
    <n v="3"/>
    <m/>
    <x v="10"/>
  </r>
  <r>
    <n v="1357"/>
    <s v="Staplecross Court"/>
    <s v="residential"/>
    <n v="3"/>
    <m/>
    <x v="10"/>
  </r>
  <r>
    <n v="1358"/>
    <s v="Chailey Close"/>
    <s v="residential"/>
    <n v="3"/>
    <m/>
    <x v="10"/>
  </r>
  <r>
    <n v="1359"/>
    <s v="Jolesfield Court"/>
    <s v="residential"/>
    <n v="3"/>
    <m/>
    <x v="10"/>
  </r>
  <r>
    <n v="1360"/>
    <s v="Ninfield Court"/>
    <s v="residential"/>
    <n v="3"/>
    <m/>
    <x v="10"/>
  </r>
  <r>
    <n v="1361"/>
    <m/>
    <s v="service"/>
    <n v="0"/>
    <m/>
    <x v="10"/>
  </r>
  <r>
    <n v="1362"/>
    <s v="Telham Court"/>
    <s v="residential"/>
    <n v="3"/>
    <m/>
    <x v="10"/>
  </r>
  <r>
    <n v="1363"/>
    <m/>
    <s v="service"/>
    <n v="0"/>
    <m/>
    <x v="10"/>
  </r>
  <r>
    <n v="1364"/>
    <s v="Ellman Road"/>
    <s v="residential"/>
    <n v="3"/>
    <m/>
    <x v="10"/>
  </r>
  <r>
    <n v="1365"/>
    <s v="Otway Close"/>
    <s v="residential"/>
    <n v="3"/>
    <m/>
    <x v="10"/>
  </r>
  <r>
    <n v="1366"/>
    <s v="Pegwell Close"/>
    <s v="residential"/>
    <n v="3"/>
    <m/>
    <x v="10"/>
  </r>
  <r>
    <n v="1367"/>
    <s v="Pegwell Close"/>
    <s v="residential"/>
    <n v="3"/>
    <m/>
    <x v="10"/>
  </r>
  <r>
    <n v="1368"/>
    <s v="Morecambe Close"/>
    <s v="residential"/>
    <n v="3"/>
    <m/>
    <x v="10"/>
  </r>
  <r>
    <n v="1369"/>
    <s v="Filey Close"/>
    <s v="residential"/>
    <n v="3"/>
    <m/>
    <x v="10"/>
  </r>
  <r>
    <n v="1370"/>
    <s v="Juxon Close"/>
    <s v="residential"/>
    <n v="3"/>
    <m/>
    <x v="10"/>
  </r>
  <r>
    <n v="1371"/>
    <s v="Juxon Close"/>
    <s v="residential"/>
    <n v="3"/>
    <m/>
    <x v="10"/>
  </r>
  <r>
    <n v="1372"/>
    <s v="Henshaw Close"/>
    <s v="residential"/>
    <n v="3"/>
    <m/>
    <x v="10"/>
  </r>
  <r>
    <n v="1373"/>
    <s v="Twyne Close"/>
    <s v="residential"/>
    <n v="3"/>
    <m/>
    <x v="10"/>
  </r>
  <r>
    <n v="1374"/>
    <s v="Twyne Close"/>
    <s v="residential"/>
    <n v="3"/>
    <m/>
    <x v="10"/>
  </r>
  <r>
    <n v="1375"/>
    <s v="Colwyn Close"/>
    <s v="residential"/>
    <n v="3"/>
    <m/>
    <x v="10"/>
  </r>
  <r>
    <n v="1376"/>
    <s v="Tussock Close"/>
    <s v="residential"/>
    <n v="3"/>
    <m/>
    <x v="10"/>
  </r>
  <r>
    <n v="1377"/>
    <s v="Tussock Close"/>
    <s v="residential"/>
    <n v="3"/>
    <m/>
    <x v="10"/>
  </r>
  <r>
    <n v="1378"/>
    <s v="Tussock Close"/>
    <s v="residential"/>
    <n v="3"/>
    <m/>
    <x v="10"/>
  </r>
  <r>
    <n v="1379"/>
    <m/>
    <s v="footway"/>
    <n v="0"/>
    <m/>
    <x v="10"/>
  </r>
  <r>
    <n v="1380"/>
    <s v="Nevile Close"/>
    <s v="residential"/>
    <n v="3"/>
    <m/>
    <x v="10"/>
  </r>
  <r>
    <n v="1381"/>
    <s v="Nevile Close"/>
    <s v="residential"/>
    <n v="3"/>
    <m/>
    <x v="10"/>
  </r>
  <r>
    <n v="1382"/>
    <s v="Patrington Close"/>
    <s v="residential"/>
    <n v="3"/>
    <m/>
    <x v="10"/>
  </r>
  <r>
    <n v="1383"/>
    <m/>
    <s v="service"/>
    <n v="0"/>
    <m/>
    <x v="10"/>
  </r>
  <r>
    <n v="1384"/>
    <m/>
    <s v="service"/>
    <n v="0"/>
    <m/>
    <x v="10"/>
  </r>
  <r>
    <n v="1385"/>
    <m/>
    <s v="service"/>
    <n v="0"/>
    <m/>
    <x v="10"/>
  </r>
  <r>
    <n v="1386"/>
    <s v="Monarch Close"/>
    <s v="residential"/>
    <n v="3"/>
    <m/>
    <x v="10"/>
  </r>
  <r>
    <n v="1387"/>
    <s v="Monarch Close"/>
    <s v="residential"/>
    <n v="3"/>
    <m/>
    <x v="10"/>
  </r>
  <r>
    <n v="1388"/>
    <s v="Admiral Road"/>
    <s v="residential"/>
    <n v="3"/>
    <s v="source:name=&gt;&quot;OS_OpenData_Locator&quot;"/>
    <x v="10"/>
  </r>
  <r>
    <n v="1389"/>
    <m/>
    <s v="service"/>
    <n v="0"/>
    <m/>
    <x v="10"/>
  </r>
  <r>
    <n v="1390"/>
    <s v="Admiral Road"/>
    <s v="residential"/>
    <n v="3"/>
    <m/>
    <x v="10"/>
  </r>
  <r>
    <n v="1391"/>
    <s v="Lulworth Close"/>
    <s v="residential"/>
    <n v="3"/>
    <m/>
    <x v="10"/>
  </r>
  <r>
    <n v="1392"/>
    <s v="Lulworth Close"/>
    <s v="residential"/>
    <n v="3"/>
    <m/>
    <x v="10"/>
  </r>
  <r>
    <n v="1393"/>
    <s v="Lulworth Close"/>
    <s v="residential"/>
    <n v="3"/>
    <m/>
    <x v="10"/>
  </r>
  <r>
    <n v="1394"/>
    <s v="Jewel Walk"/>
    <s v="bridleway"/>
    <n v="0"/>
    <s v="bicycle=&gt;&quot;yes&quot;,&quot;designation&quot;=&gt;&quot;public_bridleway&quot;,&quot;foot&quot;=&gt;&quot;yes&quot;,&quot;horse&quot;=&gt;&quot;yes&quot;"/>
    <x v="10"/>
  </r>
  <r>
    <n v="1395"/>
    <m/>
    <s v="footway"/>
    <n v="0"/>
    <m/>
    <x v="0"/>
  </r>
  <r>
    <n v="1396"/>
    <m/>
    <s v="footway"/>
    <n v="-20"/>
    <s v="layer=&gt;&quot;-1&quot;,&quot;tunnel&quot;=&gt;&quot;yes&quot;"/>
    <x v="0"/>
  </r>
  <r>
    <n v="1397"/>
    <s v="Waddington Close"/>
    <s v="residential"/>
    <n v="3"/>
    <m/>
    <x v="10"/>
  </r>
  <r>
    <n v="1398"/>
    <s v="Gunning Close"/>
    <s v="residential"/>
    <n v="3"/>
    <m/>
    <x v="10"/>
  </r>
  <r>
    <n v="1399"/>
    <m/>
    <s v="service"/>
    <n v="0"/>
    <m/>
    <x v="10"/>
  </r>
  <r>
    <n v="1400"/>
    <s v="Kingsley Road"/>
    <s v="residential"/>
    <n v="3"/>
    <m/>
    <x v="10"/>
  </r>
  <r>
    <n v="1401"/>
    <s v="Scory Close"/>
    <s v="residential"/>
    <n v="3"/>
    <m/>
    <x v="10"/>
  </r>
  <r>
    <n v="1402"/>
    <s v="Scory Close"/>
    <s v="residential"/>
    <n v="3"/>
    <m/>
    <x v="10"/>
  </r>
  <r>
    <n v="1403"/>
    <s v="Cowfold Close"/>
    <s v="residential"/>
    <n v="3"/>
    <m/>
    <x v="10"/>
  </r>
  <r>
    <n v="1404"/>
    <s v="Wisborough Court"/>
    <s v="residential"/>
    <n v="3"/>
    <m/>
    <x v="10"/>
  </r>
  <r>
    <n v="1405"/>
    <s v="Slaugham Court"/>
    <s v="residential"/>
    <n v="3"/>
    <m/>
    <x v="10"/>
  </r>
  <r>
    <n v="1406"/>
    <s v="Slaugham Court"/>
    <s v="residential"/>
    <n v="3"/>
    <m/>
    <x v="10"/>
  </r>
  <r>
    <n v="1407"/>
    <s v="Cowfold Close"/>
    <s v="residential"/>
    <n v="3"/>
    <m/>
    <x v="10"/>
  </r>
  <r>
    <n v="1408"/>
    <s v="Petworth Court"/>
    <s v="residential"/>
    <n v="3"/>
    <m/>
    <x v="10"/>
  </r>
  <r>
    <n v="1409"/>
    <s v="Petworth Court"/>
    <s v="residential"/>
    <n v="3"/>
    <m/>
    <x v="10"/>
  </r>
  <r>
    <n v="1410"/>
    <s v="Donnington Court"/>
    <s v="residential"/>
    <n v="3"/>
    <m/>
    <x v="10"/>
  </r>
  <r>
    <n v="1411"/>
    <s v="Donnington Court"/>
    <s v="residential"/>
    <n v="3"/>
    <m/>
    <x v="10"/>
  </r>
  <r>
    <n v="1412"/>
    <s v="Harting Court"/>
    <s v="residential"/>
    <n v="3"/>
    <m/>
    <x v="10"/>
  </r>
  <r>
    <n v="1413"/>
    <s v="Wiston Court"/>
    <s v="residential"/>
    <n v="3"/>
    <m/>
    <x v="10"/>
  </r>
  <r>
    <n v="1414"/>
    <s v="Cuckfield Close"/>
    <s v="residential"/>
    <n v="3"/>
    <m/>
    <x v="10"/>
  </r>
  <r>
    <n v="1415"/>
    <s v="Hassocks Court"/>
    <s v="residential"/>
    <n v="3"/>
    <m/>
    <x v="10"/>
  </r>
  <r>
    <n v="1416"/>
    <s v="Pyecombe Court"/>
    <s v="residential"/>
    <n v="3"/>
    <m/>
    <x v="10"/>
  </r>
  <r>
    <n v="1417"/>
    <s v="Bolney Court"/>
    <s v="residential"/>
    <n v="3"/>
    <m/>
    <x v="10"/>
  </r>
  <r>
    <n v="1418"/>
    <s v="Purcell Road"/>
    <s v="footway"/>
    <n v="0"/>
    <m/>
    <x v="10"/>
  </r>
  <r>
    <n v="1419"/>
    <s v="Tallis Close"/>
    <s v="residential"/>
    <n v="3"/>
    <m/>
    <x v="10"/>
  </r>
  <r>
    <n v="1420"/>
    <s v="Purcell Road"/>
    <s v="residential"/>
    <n v="3"/>
    <m/>
    <x v="10"/>
  </r>
  <r>
    <n v="1421"/>
    <s v="Britten Close"/>
    <s v="residential"/>
    <n v="3"/>
    <m/>
    <x v="10"/>
  </r>
  <r>
    <n v="1422"/>
    <s v="Britten Close"/>
    <s v="residential"/>
    <n v="3"/>
    <m/>
    <x v="10"/>
  </r>
  <r>
    <n v="1423"/>
    <s v="Byrd Road"/>
    <s v="residential"/>
    <n v="3"/>
    <m/>
    <x v="10"/>
  </r>
  <r>
    <n v="1424"/>
    <s v="Arne Close"/>
    <s v="residential"/>
    <n v="3"/>
    <m/>
    <x v="10"/>
  </r>
  <r>
    <n v="1425"/>
    <s v="Byrd Road"/>
    <s v="residential"/>
    <n v="3"/>
    <m/>
    <x v="10"/>
  </r>
  <r>
    <n v="1426"/>
    <s v="Byrd Road"/>
    <s v="residential"/>
    <n v="3"/>
    <m/>
    <x v="10"/>
  </r>
  <r>
    <n v="1427"/>
    <s v="St Sampson Road"/>
    <s v="residential"/>
    <n v="3"/>
    <m/>
    <x v="0"/>
  </r>
  <r>
    <n v="1428"/>
    <s v="St Sampson Road"/>
    <s v="residential"/>
    <n v="3"/>
    <m/>
    <x v="0"/>
  </r>
  <r>
    <n v="1429"/>
    <s v="St Brelades Road"/>
    <s v="residential"/>
    <n v="3"/>
    <m/>
    <x v="0"/>
  </r>
  <r>
    <n v="1430"/>
    <s v="St Brelades Road"/>
    <s v="residential"/>
    <n v="3"/>
    <m/>
    <x v="0"/>
  </r>
  <r>
    <n v="1431"/>
    <s v="St Aubin Close"/>
    <s v="residential"/>
    <n v="3"/>
    <m/>
    <x v="0"/>
  </r>
  <r>
    <n v="1432"/>
    <s v="St Brelades Road"/>
    <s v="residential"/>
    <n v="3"/>
    <m/>
    <x v="0"/>
  </r>
  <r>
    <n v="1433"/>
    <s v="Guernsey Close"/>
    <s v="residential"/>
    <n v="3"/>
    <m/>
    <x v="0"/>
  </r>
  <r>
    <n v="1434"/>
    <s v="Guernsey Close"/>
    <s v="residential"/>
    <n v="3"/>
    <m/>
    <x v="0"/>
  </r>
  <r>
    <n v="1435"/>
    <s v="Guernsey Close"/>
    <s v="residential"/>
    <n v="3"/>
    <m/>
    <x v="0"/>
  </r>
  <r>
    <n v="1436"/>
    <s v="Jersey Road"/>
    <s v="residential"/>
    <n v="3"/>
    <m/>
    <x v="0"/>
  </r>
  <r>
    <n v="1437"/>
    <s v="Jersey Road"/>
    <s v="residential"/>
    <n v="3"/>
    <m/>
    <x v="0"/>
  </r>
  <r>
    <n v="1438"/>
    <s v="Herm Close"/>
    <s v="residential"/>
    <n v="3"/>
    <m/>
    <x v="0"/>
  </r>
  <r>
    <n v="1439"/>
    <s v="Sark Close"/>
    <s v="residential"/>
    <n v="3"/>
    <m/>
    <x v="0"/>
  </r>
  <r>
    <n v="1440"/>
    <s v="St Helier Close"/>
    <s v="residential"/>
    <n v="3"/>
    <m/>
    <x v="0"/>
  </r>
  <r>
    <n v="1441"/>
    <m/>
    <s v="unclassified"/>
    <n v="3"/>
    <s v="junction=&gt;&quot;roundabout&quot;"/>
    <x v="0"/>
  </r>
  <r>
    <n v="1442"/>
    <s v="Jersey Road"/>
    <s v="unclassified"/>
    <n v="3"/>
    <s v="maxspeed=&gt;&quot;30 mph&quot;,&quot;oneway&quot;=&gt;&quot;yes&quot;"/>
    <x v="0"/>
  </r>
  <r>
    <n v="1443"/>
    <s v="St Helier Close"/>
    <s v="residential"/>
    <n v="3"/>
    <m/>
    <x v="0"/>
  </r>
  <r>
    <n v="1444"/>
    <s v="Hobbs Road"/>
    <s v="residential"/>
    <n v="3"/>
    <m/>
    <x v="0"/>
  </r>
  <r>
    <n v="1445"/>
    <s v="Longhurst Road"/>
    <s v="residential"/>
    <n v="3"/>
    <m/>
    <x v="0"/>
  </r>
  <r>
    <n v="1446"/>
    <s v="Longhurst Road"/>
    <s v="residential"/>
    <n v="3"/>
    <m/>
    <x v="0"/>
  </r>
  <r>
    <n v="1447"/>
    <s v="Clark Road"/>
    <s v="residential"/>
    <n v="3"/>
    <m/>
    <x v="0"/>
  </r>
  <r>
    <n v="1448"/>
    <s v="Abrahams Road"/>
    <s v="residential"/>
    <n v="3"/>
    <m/>
    <x v="0"/>
  </r>
  <r>
    <n v="1449"/>
    <s v="Davis Close"/>
    <s v="residential"/>
    <n v="3"/>
    <m/>
    <x v="0"/>
  </r>
  <r>
    <n v="1450"/>
    <s v="Harvey Close"/>
    <s v="residential"/>
    <n v="3"/>
    <m/>
    <x v="0"/>
  </r>
  <r>
    <n v="1451"/>
    <s v="Harvey Close"/>
    <s v="residential"/>
    <n v="3"/>
    <m/>
    <x v="0"/>
  </r>
  <r>
    <n v="1452"/>
    <s v="Seaford Road"/>
    <s v="service"/>
    <n v="0"/>
    <s v="service=&gt;&quot;parking_aisle&quot;"/>
    <x v="0"/>
  </r>
  <r>
    <n v="1453"/>
    <s v="Seaford Road"/>
    <s v="residential"/>
    <n v="3"/>
    <m/>
    <x v="0"/>
  </r>
  <r>
    <n v="1454"/>
    <s v="Seaford Road"/>
    <s v="service"/>
    <n v="0"/>
    <s v="service=&gt;&quot;parking_aisle&quot;"/>
    <x v="0"/>
  </r>
  <r>
    <n v="1455"/>
    <s v="Selsey Road"/>
    <s v="service"/>
    <n v="0"/>
    <s v="service=&gt;&quot;parking_aisle&quot;"/>
    <x v="0"/>
  </r>
  <r>
    <n v="1456"/>
    <s v="Selsey Road"/>
    <s v="service"/>
    <n v="0"/>
    <s v="service=&gt;&quot;parking_aisle&quot;"/>
    <x v="0"/>
  </r>
  <r>
    <n v="1457"/>
    <s v="Beachy Road"/>
    <s v="residential"/>
    <n v="3"/>
    <m/>
    <x v="0"/>
  </r>
  <r>
    <n v="1458"/>
    <s v="Beachy Road"/>
    <s v="service"/>
    <n v="0"/>
    <s v="service=&gt;&quot;parking_aisle&quot;"/>
    <x v="0"/>
  </r>
  <r>
    <n v="1459"/>
    <s v="Seaford Road"/>
    <s v="residential"/>
    <n v="3"/>
    <m/>
    <x v="0"/>
  </r>
  <r>
    <n v="1460"/>
    <s v="Selsey Road"/>
    <s v="service"/>
    <n v="0"/>
    <s v="service=&gt;&quot;parking_aisle&quot;"/>
    <x v="0"/>
  </r>
  <r>
    <n v="1461"/>
    <s v="Selsey Road"/>
    <s v="service"/>
    <n v="0"/>
    <s v="passing_places=&gt;&quot;yes&quot;,&quot;service&quot;=&gt;&quot;parking_aisle&quot;"/>
    <x v="0"/>
  </r>
  <r>
    <n v="1462"/>
    <s v="Selsey Road"/>
    <s v="service"/>
    <n v="0"/>
    <s v="passing_places=&gt;&quot;yes&quot;,&quot;service&quot;=&gt;&quot;parking_aisle&quot;"/>
    <x v="0"/>
  </r>
  <r>
    <n v="1463"/>
    <s v="Selsey Road"/>
    <s v="service"/>
    <n v="0"/>
    <s v="passing_places=&gt;&quot;yes&quot;,&quot;service&quot;=&gt;&quot;parking_aisle&quot;"/>
    <x v="0"/>
  </r>
  <r>
    <n v="1464"/>
    <s v="Selsey Road"/>
    <s v="service"/>
    <n v="0"/>
    <s v="service=&gt;&quot;parking_aisle&quot;"/>
    <x v="0"/>
  </r>
  <r>
    <n v="1465"/>
    <s v="Hobbs Road"/>
    <s v="residential"/>
    <n v="3"/>
    <m/>
    <x v="0"/>
  </r>
  <r>
    <n v="1466"/>
    <s v="Broadwood Rise"/>
    <s v="residential"/>
    <n v="3"/>
    <m/>
    <x v="0"/>
  </r>
  <r>
    <n v="1467"/>
    <s v="Broadwood Rise"/>
    <s v="residential"/>
    <n v="3"/>
    <m/>
    <x v="0"/>
  </r>
  <r>
    <n v="1468"/>
    <s v="Broadwood Rise"/>
    <s v="residential"/>
    <n v="3"/>
    <m/>
    <x v="0"/>
  </r>
  <r>
    <n v="1469"/>
    <s v="Broadwood Rise"/>
    <s v="residential"/>
    <n v="3"/>
    <m/>
    <x v="0"/>
  </r>
  <r>
    <n v="1470"/>
    <s v="Broadwood Rise"/>
    <s v="residential"/>
    <n v="3"/>
    <m/>
    <x v="0"/>
  </r>
  <r>
    <n v="1471"/>
    <s v="Broadwood Rise"/>
    <s v="residential"/>
    <n v="3"/>
    <m/>
    <x v="0"/>
  </r>
  <r>
    <n v="1472"/>
    <s v="Broadwood Rise"/>
    <s v="residential"/>
    <n v="3"/>
    <m/>
    <x v="0"/>
  </r>
  <r>
    <n v="1473"/>
    <s v="Edrich Road"/>
    <s v="residential"/>
    <n v="3"/>
    <m/>
    <x v="0"/>
  </r>
  <r>
    <n v="1474"/>
    <s v="Edrich Road"/>
    <s v="residential"/>
    <n v="3"/>
    <m/>
    <x v="0"/>
  </r>
  <r>
    <n v="1475"/>
    <s v="Edrich Road"/>
    <s v="residential"/>
    <n v="3"/>
    <m/>
    <x v="0"/>
  </r>
  <r>
    <n v="1476"/>
    <s v="Edrich Road"/>
    <s v="residential"/>
    <n v="3"/>
    <m/>
    <x v="0"/>
  </r>
  <r>
    <n v="1477"/>
    <s v="Edrich Road"/>
    <s v="residential"/>
    <n v="3"/>
    <m/>
    <x v="0"/>
  </r>
  <r>
    <n v="1478"/>
    <s v="Grace Road"/>
    <s v="residential"/>
    <n v="3"/>
    <m/>
    <x v="0"/>
  </r>
  <r>
    <n v="1479"/>
    <s v="Grace Road"/>
    <s v="residential"/>
    <n v="3"/>
    <m/>
    <x v="0"/>
  </r>
  <r>
    <n v="1480"/>
    <s v="Edrich Road"/>
    <s v="residential"/>
    <n v="3"/>
    <m/>
    <x v="0"/>
  </r>
  <r>
    <n v="1481"/>
    <s v="Broadwood Rise"/>
    <s v="residential"/>
    <n v="3"/>
    <m/>
    <x v="0"/>
  </r>
  <r>
    <n v="1482"/>
    <s v="Broadwood Rise"/>
    <s v="tertiary"/>
    <n v="4"/>
    <s v="maxspeed=&gt;&quot;30 mph&quot;"/>
    <x v="0"/>
  </r>
  <r>
    <n v="1483"/>
    <m/>
    <s v="service"/>
    <n v="0"/>
    <m/>
    <x v="0"/>
  </r>
  <r>
    <n v="1484"/>
    <s v="Pelham Court"/>
    <s v="service"/>
    <n v="0"/>
    <s v="source:name=&gt;&quot;OS OpenData Locator&quot;"/>
    <x v="0"/>
  </r>
  <r>
    <n v="1485"/>
    <s v="Pelham Court"/>
    <s v="service"/>
    <n v="0"/>
    <s v="source:name=&gt;&quot;OS OpenData Locator&quot;"/>
    <x v="0"/>
  </r>
  <r>
    <n v="1486"/>
    <m/>
    <s v="service"/>
    <n v="0"/>
    <m/>
    <x v="0"/>
  </r>
  <r>
    <n v="1487"/>
    <m/>
    <s v="service"/>
    <n v="0"/>
    <s v="oneway=&gt;&quot;yes&quot;,&quot;service&quot;=&gt;&quot;parking_aisle&quot;"/>
    <x v="0"/>
  </r>
  <r>
    <n v="1488"/>
    <m/>
    <s v="service"/>
    <n v="0"/>
    <s v="service=&gt;&quot;parking_aisle&quot;"/>
    <x v="0"/>
  </r>
  <r>
    <n v="1489"/>
    <m/>
    <s v="service"/>
    <n v="0"/>
    <m/>
    <x v="0"/>
  </r>
  <r>
    <n v="1490"/>
    <s v="Shinwell Walk"/>
    <s v="pedestrian"/>
    <n v="0"/>
    <m/>
    <x v="0"/>
  </r>
  <r>
    <n v="1491"/>
    <s v="Cole Close"/>
    <s v="residential"/>
    <n v="3"/>
    <m/>
    <x v="0"/>
  </r>
  <r>
    <n v="1492"/>
    <s v="Cole Close"/>
    <s v="residential"/>
    <n v="3"/>
    <m/>
    <x v="0"/>
  </r>
  <r>
    <n v="1493"/>
    <s v="Morrison Court"/>
    <s v="residential"/>
    <n v="3"/>
    <m/>
    <x v="0"/>
  </r>
  <r>
    <n v="1494"/>
    <s v="Wilkinson Court"/>
    <s v="service"/>
    <n v="0"/>
    <m/>
    <x v="0"/>
  </r>
  <r>
    <n v="1495"/>
    <s v="Henderson Road"/>
    <s v="residential"/>
    <n v="3"/>
    <m/>
    <x v="0"/>
  </r>
  <r>
    <n v="1496"/>
    <s v="Broadfield Barton"/>
    <s v="pedestrian"/>
    <n v="0"/>
    <s v="foot=&gt;&quot;yes&quot;"/>
    <x v="0"/>
  </r>
  <r>
    <n v="1497"/>
    <m/>
    <s v="footway"/>
    <n v="0"/>
    <m/>
    <x v="0"/>
  </r>
  <r>
    <n v="1498"/>
    <m/>
    <s v="footway"/>
    <n v="0"/>
    <s v="foot=&gt;&quot;yes&quot;"/>
    <x v="0"/>
  </r>
  <r>
    <n v="1499"/>
    <m/>
    <s v="footway"/>
    <n v="0"/>
    <m/>
    <x v="0"/>
  </r>
  <r>
    <n v="1500"/>
    <m/>
    <s v="footway"/>
    <n v="20"/>
    <s v="bridge=&gt;&quot;yes&quot;,&quot;layer&quot;=&gt;&quot;1&quot;"/>
    <x v="0"/>
  </r>
  <r>
    <n v="1501"/>
    <s v="Dalton Close"/>
    <s v="residential"/>
    <n v="3"/>
    <m/>
    <x v="0"/>
  </r>
  <r>
    <n v="1502"/>
    <s v="Dalton Close"/>
    <s v="residential"/>
    <n v="3"/>
    <m/>
    <x v="0"/>
  </r>
  <r>
    <n v="1503"/>
    <s v="Dalton Close"/>
    <s v="residential"/>
    <n v="3"/>
    <m/>
    <x v="0"/>
  </r>
  <r>
    <n v="1504"/>
    <s v="Dalton Close"/>
    <s v="residential"/>
    <n v="3"/>
    <m/>
    <x v="0"/>
  </r>
  <r>
    <n v="1505"/>
    <s v="Eddington Hill"/>
    <s v="residential"/>
    <n v="3"/>
    <m/>
    <x v="0"/>
  </r>
  <r>
    <n v="1506"/>
    <s v="Halley Close"/>
    <s v="residential"/>
    <n v="3"/>
    <m/>
    <x v="0"/>
  </r>
  <r>
    <n v="1507"/>
    <s v="Terry Road"/>
    <s v="residential"/>
    <n v="3"/>
    <m/>
    <x v="0"/>
  </r>
  <r>
    <n v="1508"/>
    <s v="Terry Road"/>
    <s v="residential"/>
    <n v="3"/>
    <m/>
    <x v="0"/>
  </r>
  <r>
    <n v="1509"/>
    <s v="Fry Close"/>
    <s v="residential"/>
    <n v="3"/>
    <m/>
    <x v="0"/>
  </r>
  <r>
    <n v="1510"/>
    <s v="Jackson Road"/>
    <s v="residential"/>
    <n v="3"/>
    <m/>
    <x v="0"/>
  </r>
  <r>
    <n v="1511"/>
    <s v="Rimmer Close"/>
    <s v="residential"/>
    <n v="3"/>
    <m/>
    <x v="0"/>
  </r>
  <r>
    <n v="1512"/>
    <s v="Morton Close"/>
    <s v="residential"/>
    <n v="3"/>
    <m/>
    <x v="0"/>
  </r>
  <r>
    <n v="1513"/>
    <s v="Jackson Road"/>
    <s v="residential"/>
    <n v="3"/>
    <m/>
    <x v="0"/>
  </r>
  <r>
    <n v="1514"/>
    <s v="Holman Close"/>
    <s v="residential"/>
    <n v="3"/>
    <m/>
    <x v="0"/>
  </r>
  <r>
    <n v="1515"/>
    <s v="Lowe Close"/>
    <s v="residential"/>
    <n v="3"/>
    <m/>
    <x v="0"/>
  </r>
  <r>
    <n v="1516"/>
    <s v="Lowe Close"/>
    <s v="residential"/>
    <n v="3"/>
    <m/>
    <x v="0"/>
  </r>
  <r>
    <n v="1517"/>
    <s v="Jarvis Close"/>
    <s v="residential"/>
    <n v="3"/>
    <m/>
    <x v="0"/>
  </r>
  <r>
    <n v="1518"/>
    <s v="Jarvis Close"/>
    <s v="residential"/>
    <n v="3"/>
    <m/>
    <x v="0"/>
  </r>
  <r>
    <n v="1519"/>
    <s v="Ramblers Way"/>
    <s v="residential"/>
    <n v="3"/>
    <m/>
    <x v="0"/>
  </r>
  <r>
    <n v="1520"/>
    <s v="The Acorns"/>
    <s v="residential"/>
    <n v="3"/>
    <m/>
    <x v="0"/>
  </r>
  <r>
    <n v="1521"/>
    <m/>
    <s v="service"/>
    <n v="0"/>
    <m/>
    <x v="0"/>
  </r>
  <r>
    <n v="1522"/>
    <s v="Oakapple Close"/>
    <s v="residential"/>
    <n v="3"/>
    <m/>
    <x v="0"/>
  </r>
  <r>
    <n v="1523"/>
    <s v="Oakapple Close"/>
    <s v="residential"/>
    <n v="3"/>
    <m/>
    <x v="0"/>
  </r>
  <r>
    <n v="1524"/>
    <s v="Oakapple Close"/>
    <s v="residential"/>
    <n v="3"/>
    <m/>
    <x v="0"/>
  </r>
  <r>
    <n v="1525"/>
    <s v="Oakapple Close"/>
    <s v="residential"/>
    <n v="3"/>
    <m/>
    <x v="0"/>
  </r>
  <r>
    <n v="1526"/>
    <s v="Gorse Close"/>
    <s v="residential"/>
    <n v="3"/>
    <m/>
    <x v="0"/>
  </r>
  <r>
    <n v="1527"/>
    <s v="Gorse Close"/>
    <s v="residential"/>
    <n v="3"/>
    <m/>
    <x v="0"/>
  </r>
  <r>
    <n v="1528"/>
    <s v="Gorse Close"/>
    <s v="residential"/>
    <n v="3"/>
    <m/>
    <x v="0"/>
  </r>
  <r>
    <n v="1529"/>
    <s v="Hillingdale"/>
    <s v="residential"/>
    <n v="3"/>
    <m/>
    <x v="0"/>
  </r>
  <r>
    <n v="1530"/>
    <m/>
    <s v="service"/>
    <n v="0"/>
    <m/>
    <x v="0"/>
  </r>
  <r>
    <n v="1531"/>
    <m/>
    <s v="service"/>
    <n v="0"/>
    <m/>
    <x v="0"/>
  </r>
  <r>
    <n v="1532"/>
    <s v="Woodwards"/>
    <s v="residential"/>
    <n v="3"/>
    <m/>
    <x v="0"/>
  </r>
  <r>
    <n v="1533"/>
    <s v="Timberlands"/>
    <s v="residential"/>
    <n v="3"/>
    <m/>
    <x v="0"/>
  </r>
  <r>
    <n v="1534"/>
    <s v="Chippendale Road"/>
    <s v="residential"/>
    <n v="3"/>
    <m/>
    <x v="0"/>
  </r>
  <r>
    <n v="1535"/>
    <s v="Hepplewhite Close"/>
    <s v="residential"/>
    <n v="3"/>
    <m/>
    <x v="0"/>
  </r>
  <r>
    <n v="1536"/>
    <m/>
    <s v="service"/>
    <n v="0"/>
    <m/>
    <x v="0"/>
  </r>
  <r>
    <n v="1537"/>
    <s v="Chadwick Close"/>
    <s v="residential"/>
    <n v="3"/>
    <m/>
    <x v="0"/>
  </r>
  <r>
    <n v="1538"/>
    <m/>
    <s v="service"/>
    <n v="0"/>
    <m/>
    <x v="0"/>
  </r>
  <r>
    <n v="1539"/>
    <m/>
    <s v="footway"/>
    <n v="0"/>
    <m/>
    <x v="0"/>
  </r>
  <r>
    <n v="1540"/>
    <s v="Attlee House"/>
    <s v="residential"/>
    <n v="3"/>
    <m/>
    <x v="0"/>
  </r>
  <r>
    <n v="1541"/>
    <s v="Webb Close"/>
    <s v="residential"/>
    <n v="3"/>
    <m/>
    <x v="0"/>
  </r>
  <r>
    <n v="1542"/>
    <s v="Webb Close"/>
    <s v="residential"/>
    <n v="3"/>
    <m/>
    <x v="0"/>
  </r>
  <r>
    <n v="1543"/>
    <m/>
    <s v="service"/>
    <n v="0"/>
    <m/>
    <x v="0"/>
  </r>
  <r>
    <n v="1544"/>
    <m/>
    <s v="service"/>
    <n v="0"/>
    <m/>
    <x v="0"/>
  </r>
  <r>
    <n v="1545"/>
    <m/>
    <s v="service"/>
    <n v="0"/>
    <m/>
    <x v="0"/>
  </r>
  <r>
    <n v="1546"/>
    <s v="Broadfield Park"/>
    <s v="unclassified"/>
    <n v="3"/>
    <m/>
    <x v="0"/>
  </r>
  <r>
    <n v="1547"/>
    <m/>
    <s v="unclassified"/>
    <n v="3"/>
    <s v="oneway=&gt;&quot;yes&quot;"/>
    <x v="0"/>
  </r>
  <r>
    <n v="1548"/>
    <s v="Broadfield Park"/>
    <s v="unclassified"/>
    <n v="3"/>
    <s v="oneway=&gt;&quot;yes&quot;"/>
    <x v="0"/>
  </r>
  <r>
    <n v="1549"/>
    <m/>
    <s v="service"/>
    <n v="0"/>
    <m/>
    <x v="0"/>
  </r>
  <r>
    <n v="1550"/>
    <m/>
    <s v="service"/>
    <n v="0"/>
    <m/>
    <x v="0"/>
  </r>
  <r>
    <n v="1551"/>
    <m/>
    <s v="service"/>
    <n v="0"/>
    <m/>
    <x v="0"/>
  </r>
  <r>
    <n v="1552"/>
    <m/>
    <s v="service"/>
    <n v="0"/>
    <m/>
    <x v="0"/>
  </r>
  <r>
    <n v="1553"/>
    <m/>
    <s v="service"/>
    <n v="0"/>
    <m/>
    <x v="0"/>
  </r>
  <r>
    <n v="1554"/>
    <m/>
    <s v="service"/>
    <n v="0"/>
    <s v="oneway=&gt;&quot;yes&quot;"/>
    <x v="0"/>
  </r>
  <r>
    <n v="1555"/>
    <m/>
    <s v="service"/>
    <n v="0"/>
    <m/>
    <x v="0"/>
  </r>
  <r>
    <n v="1556"/>
    <m/>
    <s v="service"/>
    <n v="0"/>
    <s v="oneway=&gt;&quot;yes&quot;"/>
    <x v="0"/>
  </r>
  <r>
    <n v="1557"/>
    <s v="Mountbatten Close"/>
    <s v="residential"/>
    <n v="3"/>
    <m/>
    <x v="0"/>
  </r>
  <r>
    <n v="1558"/>
    <s v="Mountbatten Close"/>
    <s v="residential"/>
    <n v="3"/>
    <m/>
    <x v="0"/>
  </r>
  <r>
    <n v="1559"/>
    <s v="Windsor Close"/>
    <s v="residential"/>
    <n v="3"/>
    <m/>
    <x v="0"/>
  </r>
  <r>
    <n v="1560"/>
    <s v="Marlborough Close"/>
    <s v="residential"/>
    <n v="3"/>
    <m/>
    <x v="0"/>
  </r>
  <r>
    <n v="1561"/>
    <m/>
    <m/>
    <n v="0"/>
    <s v="aeroway=&gt;&quot;taxiway&quot;,&quot;ref&quot;=&gt;&quot;GR&quot;"/>
    <x v="3"/>
  </r>
  <r>
    <n v="1562"/>
    <s v="Larkins Road"/>
    <s v="service"/>
    <n v="0"/>
    <s v="access=&gt;&quot;private&quot;"/>
    <x v="3"/>
  </r>
  <r>
    <n v="1563"/>
    <m/>
    <s v="service"/>
    <n v="0"/>
    <s v="access=&gt;&quot;private&quot;"/>
    <x v="3"/>
  </r>
  <r>
    <n v="1564"/>
    <m/>
    <s v="service"/>
    <n v="-10"/>
    <s v="access=&gt;&quot;private&quot;,&quot;layer&quot;=&gt;&quot;-1&quot;,&quot;oneway&quot;=&gt;&quot;yes&quot;"/>
    <x v="3"/>
  </r>
  <r>
    <n v="1565"/>
    <s v="Larkins Road"/>
    <s v="service"/>
    <n v="0"/>
    <s v="access=&gt;&quot;private&quot;,&quot;maxspeed&quot;=&gt;&quot;30 mph&quot;"/>
    <x v="3"/>
  </r>
  <r>
    <n v="1566"/>
    <s v="Cargo Forecourt Road"/>
    <s v="service"/>
    <n v="0"/>
    <s v="access=&gt;&quot;private&quot;,&quot;maxspeed&quot;=&gt;&quot;20 mph&quot;,&quot;oneway&quot;=&gt;&quot;yes&quot;"/>
    <x v="3"/>
  </r>
  <r>
    <n v="1567"/>
    <s v="Fuel Farm Road"/>
    <s v="service"/>
    <n v="0"/>
    <s v="access=&gt;&quot;private&quot;"/>
    <x v="3"/>
  </r>
  <r>
    <n v="1568"/>
    <s v="Cargo Road"/>
    <s v="service"/>
    <n v="0"/>
    <s v="access=&gt;&quot;private&quot;,&quot;maxspeed&quot;=&gt;&quot;30 mph&quot;"/>
    <x v="3"/>
  </r>
  <r>
    <n v="1569"/>
    <m/>
    <m/>
    <n v="0"/>
    <s v="aeroway=&gt;&quot;taxiway&quot;,&quot;ref&quot;=&gt;&quot;N&quot;"/>
    <x v="3"/>
  </r>
  <r>
    <n v="1570"/>
    <m/>
    <m/>
    <n v="0"/>
    <s v="aeroway=&gt;&quot;taxiway&quot;,&quot;ref&quot;=&gt;&quot;K&quot;"/>
    <x v="3"/>
  </r>
  <r>
    <n v="1571"/>
    <s v="Perimeter Road South"/>
    <s v="service"/>
    <n v="0"/>
    <s v="access=&gt;&quot;private&quot;,&quot;maxspeed&quot;=&gt;&quot;30 mph&quot;"/>
    <x v="3"/>
  </r>
  <r>
    <n v="1572"/>
    <s v="Perimeter Road East"/>
    <s v="unclassified"/>
    <n v="3"/>
    <s v="access=&gt;&quot;private&quot;,&quot;lit&quot;=&gt;&quot;yes&quot;,&quot;maxspeed&quot;=&gt;&quot;40 mph&quot;"/>
    <x v="3"/>
  </r>
  <r>
    <n v="1573"/>
    <s v="Gatwick Road"/>
    <s v="tertiary"/>
    <n v="4"/>
    <s v="lanes=&gt;&quot;1&quot;,&quot;lit&quot;=&gt;&quot;yes&quot;,&quot;maxspeed&quot;=&gt;&quot;50 mph&quot;,&quot;oneway&quot;=&gt;&quot;yes&quot;,&quot;sidewalk&quot;=&gt;&quot;left&quot;,&quot;surface&quot;=&gt;&quot;asphalt&quot;"/>
    <x v="3"/>
  </r>
  <r>
    <n v="1575"/>
    <m/>
    <m/>
    <n v="0"/>
    <s v="aeroway=&gt;&quot;taxiway&quot;,&quot;ref&quot;=&gt;&quot;L&quot;"/>
    <x v="3"/>
  </r>
  <r>
    <n v="1576"/>
    <m/>
    <m/>
    <n v="0"/>
    <s v="aeroway=&gt;&quot;taxiway&quot;,&quot;ref&quot;=&gt;&quot;L&quot;,&quot;surface&quot;=&gt;&quot;asphalt&quot;"/>
    <x v="3"/>
  </r>
  <r>
    <n v="1577"/>
    <m/>
    <m/>
    <n v="0"/>
    <s v="aeroway=&gt;&quot;taxiway&quot;,&quot;ref&quot;=&gt;&quot;QA&quot;"/>
    <x v="3"/>
  </r>
  <r>
    <n v="1578"/>
    <m/>
    <m/>
    <n v="0"/>
    <s v="aeroway=&gt;&quot;taxiway&quot;,&quot;ref&quot;=&gt;&quot;QA&quot;"/>
    <x v="3"/>
  </r>
  <r>
    <n v="1579"/>
    <m/>
    <m/>
    <n v="0"/>
    <s v="aeroway=&gt;&quot;taxiway&quot;,&quot;ref&quot;=&gt;&quot;QC&quot;"/>
    <x v="3"/>
  </r>
  <r>
    <n v="1580"/>
    <m/>
    <m/>
    <n v="0"/>
    <s v="aeroway=&gt;&quot;taxiway&quot;"/>
    <x v="3"/>
  </r>
  <r>
    <n v="1581"/>
    <s v="Waterfield Gardens"/>
    <s v="tertiary"/>
    <n v="4"/>
    <m/>
    <x v="10"/>
  </r>
  <r>
    <n v="1582"/>
    <s v="Pelham Drive"/>
    <s v="tertiary"/>
    <n v="4"/>
    <s v="maxspeed=&gt;&quot;30 mph&quot;"/>
    <x v="0"/>
  </r>
  <r>
    <n v="1583"/>
    <s v="Plantain Crescent"/>
    <s v="residential"/>
    <n v="3"/>
    <m/>
    <x v="0"/>
  </r>
  <r>
    <n v="1584"/>
    <s v="Plantain Crescent"/>
    <s v="residential"/>
    <n v="3"/>
    <m/>
    <x v="0"/>
  </r>
  <r>
    <n v="1585"/>
    <s v="Crowberry Close"/>
    <s v="residential"/>
    <n v="3"/>
    <m/>
    <x v="0"/>
  </r>
  <r>
    <n v="1586"/>
    <s v="Burdock Close"/>
    <s v="residential"/>
    <n v="3"/>
    <m/>
    <x v="0"/>
  </r>
  <r>
    <n v="1587"/>
    <s v="Sundew Close"/>
    <s v="residential"/>
    <n v="3"/>
    <m/>
    <x v="0"/>
  </r>
  <r>
    <n v="1588"/>
    <s v="Snowdrop Close"/>
    <s v="residential"/>
    <n v="3"/>
    <m/>
    <x v="0"/>
  </r>
  <r>
    <n v="1589"/>
    <s v="Sorrel Close"/>
    <s v="residential"/>
    <n v="3"/>
    <m/>
    <x v="0"/>
  </r>
  <r>
    <n v="1590"/>
    <s v="Celandine Close"/>
    <s v="residential"/>
    <n v="3"/>
    <m/>
    <x v="0"/>
  </r>
  <r>
    <n v="1591"/>
    <s v="Charlock Close"/>
    <s v="residential"/>
    <n v="3"/>
    <m/>
    <x v="0"/>
  </r>
  <r>
    <n v="1592"/>
    <s v="Stonecrop Close"/>
    <s v="residential"/>
    <n v="3"/>
    <m/>
    <x v="0"/>
  </r>
  <r>
    <n v="1593"/>
    <s v="Bluebell Close"/>
    <s v="residential"/>
    <n v="3"/>
    <m/>
    <x v="0"/>
  </r>
  <r>
    <n v="1594"/>
    <s v="Saffron Close"/>
    <s v="residential"/>
    <n v="3"/>
    <m/>
    <x v="0"/>
  </r>
  <r>
    <n v="1595"/>
    <s v="Samphire Close"/>
    <s v="residential"/>
    <n v="3"/>
    <m/>
    <x v="0"/>
  </r>
  <r>
    <n v="1596"/>
    <s v="Caraway Close"/>
    <s v="residential"/>
    <n v="3"/>
    <m/>
    <x v="0"/>
  </r>
  <r>
    <n v="1597"/>
    <s v="Spurgeon Close"/>
    <s v="residential"/>
    <n v="3"/>
    <m/>
    <x v="9"/>
  </r>
  <r>
    <n v="1598"/>
    <s v="Spurgeon Close"/>
    <s v="residential"/>
    <n v="3"/>
    <m/>
    <x v="9"/>
  </r>
  <r>
    <n v="1599"/>
    <m/>
    <s v="service"/>
    <n v="0"/>
    <m/>
    <x v="9"/>
  </r>
  <r>
    <n v="1600"/>
    <s v="The Link"/>
    <s v="residential"/>
    <n v="3"/>
    <s v="source:name=&gt;&quot;photograph&quot;"/>
    <x v="9"/>
  </r>
  <r>
    <n v="1601"/>
    <m/>
    <s v="footway"/>
    <n v="0"/>
    <m/>
    <x v="9"/>
  </r>
  <r>
    <n v="1602"/>
    <s v="Furzefield"/>
    <s v="residential"/>
    <n v="3"/>
    <m/>
    <x v="9"/>
  </r>
  <r>
    <n v="1603"/>
    <s v="Furzefield"/>
    <s v="residential"/>
    <n v="3"/>
    <m/>
    <x v="9"/>
  </r>
  <r>
    <n v="1604"/>
    <m/>
    <s v="service"/>
    <n v="0"/>
    <m/>
    <x v="9"/>
  </r>
  <r>
    <n v="1605"/>
    <m/>
    <s v="service"/>
    <n v="0"/>
    <m/>
    <x v="9"/>
  </r>
  <r>
    <n v="1606"/>
    <s v="Deerswood Close"/>
    <s v="residential"/>
    <n v="3"/>
    <s v="lit=&gt;&quot;yes&quot;,&quot;postal_code&quot;=&gt;&quot;RH11 7JW&quot;,&quot;surface&quot;=&gt;&quot;asphalt&quot;"/>
    <x v="9"/>
  </r>
  <r>
    <n v="1607"/>
    <s v="Capsey Road"/>
    <s v="residential"/>
    <n v="3"/>
    <m/>
    <x v="12"/>
  </r>
  <r>
    <n v="1608"/>
    <s v="Galahad Road"/>
    <s v="residential"/>
    <n v="3"/>
    <m/>
    <x v="12"/>
  </r>
  <r>
    <n v="1609"/>
    <s v="Guinevere Road"/>
    <s v="residential"/>
    <n v="3"/>
    <m/>
    <x v="12"/>
  </r>
  <r>
    <n v="1610"/>
    <s v="Lancelot Close"/>
    <s v="residential"/>
    <n v="3"/>
    <m/>
    <x v="12"/>
  </r>
  <r>
    <n v="1611"/>
    <m/>
    <s v="footway"/>
    <n v="0"/>
    <m/>
    <x v="12"/>
  </r>
  <r>
    <n v="1612"/>
    <s v="Capsey Road"/>
    <s v="residential"/>
    <n v="3"/>
    <m/>
    <x v="12"/>
  </r>
  <r>
    <n v="1613"/>
    <s v="Middleton Way"/>
    <s v="residential"/>
    <n v="3"/>
    <m/>
    <x v="12"/>
  </r>
  <r>
    <n v="1614"/>
    <s v="Garton Close"/>
    <s v="residential"/>
    <n v="3"/>
    <m/>
    <x v="12"/>
  </r>
  <r>
    <n v="1615"/>
    <s v="Poynings Road"/>
    <s v="residential"/>
    <n v="3"/>
    <m/>
    <x v="12"/>
  </r>
  <r>
    <n v="1616"/>
    <s v="Gorling Close"/>
    <s v="residential"/>
    <n v="3"/>
    <m/>
    <x v="12"/>
  </r>
  <r>
    <n v="1617"/>
    <s v="Gorling Close"/>
    <s v="residential"/>
    <n v="3"/>
    <m/>
    <x v="12"/>
  </r>
  <r>
    <n v="1618"/>
    <s v="Gorling Close"/>
    <s v="residential"/>
    <n v="3"/>
    <m/>
    <x v="12"/>
  </r>
  <r>
    <n v="1619"/>
    <s v="Excalibur Close"/>
    <s v="residential"/>
    <n v="3"/>
    <m/>
    <x v="12"/>
  </r>
  <r>
    <n v="1620"/>
    <s v="Excalibur Close"/>
    <s v="residential"/>
    <n v="3"/>
    <m/>
    <x v="12"/>
  </r>
  <r>
    <n v="1621"/>
    <m/>
    <s v="service"/>
    <n v="0"/>
    <m/>
    <x v="6"/>
  </r>
  <r>
    <n v="1622"/>
    <m/>
    <s v="service"/>
    <n v="0"/>
    <m/>
    <x v="6"/>
  </r>
  <r>
    <n v="1623"/>
    <s v="Fontana Close"/>
    <s v="residential"/>
    <n v="3"/>
    <s v="source:name=&gt;&quot;memory&quot;"/>
    <x v="6"/>
  </r>
  <r>
    <n v="1624"/>
    <s v="Fontana Close"/>
    <s v="residential"/>
    <n v="3"/>
    <s v="source:name=&gt;&quot;memory&quot;"/>
    <x v="6"/>
  </r>
  <r>
    <n v="1625"/>
    <s v="Fontana Close"/>
    <s v="residential"/>
    <n v="3"/>
    <s v="source:name=&gt;&quot;memory&quot;"/>
    <x v="6"/>
  </r>
  <r>
    <n v="1626"/>
    <s v="Oak Dell"/>
    <s v="residential"/>
    <n v="3"/>
    <m/>
    <x v="6"/>
  </r>
  <r>
    <n v="1627"/>
    <s v="Dene Tye"/>
    <s v="residential"/>
    <n v="3"/>
    <m/>
    <x v="6"/>
  </r>
  <r>
    <n v="1628"/>
    <s v="Mereworth Drive"/>
    <s v="residential"/>
    <n v="3"/>
    <m/>
    <x v="6"/>
  </r>
  <r>
    <n v="1629"/>
    <s v="Pine Shaw"/>
    <s v="residential"/>
    <n v="3"/>
    <m/>
    <x v="6"/>
  </r>
  <r>
    <n v="1630"/>
    <s v="Stumblets"/>
    <s v="residential"/>
    <n v="3"/>
    <m/>
    <x v="6"/>
  </r>
  <r>
    <n v="1631"/>
    <s v="Briarswood Close"/>
    <s v="residential"/>
    <n v="3"/>
    <m/>
    <x v="6"/>
  </r>
  <r>
    <n v="1632"/>
    <s v="Barnwood"/>
    <s v="residential"/>
    <n v="3"/>
    <m/>
    <x v="6"/>
  </r>
  <r>
    <n v="1633"/>
    <s v="Worth Park Avenue"/>
    <s v="residential"/>
    <n v="3"/>
    <s v="surface=&gt;&quot;asphalt&quot;"/>
    <x v="6"/>
  </r>
  <r>
    <n v="1634"/>
    <s v="Pearson Road"/>
    <s v="residential"/>
    <n v="3"/>
    <m/>
    <x v="6"/>
  </r>
  <r>
    <n v="1635"/>
    <s v="Saunders Close"/>
    <s v="residential"/>
    <n v="3"/>
    <m/>
    <x v="6"/>
  </r>
  <r>
    <n v="1636"/>
    <s v="Alicia Avenue"/>
    <s v="residential"/>
    <n v="3"/>
    <m/>
    <x v="6"/>
  </r>
  <r>
    <n v="1637"/>
    <s v="Pearson Road"/>
    <s v="residential"/>
    <n v="3"/>
    <m/>
    <x v="6"/>
  </r>
  <r>
    <n v="1638"/>
    <s v="Hastings Road"/>
    <s v="residential"/>
    <n v="3"/>
    <m/>
    <x v="6"/>
  </r>
  <r>
    <n v="1639"/>
    <m/>
    <s v="service"/>
    <n v="0"/>
    <m/>
    <x v="6"/>
  </r>
  <r>
    <n v="1640"/>
    <m/>
    <s v="service"/>
    <n v="0"/>
    <m/>
    <x v="6"/>
  </r>
  <r>
    <n v="1641"/>
    <s v="The Pasture"/>
    <s v="residential"/>
    <n v="3"/>
    <m/>
    <x v="6"/>
  </r>
  <r>
    <n v="1642"/>
    <m/>
    <s v="service"/>
    <n v="0"/>
    <m/>
    <x v="6"/>
  </r>
  <r>
    <n v="1643"/>
    <s v="Arundel Close"/>
    <s v="residential"/>
    <n v="3"/>
    <m/>
    <x v="6"/>
  </r>
  <r>
    <n v="1644"/>
    <s v="Eridge Close"/>
    <s v="residential"/>
    <n v="3"/>
    <m/>
    <x v="6"/>
  </r>
  <r>
    <n v="1645"/>
    <s v="Banks Road"/>
    <s v="residential"/>
    <n v="3"/>
    <m/>
    <x v="6"/>
  </r>
  <r>
    <n v="1646"/>
    <s v="Blackwater Lane"/>
    <s v="residential"/>
    <n v="3"/>
    <m/>
    <x v="6"/>
  </r>
  <r>
    <n v="1647"/>
    <s v="Blackwater Lane"/>
    <s v="residential"/>
    <n v="3"/>
    <m/>
    <x v="6"/>
  </r>
  <r>
    <n v="1648"/>
    <s v="Burleys Road"/>
    <s v="residential"/>
    <n v="3"/>
    <m/>
    <x v="6"/>
  </r>
  <r>
    <n v="1649"/>
    <s v="Sedgewick Close"/>
    <s v="residential"/>
    <n v="3"/>
    <m/>
    <x v="6"/>
  </r>
  <r>
    <n v="1650"/>
    <s v="Lewes Close"/>
    <s v="residential"/>
    <n v="3"/>
    <m/>
    <x v="6"/>
  </r>
  <r>
    <n v="1651"/>
    <s v="Toftwood Close"/>
    <s v="residential"/>
    <n v="3"/>
    <m/>
    <x v="6"/>
  </r>
  <r>
    <n v="1652"/>
    <s v="Toftwood Close"/>
    <s v="residential"/>
    <n v="3"/>
    <m/>
    <x v="6"/>
  </r>
  <r>
    <n v="1653"/>
    <s v="Cowdray Close"/>
    <s v="residential"/>
    <n v="3"/>
    <m/>
    <x v="6"/>
  </r>
  <r>
    <n v="1654"/>
    <s v="Pevensey Close"/>
    <s v="residential"/>
    <n v="3"/>
    <m/>
    <x v="6"/>
  </r>
  <r>
    <n v="1655"/>
    <s v="Knepp Close"/>
    <s v="residential"/>
    <n v="3"/>
    <m/>
    <x v="6"/>
  </r>
  <r>
    <n v="1656"/>
    <s v="Trafalgar Gardens"/>
    <s v="residential"/>
    <n v="3"/>
    <m/>
    <x v="6"/>
  </r>
  <r>
    <n v="1657"/>
    <s v="Trafalgar Gardens"/>
    <s v="service"/>
    <n v="0"/>
    <s v="access=&gt;&quot;private&quot;"/>
    <x v="6"/>
  </r>
  <r>
    <n v="1658"/>
    <s v="Trafalgar Gardens"/>
    <s v="service"/>
    <n v="0"/>
    <s v="access=&gt;&quot;private&quot;"/>
    <x v="6"/>
  </r>
  <r>
    <n v="1659"/>
    <s v="Trafalgar Gardens"/>
    <s v="service"/>
    <n v="0"/>
    <s v="access=&gt;&quot;private&quot;"/>
    <x v="6"/>
  </r>
  <r>
    <n v="1660"/>
    <s v="Station Hill"/>
    <s v="tertiary"/>
    <n v="4"/>
    <s v="lanes=&gt;&quot;1&quot;,&quot;lit&quot;=&gt;&quot;yes&quot;,&quot;oneway&quot;=&gt;&quot;yes&quot;,&quot;surface&quot;=&gt;&quot;asphalt&quot;"/>
    <x v="6"/>
  </r>
  <r>
    <n v="1661"/>
    <s v="Station Hill"/>
    <s v="tertiary"/>
    <n v="4"/>
    <s v="maxspeed=&gt;&quot;30 mph&quot;"/>
    <x v="6"/>
  </r>
  <r>
    <n v="1662"/>
    <s v="Amberley Close"/>
    <s v="residential"/>
    <n v="3"/>
    <m/>
    <x v="6"/>
  </r>
  <r>
    <n v="1663"/>
    <s v="Bodiam Close"/>
    <s v="residential"/>
    <n v="3"/>
    <m/>
    <x v="6"/>
  </r>
  <r>
    <n v="1664"/>
    <s v="Camber Close"/>
    <s v="residential"/>
    <n v="3"/>
    <m/>
    <x v="6"/>
  </r>
  <r>
    <n v="1665"/>
    <m/>
    <s v="service"/>
    <n v="0"/>
    <m/>
    <x v="6"/>
  </r>
  <r>
    <n v="1666"/>
    <s v="The Croft"/>
    <s v="residential"/>
    <n v="3"/>
    <m/>
    <x v="13"/>
  </r>
  <r>
    <n v="1667"/>
    <s v="Nurserylands"/>
    <s v="residential"/>
    <n v="3"/>
    <m/>
    <x v="13"/>
  </r>
  <r>
    <n v="1668"/>
    <s v="Gossops Green Lane"/>
    <s v="residential"/>
    <n v="3"/>
    <m/>
    <x v="13"/>
  </r>
  <r>
    <n v="1669"/>
    <s v="Craigans"/>
    <s v="residential"/>
    <n v="3"/>
    <m/>
    <x v="13"/>
  </r>
  <r>
    <n v="1670"/>
    <s v="Highams Hill"/>
    <s v="residential"/>
    <n v="3"/>
    <m/>
    <x v="13"/>
  </r>
  <r>
    <n v="1671"/>
    <s v="Hillmead"/>
    <s v="residential"/>
    <n v="3"/>
    <m/>
    <x v="13"/>
  </r>
  <r>
    <n v="1672"/>
    <s v="Filbert Crescent"/>
    <s v="residential"/>
    <n v="3"/>
    <s v="source:name=&gt;&quot;OS_OpenData_Locator&quot;"/>
    <x v="13"/>
  </r>
  <r>
    <n v="1673"/>
    <m/>
    <s v="footway"/>
    <n v="0"/>
    <m/>
    <x v="3"/>
  </r>
  <r>
    <n v="1674"/>
    <s v="Ryelands"/>
    <s v="residential"/>
    <n v="3"/>
    <m/>
    <x v="13"/>
  </r>
  <r>
    <n v="1675"/>
    <s v="Dunsfold Close"/>
    <s v="residential"/>
    <n v="3"/>
    <m/>
    <x v="13"/>
  </r>
  <r>
    <n v="1676"/>
    <s v="Dormans"/>
    <s v="residential"/>
    <n v="3"/>
    <m/>
    <x v="13"/>
  </r>
  <r>
    <n v="1677"/>
    <s v="Cuckmere Crescent"/>
    <s v="residential"/>
    <n v="3"/>
    <m/>
    <x v="13"/>
  </r>
  <r>
    <n v="1678"/>
    <s v="Lea Close"/>
    <s v="residential"/>
    <n v="3"/>
    <m/>
    <x v="13"/>
  </r>
  <r>
    <n v="1679"/>
    <s v="Derwent Close"/>
    <s v="residential"/>
    <n v="3"/>
    <m/>
    <x v="13"/>
  </r>
  <r>
    <n v="1680"/>
    <s v="Cherwell Walk"/>
    <s v="residential"/>
    <n v="3"/>
    <m/>
    <x v="13"/>
  </r>
  <r>
    <n v="1681"/>
    <m/>
    <s v="service"/>
    <n v="0"/>
    <m/>
    <x v="13"/>
  </r>
  <r>
    <n v="1682"/>
    <m/>
    <s v="service"/>
    <n v="0"/>
    <m/>
    <x v="13"/>
  </r>
  <r>
    <n v="1683"/>
    <s v="Kennet Close"/>
    <s v="residential"/>
    <n v="3"/>
    <m/>
    <x v="13"/>
  </r>
  <r>
    <n v="1684"/>
    <m/>
    <s v="service"/>
    <n v="0"/>
    <m/>
    <x v="13"/>
  </r>
  <r>
    <n v="1685"/>
    <s v="Windrush Close"/>
    <s v="residential"/>
    <n v="3"/>
    <m/>
    <x v="13"/>
  </r>
  <r>
    <n v="1686"/>
    <s v="Colne Walk"/>
    <s v="pedestrian"/>
    <n v="0"/>
    <m/>
    <x v="13"/>
  </r>
  <r>
    <n v="1687"/>
    <s v="Eden Road"/>
    <s v="residential"/>
    <n v="3"/>
    <m/>
    <x v="13"/>
  </r>
  <r>
    <n v="1688"/>
    <s v="Trent Close"/>
    <s v="residential"/>
    <n v="3"/>
    <s v="lcn=&gt;&quot;yes&quot;"/>
    <x v="13"/>
  </r>
  <r>
    <n v="1690"/>
    <m/>
    <s v="cycleway"/>
    <n v="0"/>
    <s v="bicycle=&gt;&quot;yes&quot;,&quot;foot&quot;=&gt;&quot;yes&quot;,&quot;lcn&quot;=&gt;&quot;yes&quot;,&quot;smoothness&quot;=&gt;&quot;good&quot;,&quot;surface&quot;=&gt;&quot;asphalt&quot;,&quot;width&quot;=&gt;&quot;2&quot;"/>
    <x v="10"/>
  </r>
  <r>
    <n v="1692"/>
    <s v="Kidborough Road"/>
    <s v="residential"/>
    <n v="3"/>
    <s v="oneway=&gt;&quot;yes&quot;"/>
    <x v="13"/>
  </r>
  <r>
    <n v="1693"/>
    <s v="Capel Lane"/>
    <s v="residential"/>
    <n v="3"/>
    <m/>
    <x v="13"/>
  </r>
  <r>
    <n v="1694"/>
    <s v="Pollards"/>
    <s v="residential"/>
    <n v="3"/>
    <m/>
    <x v="13"/>
  </r>
  <r>
    <n v="1695"/>
    <s v="Capel Lane"/>
    <s v="residential"/>
    <n v="3"/>
    <m/>
    <x v="13"/>
  </r>
  <r>
    <n v="1696"/>
    <s v="Buckswood Drive"/>
    <s v="residential"/>
    <n v="3"/>
    <m/>
    <x v="13"/>
  </r>
  <r>
    <n v="1697"/>
    <s v="Dower Walk"/>
    <s v="residential"/>
    <n v="3"/>
    <m/>
    <x v="13"/>
  </r>
  <r>
    <n v="1698"/>
    <s v="Rickfield"/>
    <s v="residential"/>
    <n v="3"/>
    <m/>
    <x v="13"/>
  </r>
  <r>
    <n v="1699"/>
    <m/>
    <s v="service"/>
    <n v="0"/>
    <m/>
    <x v="1"/>
  </r>
  <r>
    <n v="1700"/>
    <s v="Kingscote Hill"/>
    <s v="residential"/>
    <n v="3"/>
    <m/>
    <x v="13"/>
  </r>
  <r>
    <n v="1701"/>
    <s v="Chatfields"/>
    <s v="residential"/>
    <n v="3"/>
    <m/>
    <x v="13"/>
  </r>
  <r>
    <n v="1702"/>
    <s v="Tintern Road"/>
    <s v="residential"/>
    <n v="3"/>
    <m/>
    <x v="13"/>
  </r>
  <r>
    <n v="1703"/>
    <s v="Wenlock Close"/>
    <s v="residential"/>
    <n v="3"/>
    <m/>
    <x v="13"/>
  </r>
  <r>
    <n v="1704"/>
    <s v="Fountains Close"/>
    <s v="residential"/>
    <n v="3"/>
    <m/>
    <x v="13"/>
  </r>
  <r>
    <n v="1705"/>
    <s v="Wold Close"/>
    <s v="residential"/>
    <n v="3"/>
    <m/>
    <x v="13"/>
  </r>
  <r>
    <n v="1706"/>
    <s v="Cobnor Close"/>
    <s v="residential"/>
    <n v="3"/>
    <m/>
    <x v="13"/>
  </r>
  <r>
    <n v="1707"/>
    <m/>
    <s v="service"/>
    <n v="0"/>
    <m/>
    <x v="13"/>
  </r>
  <r>
    <n v="1708"/>
    <m/>
    <s v="service"/>
    <n v="0"/>
    <m/>
    <x v="13"/>
  </r>
  <r>
    <n v="1709"/>
    <m/>
    <s v="service"/>
    <n v="0"/>
    <m/>
    <x v="13"/>
  </r>
  <r>
    <n v="1710"/>
    <s v="Avon Walk"/>
    <s v="residential"/>
    <n v="3"/>
    <s v="maxspeed=&gt;&quot;30 mph&quot;,&quot;surface&quot;=&gt;&quot;asphalt&quot;"/>
    <x v="13"/>
  </r>
  <r>
    <n v="1711"/>
    <m/>
    <s v="footway"/>
    <n v="0"/>
    <m/>
    <x v="13"/>
  </r>
  <r>
    <n v="1712"/>
    <m/>
    <s v="footway"/>
    <n v="0"/>
    <m/>
    <x v="13"/>
  </r>
  <r>
    <n v="1713"/>
    <m/>
    <s v="footway"/>
    <n v="0"/>
    <m/>
    <x v="13"/>
  </r>
  <r>
    <n v="1714"/>
    <m/>
    <s v="service"/>
    <n v="0"/>
    <m/>
    <x v="13"/>
  </r>
  <r>
    <n v="1715"/>
    <s v="Parkfield Close"/>
    <s v="residential"/>
    <n v="3"/>
    <m/>
    <x v="13"/>
  </r>
  <r>
    <n v="1716"/>
    <s v="Meadowcroft Close"/>
    <s v="residential"/>
    <n v="3"/>
    <s v="source:name=&gt;&quot;OS_OpenData_Locator&quot;"/>
    <x v="13"/>
  </r>
  <r>
    <n v="1717"/>
    <m/>
    <s v="service"/>
    <n v="0"/>
    <m/>
    <x v="13"/>
  </r>
  <r>
    <n v="1718"/>
    <s v="The Hollow"/>
    <s v="residential"/>
    <n v="3"/>
    <s v="lanes=&gt;&quot;2&quot;,&quot;maxspeed&quot;=&gt;&quot;30 mph&quot;,&quot;surface&quot;=&gt;&quot;asphalt&quot;"/>
    <x v="13"/>
  </r>
  <r>
    <n v="1719"/>
    <s v="Treyford Close"/>
    <s v="residential"/>
    <n v="3"/>
    <m/>
    <x v="12"/>
  </r>
  <r>
    <n v="1720"/>
    <s v="Treyford Close"/>
    <s v="residential"/>
    <n v="3"/>
    <m/>
    <x v="12"/>
  </r>
  <r>
    <n v="1721"/>
    <s v="Treyford Close"/>
    <s v="residential"/>
    <n v="3"/>
    <m/>
    <x v="12"/>
  </r>
  <r>
    <n v="1722"/>
    <m/>
    <s v="footway"/>
    <n v="0"/>
    <m/>
    <x v="12"/>
  </r>
  <r>
    <n v="1723"/>
    <m/>
    <s v="service"/>
    <n v="0"/>
    <m/>
    <x v="12"/>
  </r>
  <r>
    <n v="1724"/>
    <s v="Ifield Drive"/>
    <s v="residential"/>
    <n v="3"/>
    <s v="lit=&gt;&quot;yes&quot;,&quot;sidewalk&quot;=&gt;&quot;left&quot;,&quot;surface&quot;=&gt;&quot;asphalt&quot;"/>
    <x v="12"/>
  </r>
  <r>
    <n v="1725"/>
    <s v="Southwater Close"/>
    <s v="residential"/>
    <n v="3"/>
    <m/>
    <x v="12"/>
  </r>
  <r>
    <n v="1726"/>
    <s v="Southwater Close"/>
    <s v="residential"/>
    <n v="3"/>
    <m/>
    <x v="12"/>
  </r>
  <r>
    <n v="1727"/>
    <s v="Shipley Road"/>
    <s v="residential"/>
    <n v="3"/>
    <s v="lit=&gt;&quot;yes&quot;,&quot;sidewalk&quot;=&gt;&quot;both&quot;,&quot;surface&quot;=&gt;&quot;asphalt&quot;"/>
    <x v="12"/>
  </r>
  <r>
    <n v="1728"/>
    <s v="Slinfold Walk"/>
    <s v="residential"/>
    <n v="3"/>
    <s v="lit=&gt;&quot;yes&quot;,&quot;surface&quot;=&gt;&quot;asphalt&quot;"/>
    <x v="12"/>
  </r>
  <r>
    <n v="1729"/>
    <s v="Slinfold Walk"/>
    <s v="residential"/>
    <n v="3"/>
    <s v="lit=&gt;&quot;yes&quot;,&quot;sidewalk&quot;=&gt;&quot;both&quot;,&quot;surface&quot;=&gt;&quot;asphalt&quot;"/>
    <x v="12"/>
  </r>
  <r>
    <n v="1730"/>
    <s v="Priestcroft Close"/>
    <s v="residential"/>
    <n v="3"/>
    <m/>
    <x v="13"/>
  </r>
  <r>
    <n v="1731"/>
    <s v="Selham Close"/>
    <s v="residential"/>
    <n v="3"/>
    <s v="sidewalk=&gt;&quot;both&quot;,&quot;surface&quot;=&gt;&quot;asphalt&quot;"/>
    <x v="12"/>
  </r>
  <r>
    <n v="1732"/>
    <s v="Lady Margaret Road"/>
    <s v="residential"/>
    <n v="3"/>
    <m/>
    <x v="12"/>
  </r>
  <r>
    <n v="1733"/>
    <m/>
    <s v="service"/>
    <n v="0"/>
    <m/>
    <x v="12"/>
  </r>
  <r>
    <n v="1734"/>
    <m/>
    <s v="service"/>
    <n v="0"/>
    <s v="junction=&gt;&quot;roundabout&quot;,&quot;surface&quot;=&gt;&quot;asphalt&quot;"/>
    <x v="12"/>
  </r>
  <r>
    <n v="1735"/>
    <m/>
    <s v="service"/>
    <n v="0"/>
    <s v="oneway=&gt;&quot;yes&quot;,&quot;surface&quot;=&gt;&quot;asphalt&quot;"/>
    <x v="12"/>
  </r>
  <r>
    <n v="1736"/>
    <m/>
    <s v="footway"/>
    <n v="0"/>
    <m/>
    <x v="12"/>
  </r>
  <r>
    <n v="1737"/>
    <m/>
    <s v="footway"/>
    <n v="0"/>
    <m/>
    <x v="12"/>
  </r>
  <r>
    <n v="1738"/>
    <m/>
    <s v="footway"/>
    <n v="0"/>
    <m/>
    <x v="12"/>
  </r>
  <r>
    <n v="1739"/>
    <m/>
    <s v="service"/>
    <n v="0"/>
    <s v="oneway=&gt;&quot;yes&quot;"/>
    <x v="12"/>
  </r>
  <r>
    <n v="1740"/>
    <s v="Nuthurst Close"/>
    <s v="residential"/>
    <n v="3"/>
    <m/>
    <x v="12"/>
  </r>
  <r>
    <n v="1741"/>
    <s v="Midhurst Close"/>
    <s v="residential"/>
    <n v="3"/>
    <m/>
    <x v="12"/>
  </r>
  <r>
    <n v="1742"/>
    <s v="Friston Walk"/>
    <s v="residential"/>
    <n v="3"/>
    <m/>
    <x v="12"/>
  </r>
  <r>
    <n v="1743"/>
    <s v="Little Paddocks Close"/>
    <s v="residential"/>
    <n v="3"/>
    <s v="source:name=&gt;&quot;OS_OpenData_Locator&quot;"/>
    <x v="12"/>
  </r>
  <r>
    <n v="1744"/>
    <s v="Framfield Close"/>
    <s v="residential"/>
    <n v="3"/>
    <m/>
    <x v="12"/>
  </r>
  <r>
    <n v="1745"/>
    <s v="Ferring Close"/>
    <s v="residential"/>
    <n v="3"/>
    <m/>
    <x v="12"/>
  </r>
  <r>
    <n v="1746"/>
    <m/>
    <s v="service"/>
    <n v="0"/>
    <m/>
    <x v="12"/>
  </r>
  <r>
    <n v="1747"/>
    <s v="Elsted Close"/>
    <s v="residential"/>
    <n v="3"/>
    <m/>
    <x v="12"/>
  </r>
  <r>
    <n v="1748"/>
    <m/>
    <s v="service"/>
    <n v="0"/>
    <m/>
    <x v="12"/>
  </r>
  <r>
    <n v="1749"/>
    <s v="Binstead Close"/>
    <s v="service"/>
    <n v="0"/>
    <m/>
    <x v="12"/>
  </r>
  <r>
    <n v="1750"/>
    <s v="Colgate Close"/>
    <s v="residential"/>
    <n v="3"/>
    <m/>
    <x v="12"/>
  </r>
  <r>
    <n v="1751"/>
    <s v="Birdham Close"/>
    <s v="residential"/>
    <n v="3"/>
    <m/>
    <x v="12"/>
  </r>
  <r>
    <n v="1752"/>
    <m/>
    <s v="service"/>
    <n v="0"/>
    <m/>
    <x v="12"/>
  </r>
  <r>
    <n v="1753"/>
    <s v="Patching Close"/>
    <s v="residential"/>
    <n v="3"/>
    <m/>
    <x v="12"/>
  </r>
  <r>
    <n v="1754"/>
    <m/>
    <s v="service"/>
    <n v="0"/>
    <m/>
    <x v="12"/>
  </r>
  <r>
    <n v="1755"/>
    <s v="Loxwood Walk"/>
    <s v="residential"/>
    <n v="3"/>
    <m/>
    <x v="12"/>
  </r>
  <r>
    <n v="1756"/>
    <s v="Lavington Close"/>
    <s v="residential"/>
    <n v="3"/>
    <m/>
    <x v="12"/>
  </r>
  <r>
    <n v="1757"/>
    <s v="Loxwood Walk"/>
    <s v="footway"/>
    <n v="0"/>
    <m/>
    <x v="12"/>
  </r>
  <r>
    <n v="1758"/>
    <s v="Aldingbourne Close"/>
    <s v="residential"/>
    <n v="3"/>
    <m/>
    <x v="12"/>
  </r>
  <r>
    <n v="1759"/>
    <s v="Ifield Street"/>
    <s v="residential"/>
    <n v="3"/>
    <m/>
    <x v="12"/>
  </r>
  <r>
    <n v="1760"/>
    <s v="Rectory Lane"/>
    <s v="unclassified"/>
    <n v="3"/>
    <m/>
    <x v="12"/>
  </r>
  <r>
    <n v="1764"/>
    <s v="Sharpthorne Close"/>
    <s v="residential"/>
    <n v="3"/>
    <m/>
    <x v="12"/>
  </r>
  <r>
    <n v="1765"/>
    <s v="Trist Way"/>
    <s v="residential"/>
    <n v="3"/>
    <m/>
    <x v="12"/>
  </r>
  <r>
    <n v="1766"/>
    <s v="Messenger Close"/>
    <s v="residential"/>
    <n v="3"/>
    <m/>
    <x v="12"/>
  </r>
  <r>
    <n v="1767"/>
    <s v="Messenger Close"/>
    <s v="residential"/>
    <n v="3"/>
    <m/>
    <x v="12"/>
  </r>
  <r>
    <n v="1768"/>
    <s v="Messenger Close"/>
    <s v="residential"/>
    <n v="3"/>
    <m/>
    <x v="12"/>
  </r>
  <r>
    <n v="1769"/>
    <m/>
    <s v="residential"/>
    <n v="3"/>
    <m/>
    <x v="12"/>
  </r>
  <r>
    <n v="1770"/>
    <s v="Dempsey Walk"/>
    <s v="residential"/>
    <n v="3"/>
    <m/>
    <x v="12"/>
  </r>
  <r>
    <n v="1771"/>
    <s v="Langley Lane"/>
    <s v="residential"/>
    <n v="3"/>
    <s v="bicycle=&gt;&quot;yes&quot;,&quot;designation&quot;=&gt;&quot;public_bridleway&quot;,&quot;foot&quot;=&gt;&quot;designated&quot;,&quot;horse&quot;=&gt;&quot;designated&quot;"/>
    <x v="12"/>
  </r>
  <r>
    <n v="1772"/>
    <s v="Delrogue Road"/>
    <s v="residential"/>
    <n v="3"/>
    <m/>
    <x v="12"/>
  </r>
  <r>
    <n v="1773"/>
    <s v="The Tithe"/>
    <s v="residential"/>
    <n v="3"/>
    <m/>
    <x v="12"/>
  </r>
  <r>
    <n v="1774"/>
    <s v="Strathmore Road"/>
    <s v="residential"/>
    <n v="3"/>
    <m/>
    <x v="12"/>
  </r>
  <r>
    <n v="1775"/>
    <s v="Strathmore Road"/>
    <s v="residential"/>
    <n v="3"/>
    <m/>
    <x v="12"/>
  </r>
  <r>
    <n v="1776"/>
    <m/>
    <s v="service"/>
    <n v="0"/>
    <m/>
    <x v="12"/>
  </r>
  <r>
    <n v="1777"/>
    <m/>
    <s v="service"/>
    <n v="0"/>
    <m/>
    <x v="12"/>
  </r>
  <r>
    <n v="1778"/>
    <s v="River Mead"/>
    <s v="residential"/>
    <n v="3"/>
    <m/>
    <x v="12"/>
  </r>
  <r>
    <n v="1779"/>
    <s v="River Mead"/>
    <s v="residential"/>
    <n v="3"/>
    <m/>
    <x v="12"/>
  </r>
  <r>
    <n v="1780"/>
    <m/>
    <s v="service"/>
    <n v="0"/>
    <s v="service=&gt;&quot;driveway&quot;"/>
    <x v="12"/>
  </r>
  <r>
    <n v="1781"/>
    <s v="Kirdford Close"/>
    <s v="residential"/>
    <n v="3"/>
    <m/>
    <x v="12"/>
  </r>
  <r>
    <n v="1782"/>
    <s v="Kirdford Close"/>
    <s v="residential"/>
    <n v="3"/>
    <m/>
    <x v="12"/>
  </r>
  <r>
    <n v="1783"/>
    <s v="Kirdford Close"/>
    <s v="residential"/>
    <n v="3"/>
    <m/>
    <x v="12"/>
  </r>
  <r>
    <n v="1784"/>
    <s v="Hardham Close"/>
    <s v="residential"/>
    <n v="3"/>
    <m/>
    <x v="12"/>
  </r>
  <r>
    <n v="1785"/>
    <s v="Graffham Close"/>
    <s v="service"/>
    <n v="0"/>
    <m/>
    <x v="12"/>
  </r>
  <r>
    <n v="1786"/>
    <s v="Graffham Close"/>
    <s v="residential"/>
    <n v="3"/>
    <m/>
    <x v="12"/>
  </r>
  <r>
    <n v="1787"/>
    <s v="Stafford Road"/>
    <s v="residential"/>
    <n v="3"/>
    <m/>
    <x v="3"/>
  </r>
  <r>
    <n v="1788"/>
    <s v="Rushetts Road"/>
    <s v="residential"/>
    <n v="3"/>
    <s v="sidewalk=&gt;&quot;both&quot;"/>
    <x v="3"/>
  </r>
  <r>
    <n v="1789"/>
    <s v="Charlwood Walk"/>
    <s v="residential"/>
    <n v="3"/>
    <m/>
    <x v="3"/>
  </r>
  <r>
    <n v="1790"/>
    <s v="Prestwood Close"/>
    <s v="residential"/>
    <n v="3"/>
    <m/>
    <x v="3"/>
  </r>
  <r>
    <n v="1791"/>
    <s v="Burlands"/>
    <s v="residential"/>
    <n v="3"/>
    <m/>
    <x v="3"/>
  </r>
  <r>
    <n v="1792"/>
    <s v="Langley Walk"/>
    <s v="residential"/>
    <n v="3"/>
    <s v="bicycle=&gt;&quot;yes&quot;,&quot;foot&quot;=&gt;&quot;yes&quot;,&quot;horse&quot;=&gt;&quot;yes&quot;,&quot;surface&quot;=&gt;&quot;paved&quot;,&quot;width&quot;=&gt;&quot;3&quot;"/>
    <x v="3"/>
  </r>
  <r>
    <n v="1793"/>
    <m/>
    <s v="service"/>
    <n v="0"/>
    <s v="bicycle=&gt;&quot;yes&quot;,&quot;designation&quot;=&gt;&quot;public_bridleway&quot;,&quot;foot&quot;=&gt;&quot;yes&quot;,&quot;horse&quot;=&gt;&quot;yes&quot;,&quot;lit&quot;=&gt;&quot;yes&quot;,&quot;surface&quot;=&gt;&quot;paved&quot;,&quot;width&quot;=&gt;&quot;3&quot;"/>
    <x v="3"/>
  </r>
  <r>
    <n v="1794"/>
    <s v="Fitchet Close"/>
    <s v="residential"/>
    <n v="3"/>
    <m/>
    <x v="3"/>
  </r>
  <r>
    <n v="1795"/>
    <s v="Fitchet Close"/>
    <s v="residential"/>
    <n v="3"/>
    <m/>
    <x v="3"/>
  </r>
  <r>
    <n v="1796"/>
    <s v="Hare Lane"/>
    <s v="residential"/>
    <n v="3"/>
    <m/>
    <x v="3"/>
  </r>
  <r>
    <n v="1797"/>
    <s v="Brock Road"/>
    <s v="residential"/>
    <n v="3"/>
    <m/>
    <x v="3"/>
  </r>
  <r>
    <n v="1798"/>
    <s v="Fox Close"/>
    <s v="residential"/>
    <n v="3"/>
    <m/>
    <x v="3"/>
  </r>
  <r>
    <n v="1799"/>
    <m/>
    <s v="service"/>
    <n v="0"/>
    <m/>
    <x v="3"/>
  </r>
  <r>
    <n v="1800"/>
    <s v="Coney Close"/>
    <s v="residential"/>
    <n v="3"/>
    <m/>
    <x v="3"/>
  </r>
  <r>
    <n v="1801"/>
    <m/>
    <s v="service"/>
    <n v="0"/>
    <s v="access=&gt;&quot;private&quot;,&quot;lit&quot;=&gt;&quot;no&quot;,&quot;surface&quot;=&gt;&quot;asphalt&quot;"/>
    <x v="3"/>
  </r>
  <r>
    <n v="1802"/>
    <s v="Leveret Lane"/>
    <s v="residential"/>
    <n v="3"/>
    <m/>
    <x v="3"/>
  </r>
  <r>
    <n v="1803"/>
    <m/>
    <s v="footway"/>
    <n v="0"/>
    <m/>
    <x v="3"/>
  </r>
  <r>
    <n v="1804"/>
    <s v="Mole Close"/>
    <s v="residential"/>
    <n v="3"/>
    <m/>
    <x v="3"/>
  </r>
  <r>
    <n v="1805"/>
    <s v="Squirrel Close"/>
    <s v="residential"/>
    <n v="3"/>
    <m/>
    <x v="3"/>
  </r>
  <r>
    <n v="1806"/>
    <s v="Walnut Lane"/>
    <s v="residential"/>
    <n v="3"/>
    <m/>
    <x v="3"/>
  </r>
  <r>
    <n v="1807"/>
    <s v="Juniper Road"/>
    <s v="residential"/>
    <n v="3"/>
    <m/>
    <x v="3"/>
  </r>
  <r>
    <n v="1808"/>
    <s v="Sycamore Close"/>
    <s v="residential"/>
    <n v="3"/>
    <m/>
    <x v="3"/>
  </r>
  <r>
    <n v="1809"/>
    <m/>
    <s v="service"/>
    <n v="0"/>
    <m/>
    <x v="3"/>
  </r>
  <r>
    <n v="1810"/>
    <s v="Maple Close"/>
    <s v="residential"/>
    <n v="3"/>
    <m/>
    <x v="3"/>
  </r>
  <r>
    <n v="1811"/>
    <m/>
    <s v="service"/>
    <n v="0"/>
    <m/>
    <x v="3"/>
  </r>
  <r>
    <n v="1812"/>
    <s v="Langley Place"/>
    <s v="residential"/>
    <n v="3"/>
    <m/>
    <x v="3"/>
  </r>
  <r>
    <n v="1813"/>
    <s v="Chestnut Walk"/>
    <s v="residential"/>
    <n v="3"/>
    <m/>
    <x v="3"/>
  </r>
  <r>
    <n v="1814"/>
    <s v="Lime Close"/>
    <s v="residential"/>
    <n v="3"/>
    <m/>
    <x v="3"/>
  </r>
  <r>
    <n v="1815"/>
    <s v="Martyrs Avenue"/>
    <s v="residential"/>
    <n v="3"/>
    <m/>
    <x v="3"/>
  </r>
  <r>
    <n v="1816"/>
    <s v="Medlar Close"/>
    <s v="residential"/>
    <n v="3"/>
    <m/>
    <x v="3"/>
  </r>
  <r>
    <n v="1817"/>
    <s v="Cedar Close"/>
    <s v="residential"/>
    <n v="3"/>
    <m/>
    <x v="3"/>
  </r>
  <r>
    <n v="1818"/>
    <s v="Cherry Lane"/>
    <s v="residential"/>
    <n v="3"/>
    <m/>
    <x v="3"/>
  </r>
  <r>
    <n v="1819"/>
    <m/>
    <s v="service"/>
    <n v="0"/>
    <m/>
    <x v="3"/>
  </r>
  <r>
    <n v="1820"/>
    <m/>
    <s v="service"/>
    <n v="0"/>
    <m/>
    <x v="3"/>
  </r>
  <r>
    <n v="1821"/>
    <m/>
    <s v="service"/>
    <n v="0"/>
    <m/>
    <x v="3"/>
  </r>
  <r>
    <n v="1822"/>
    <s v="Honeysuckle Lane"/>
    <s v="residential"/>
    <n v="3"/>
    <m/>
    <x v="3"/>
  </r>
  <r>
    <n v="1823"/>
    <s v="Coombe Close"/>
    <s v="residential"/>
    <n v="3"/>
    <m/>
    <x v="3"/>
  </r>
  <r>
    <n v="1824"/>
    <s v="Blackthorn Close"/>
    <s v="residential"/>
    <n v="3"/>
    <m/>
    <x v="3"/>
  </r>
  <r>
    <n v="1825"/>
    <s v="Hazel Close"/>
    <s v="residential"/>
    <n v="3"/>
    <m/>
    <x v="3"/>
  </r>
  <r>
    <n v="1826"/>
    <s v="Tushmore Avenue"/>
    <s v="residential"/>
    <n v="3"/>
    <m/>
    <x v="3"/>
  </r>
  <r>
    <n v="1827"/>
    <s v="Jordans Crescent"/>
    <s v="residential"/>
    <n v="3"/>
    <m/>
    <x v="3"/>
  </r>
  <r>
    <n v="1828"/>
    <s v="Jordans Close"/>
    <s v="residential"/>
    <n v="3"/>
    <m/>
    <x v="3"/>
  </r>
  <r>
    <n v="1829"/>
    <s v="Short Close"/>
    <s v="residential"/>
    <n v="3"/>
    <m/>
    <x v="3"/>
  </r>
  <r>
    <n v="1830"/>
    <s v="Vancouver Drive"/>
    <s v="residential"/>
    <n v="3"/>
    <m/>
    <x v="3"/>
  </r>
  <r>
    <n v="1831"/>
    <s v="Vancouver Drive"/>
    <s v="residential"/>
    <n v="3"/>
    <m/>
    <x v="3"/>
  </r>
  <r>
    <n v="1832"/>
    <s v="Adelaide Close"/>
    <s v="residential"/>
    <n v="3"/>
    <m/>
    <x v="3"/>
  </r>
  <r>
    <n v="1833"/>
    <s v="Adelaide Close"/>
    <s v="residential"/>
    <n v="3"/>
    <m/>
    <x v="3"/>
  </r>
  <r>
    <n v="1834"/>
    <s v="Brisbane Close"/>
    <s v="residential"/>
    <n v="3"/>
    <m/>
    <x v="3"/>
  </r>
  <r>
    <n v="1835"/>
    <s v="Brisbane Close"/>
    <s v="residential"/>
    <n v="3"/>
    <m/>
    <x v="3"/>
  </r>
  <r>
    <n v="1836"/>
    <s v="Brisbane Close"/>
    <s v="residential"/>
    <n v="3"/>
    <m/>
    <x v="3"/>
  </r>
  <r>
    <n v="1837"/>
    <s v="Perth Close"/>
    <s v="residential"/>
    <n v="3"/>
    <m/>
    <x v="3"/>
  </r>
  <r>
    <n v="1838"/>
    <s v="Perth Close"/>
    <s v="residential"/>
    <n v="3"/>
    <m/>
    <x v="3"/>
  </r>
  <r>
    <n v="1839"/>
    <s v="Perth Close"/>
    <s v="residential"/>
    <n v="3"/>
    <m/>
    <x v="3"/>
  </r>
  <r>
    <n v="1840"/>
    <s v="Auckland Close"/>
    <s v="residential"/>
    <n v="3"/>
    <m/>
    <x v="3"/>
  </r>
  <r>
    <n v="1841"/>
    <s v="Auckland Close"/>
    <s v="residential"/>
    <n v="3"/>
    <m/>
    <x v="3"/>
  </r>
  <r>
    <n v="1842"/>
    <s v="Canberra Close"/>
    <s v="residential"/>
    <n v="3"/>
    <m/>
    <x v="3"/>
  </r>
  <r>
    <n v="1843"/>
    <m/>
    <s v="service"/>
    <n v="0"/>
    <m/>
    <x v="3"/>
  </r>
  <r>
    <n v="1844"/>
    <m/>
    <s v="service"/>
    <n v="0"/>
    <m/>
    <x v="3"/>
  </r>
  <r>
    <n v="1845"/>
    <s v="Friends Close"/>
    <s v="residential"/>
    <n v="3"/>
    <m/>
    <x v="3"/>
  </r>
  <r>
    <n v="1846"/>
    <s v="Penn Close"/>
    <s v="residential"/>
    <n v="3"/>
    <m/>
    <x v="3"/>
  </r>
  <r>
    <n v="1847"/>
    <s v="St Joan Close"/>
    <s v="residential"/>
    <n v="3"/>
    <m/>
    <x v="3"/>
  </r>
  <r>
    <n v="1848"/>
    <s v="Beckett Lane"/>
    <s v="residential"/>
    <n v="3"/>
    <m/>
    <x v="3"/>
  </r>
  <r>
    <n v="1849"/>
    <s v="Stephen Close"/>
    <s v="residential"/>
    <n v="3"/>
    <m/>
    <x v="3"/>
  </r>
  <r>
    <n v="1850"/>
    <s v="St Edmunds Close"/>
    <s v="residential"/>
    <n v="3"/>
    <m/>
    <x v="3"/>
  </r>
  <r>
    <n v="1851"/>
    <s v="Latimer Close"/>
    <s v="residential"/>
    <n v="3"/>
    <m/>
    <x v="3"/>
  </r>
  <r>
    <n v="1852"/>
    <s v="Old Martyrs"/>
    <s v="residential"/>
    <n v="3"/>
    <m/>
    <x v="3"/>
  </r>
  <r>
    <n v="1853"/>
    <s v="Dobson Road"/>
    <s v="residential"/>
    <n v="3"/>
    <m/>
    <x v="3"/>
  </r>
  <r>
    <n v="1854"/>
    <m/>
    <s v="service"/>
    <n v="0"/>
    <m/>
    <x v="3"/>
  </r>
  <r>
    <n v="1855"/>
    <s v="Ivanhoe Close"/>
    <s v="residential"/>
    <n v="3"/>
    <m/>
    <x v="3"/>
  </r>
  <r>
    <n v="1856"/>
    <m/>
    <s v="service"/>
    <n v="0"/>
    <m/>
    <x v="3"/>
  </r>
  <r>
    <n v="1857"/>
    <m/>
    <s v="service"/>
    <n v="0"/>
    <m/>
    <x v="3"/>
  </r>
  <r>
    <n v="1858"/>
    <s v="Vivienne Close"/>
    <s v="residential"/>
    <n v="3"/>
    <m/>
    <x v="3"/>
  </r>
  <r>
    <n v="1859"/>
    <m/>
    <s v="service"/>
    <n v="0"/>
    <m/>
    <x v="3"/>
  </r>
  <r>
    <n v="1860"/>
    <m/>
    <s v="service"/>
    <n v="0"/>
    <m/>
    <x v="3"/>
  </r>
  <r>
    <n v="1861"/>
    <s v="Maiden Lane"/>
    <s v="residential"/>
    <n v="3"/>
    <s v="lit=&gt;&quot;yes&quot;,&quot;maxspeed&quot;=&gt;&quot;30 mph&quot;,&quot;sidewalk&quot;=&gt;&quot;both&quot;,&quot;surface&quot;=&gt;&quot;asphalt&quot;"/>
    <x v="3"/>
  </r>
  <r>
    <n v="1862"/>
    <s v="Lark Rise"/>
    <s v="residential"/>
    <n v="3"/>
    <s v="lit=&gt;&quot;yes&quot;,&quot;maxspeed&quot;=&gt;&quot;30 mph&quot;,&quot;sidewalk&quot;=&gt;&quot;right&quot;,&quot;surface&quot;=&gt;&quot;asphalt&quot;"/>
    <x v="3"/>
  </r>
  <r>
    <n v="1863"/>
    <s v="Lark Rise"/>
    <s v="residential"/>
    <n v="3"/>
    <s v="lit=&gt;&quot;yes&quot;,&quot;maxspeed&quot;=&gt;&quot;30 mph&quot;,&quot;sidewalk&quot;=&gt;&quot;both&quot;,&quot;surface&quot;=&gt;&quot;asphalt&quot;"/>
    <x v="3"/>
  </r>
  <r>
    <n v="1864"/>
    <s v="Nightingale Close"/>
    <s v="residential"/>
    <n v="3"/>
    <s v="lit=&gt;&quot;yes&quot;,&quot;maxspeed&quot;=&gt;&quot;30 mph&quot;,&quot;sidewalk&quot;=&gt;&quot;both&quot;,&quot;surface&quot;=&gt;&quot;asphalt&quot;"/>
    <x v="3"/>
  </r>
  <r>
    <n v="1865"/>
    <s v="Nightingale Close"/>
    <s v="residential"/>
    <n v="3"/>
    <s v="lit=&gt;&quot;yes&quot;,&quot;maxspeed&quot;=&gt;&quot;30 mph&quot;,&quot;sidewalk&quot;=&gt;&quot;both&quot;,&quot;surface&quot;=&gt;&quot;asphalt&quot;"/>
    <x v="3"/>
  </r>
  <r>
    <n v="1866"/>
    <s v="Plover Close"/>
    <s v="residential"/>
    <n v="3"/>
    <s v="lit=&gt;&quot;yes&quot;,&quot;maxspeed&quot;=&gt;&quot;30 mph&quot;,&quot;sidewalk&quot;=&gt;&quot;both&quot;,&quot;surface&quot;=&gt;&quot;asphalt&quot;"/>
    <x v="3"/>
  </r>
  <r>
    <n v="1867"/>
    <s v="Raven Lane"/>
    <s v="residential"/>
    <n v="3"/>
    <m/>
    <x v="3"/>
  </r>
  <r>
    <n v="1868"/>
    <s v="Kestrel Close"/>
    <s v="residential"/>
    <n v="3"/>
    <m/>
    <x v="3"/>
  </r>
  <r>
    <n v="1869"/>
    <m/>
    <s v="service"/>
    <n v="0"/>
    <s v="access=&gt;&quot;private&quot;,&quot;foot&quot;=&gt;&quot;permissive&quot;,&quot;lit&quot;=&gt;&quot;yes&quot;,&quot;surface&quot;=&gt;&quot;asphalt&quot;"/>
    <x v="3"/>
  </r>
  <r>
    <n v="1870"/>
    <m/>
    <s v="service"/>
    <n v="0"/>
    <s v="access=&gt;&quot;private&quot;,&quot;lit&quot;=&gt;&quot;no&quot;,&quot;surface&quot;=&gt;&quot;asphalt&quot;"/>
    <x v="3"/>
  </r>
  <r>
    <n v="1871"/>
    <m/>
    <s v="service"/>
    <n v="0"/>
    <s v="access=&gt;&quot;private&quot;,&quot;lit&quot;=&gt;&quot;no&quot;,&quot;surface&quot;=&gt;&quot;asphalt&quot;"/>
    <x v="3"/>
  </r>
  <r>
    <n v="1872"/>
    <s v="Jackdaw Close"/>
    <s v="residential"/>
    <n v="3"/>
    <s v="lit=&gt;&quot;yes&quot;,&quot;maxspeed&quot;=&gt;&quot;30 mph&quot;,&quot;sidewalk&quot;=&gt;&quot;both&quot;,&quot;surface&quot;=&gt;&quot;asphalt&quot;"/>
    <x v="3"/>
  </r>
  <r>
    <n v="1873"/>
    <s v="Heron Close"/>
    <s v="residential"/>
    <n v="3"/>
    <s v="surface=&gt;&quot;asphalt&quot;,&quot;type&quot;=&gt;&quot;blind&quot;"/>
    <x v="3"/>
  </r>
  <r>
    <n v="1874"/>
    <s v="Swallow Road"/>
    <s v="residential"/>
    <n v="3"/>
    <m/>
    <x v="3"/>
  </r>
  <r>
    <n v="1875"/>
    <s v="Swift Lane"/>
    <s v="residential"/>
    <n v="3"/>
    <m/>
    <x v="3"/>
  </r>
  <r>
    <n v="1876"/>
    <s v="Swift Lane"/>
    <s v="residential"/>
    <n v="3"/>
    <m/>
    <x v="3"/>
  </r>
  <r>
    <n v="1877"/>
    <s v="Robin Close"/>
    <s v="residential"/>
    <n v="3"/>
    <m/>
    <x v="3"/>
  </r>
  <r>
    <n v="1878"/>
    <m/>
    <s v="service"/>
    <n v="0"/>
    <m/>
    <x v="3"/>
  </r>
  <r>
    <n v="1879"/>
    <s v="Martin Close"/>
    <s v="residential"/>
    <n v="3"/>
    <m/>
    <x v="3"/>
  </r>
  <r>
    <n v="1880"/>
    <m/>
    <s v="service"/>
    <n v="0"/>
    <m/>
    <x v="3"/>
  </r>
  <r>
    <n v="1881"/>
    <m/>
    <s v="service"/>
    <n v="0"/>
    <m/>
    <x v="3"/>
  </r>
  <r>
    <n v="1882"/>
    <s v="Fleming Way"/>
    <s v="tertiary"/>
    <n v="4"/>
    <s v="maxspeed=&gt;&quot;30 mph&quot;,&quot;oneway&quot;=&gt;&quot;yes&quot;"/>
    <x v="3"/>
  </r>
  <r>
    <n v="1883"/>
    <s v="Fleming Way"/>
    <s v="tertiary"/>
    <n v="4"/>
    <s v="maxspeed=&gt;&quot;30 mph&quot;,&quot;oneway&quot;=&gt;&quot;yes&quot;"/>
    <x v="3"/>
  </r>
  <r>
    <n v="1884"/>
    <s v="Tushmore Lane"/>
    <s v="residential"/>
    <n v="3"/>
    <s v="is_in=&gt;&quot;Northgate, Crawley&quot;"/>
    <x v="8"/>
  </r>
  <r>
    <n v="1885"/>
    <s v="Redwood Close"/>
    <s v="residential"/>
    <n v="3"/>
    <s v="is_in=&gt;&quot;Northgate, Crawley&quot;"/>
    <x v="8"/>
  </r>
  <r>
    <n v="1886"/>
    <s v="Redwood Close"/>
    <s v="service"/>
    <n v="0"/>
    <m/>
    <x v="8"/>
  </r>
  <r>
    <n v="1887"/>
    <s v="Redwood Close"/>
    <s v="service"/>
    <n v="0"/>
    <m/>
    <x v="8"/>
  </r>
  <r>
    <n v="1888"/>
    <s v="Redwood Close"/>
    <s v="living_street"/>
    <n v="0"/>
    <m/>
    <x v="8"/>
  </r>
  <r>
    <n v="1889"/>
    <s v="Tuscany Gardens"/>
    <s v="residential"/>
    <n v="3"/>
    <s v="is_in=&gt;&quot;Northgate, Crawley&quot;"/>
    <x v="8"/>
  </r>
  <r>
    <n v="1890"/>
    <m/>
    <s v="unclassified"/>
    <n v="3"/>
    <s v="oneway=&gt;&quot;yes&quot;"/>
    <x v="8"/>
  </r>
  <r>
    <n v="1891"/>
    <s v="Tushmore Lane"/>
    <s v="unclassified"/>
    <n v="3"/>
    <s v="bicycle=&gt;&quot;designated&quot;,&quot;lanes&quot;=&gt;&quot;1&quot;"/>
    <x v="8"/>
  </r>
  <r>
    <n v="1892"/>
    <m/>
    <s v="service"/>
    <n v="0"/>
    <s v="access=&gt;&quot;customers&quot;,&quot;surface&quot;=&gt;&quot;asphalt&quot;"/>
    <x v="9"/>
  </r>
  <r>
    <n v="1893"/>
    <m/>
    <s v="service"/>
    <n v="0"/>
    <s v="oneway=&gt;&quot;yes&quot;,&quot;service&quot;=&gt;&quot;parking_aisle&quot;,&quot;surface&quot;=&gt;&quot;asphalt&quot;"/>
    <x v="9"/>
  </r>
  <r>
    <n v="1894"/>
    <m/>
    <s v="service"/>
    <n v="0"/>
    <s v="oneway=&gt;&quot;yes&quot;,&quot;service&quot;=&gt;&quot;parking_aisle&quot;,&quot;surface&quot;=&gt;&quot;asphalt&quot;"/>
    <x v="9"/>
  </r>
  <r>
    <n v="1895"/>
    <s v="Ailsa Close"/>
    <s v="residential"/>
    <n v="3"/>
    <m/>
    <x v="0"/>
  </r>
  <r>
    <n v="1896"/>
    <s v="Ailsa Close"/>
    <s v="residential"/>
    <n v="3"/>
    <m/>
    <x v="0"/>
  </r>
  <r>
    <n v="1897"/>
    <s v="Arran Close"/>
    <s v="residential"/>
    <n v="3"/>
    <m/>
    <x v="0"/>
  </r>
  <r>
    <n v="1898"/>
    <m/>
    <s v="footway"/>
    <n v="0"/>
    <s v="surface=&gt;&quot;paved&quot;"/>
    <x v="0"/>
  </r>
  <r>
    <n v="1899"/>
    <s v="Harris Close"/>
    <s v="service"/>
    <n v="0"/>
    <m/>
    <x v="0"/>
  </r>
  <r>
    <n v="1900"/>
    <m/>
    <s v="residential"/>
    <n v="3"/>
    <m/>
    <x v="0"/>
  </r>
  <r>
    <n v="1901"/>
    <s v="Netherwood"/>
    <s v="residential"/>
    <n v="3"/>
    <m/>
    <x v="13"/>
  </r>
  <r>
    <n v="1902"/>
    <s v="Silchester Drive"/>
    <s v="service"/>
    <n v="0"/>
    <m/>
    <x v="13"/>
  </r>
  <r>
    <n v="1903"/>
    <m/>
    <m/>
    <n v="0"/>
    <s v="boundary=&gt;&quot;historic_administrative&quot;"/>
    <x v="3"/>
  </r>
  <r>
    <n v="1904"/>
    <s v="Whittle Way"/>
    <s v="unclassified"/>
    <n v="3"/>
    <m/>
    <x v="3"/>
  </r>
  <r>
    <n v="1905"/>
    <s v="Rutherford Way"/>
    <s v="unclassified"/>
    <n v="3"/>
    <s v="maxspeed=&gt;&quot;30 mph&quot;"/>
    <x v="3"/>
  </r>
  <r>
    <n v="1906"/>
    <s v="Tinsley Lane"/>
    <s v="residential"/>
    <n v="3"/>
    <s v="sidewalk=&gt;&quot;both&quot;"/>
    <x v="3"/>
  </r>
  <r>
    <n v="1907"/>
    <s v="Tinsley Close"/>
    <s v="residential"/>
    <n v="3"/>
    <m/>
    <x v="8"/>
  </r>
  <r>
    <n v="1908"/>
    <s v="Maxwell Way"/>
    <s v="residential"/>
    <n v="3"/>
    <m/>
    <x v="8"/>
  </r>
  <r>
    <n v="1909"/>
    <s v="Baird Close"/>
    <s v="service"/>
    <n v="0"/>
    <s v="source:name=&gt;&quot;OS_OpenData_Locator&quot;"/>
    <x v="8"/>
  </r>
  <r>
    <n v="1910"/>
    <m/>
    <s v="service"/>
    <n v="0"/>
    <m/>
    <x v="8"/>
  </r>
  <r>
    <n v="1911"/>
    <m/>
    <s v="service"/>
    <n v="0"/>
    <m/>
    <x v="8"/>
  </r>
  <r>
    <n v="1912"/>
    <m/>
    <s v="service"/>
    <n v="0"/>
    <m/>
    <x v="8"/>
  </r>
  <r>
    <n v="1913"/>
    <m/>
    <s v="service"/>
    <n v="0"/>
    <m/>
    <x v="8"/>
  </r>
  <r>
    <n v="1914"/>
    <m/>
    <s v="service"/>
    <n v="0"/>
    <m/>
    <x v="8"/>
  </r>
  <r>
    <n v="1915"/>
    <m/>
    <s v="service"/>
    <n v="0"/>
    <m/>
    <x v="8"/>
  </r>
  <r>
    <n v="1916"/>
    <m/>
    <s v="service"/>
    <n v="0"/>
    <m/>
    <x v="8"/>
  </r>
  <r>
    <n v="1917"/>
    <s v="Royston Close"/>
    <s v="residential"/>
    <n v="3"/>
    <m/>
    <x v="8"/>
  </r>
  <r>
    <n v="1918"/>
    <s v="Kenmara Court"/>
    <s v="service"/>
    <n v="0"/>
    <s v="source:name=&gt;&quot;OS_OpenData_Locator&quot;"/>
    <x v="8"/>
  </r>
  <r>
    <n v="1919"/>
    <m/>
    <s v="service"/>
    <n v="0"/>
    <s v="access=&gt;&quot;private&quot;"/>
    <x v="8"/>
  </r>
  <r>
    <n v="1920"/>
    <s v="Kenmara Close"/>
    <s v="residential"/>
    <n v="3"/>
    <m/>
    <x v="8"/>
  </r>
  <r>
    <n v="1921"/>
    <s v="Kenmara Close"/>
    <s v="residential"/>
    <n v="3"/>
    <m/>
    <x v="8"/>
  </r>
  <r>
    <n v="1922"/>
    <s v="Birch Lea"/>
    <s v="residential"/>
    <n v="3"/>
    <m/>
    <x v="8"/>
  </r>
  <r>
    <n v="1923"/>
    <s v="Summersvere Close"/>
    <s v="residential"/>
    <n v="3"/>
    <m/>
    <x v="8"/>
  </r>
  <r>
    <n v="1924"/>
    <s v="Summersvere Close"/>
    <s v="residential"/>
    <n v="3"/>
    <m/>
    <x v="8"/>
  </r>
  <r>
    <n v="1925"/>
    <s v="Harewood Close"/>
    <s v="residential"/>
    <n v="3"/>
    <m/>
    <x v="8"/>
  </r>
  <r>
    <n v="1926"/>
    <m/>
    <s v="residential"/>
    <n v="3"/>
    <m/>
    <x v="8"/>
  </r>
  <r>
    <n v="1927"/>
    <s v="Crawley Business Quarter"/>
    <s v="unclassified"/>
    <n v="3"/>
    <s v="junction=&gt;&quot;roundabout&quot;"/>
    <x v="3"/>
  </r>
  <r>
    <n v="1928"/>
    <s v="Crawley Business Quarter"/>
    <s v="unclassified"/>
    <n v="3"/>
    <s v="oneway=&gt;&quot;yes&quot;"/>
    <x v="3"/>
  </r>
  <r>
    <n v="1929"/>
    <s v="Crawley Business Quarter"/>
    <s v="unclassified"/>
    <n v="3"/>
    <m/>
    <x v="3"/>
  </r>
  <r>
    <n v="1930"/>
    <s v="Crawley Business Quarter"/>
    <s v="unclassified"/>
    <n v="3"/>
    <s v="junction=&gt;&quot;roundabout&quot;"/>
    <x v="3"/>
  </r>
  <r>
    <n v="1931"/>
    <s v="Crawley Business Quarter"/>
    <s v="unclassified"/>
    <n v="3"/>
    <m/>
    <x v="3"/>
  </r>
  <r>
    <n v="1932"/>
    <s v="Crawley Business Quarter"/>
    <s v="service"/>
    <n v="0"/>
    <s v="oneway=&gt;&quot;yes&quot;"/>
    <x v="3"/>
  </r>
  <r>
    <n v="1933"/>
    <s v="Crawley Business Quarter"/>
    <s v="unclassified"/>
    <n v="3"/>
    <m/>
    <x v="3"/>
  </r>
  <r>
    <n v="1934"/>
    <m/>
    <s v="service"/>
    <n v="0"/>
    <s v="access=&gt;&quot;private&quot;,&quot;service&quot;=&gt;&quot;parking_aisle&quot;"/>
    <x v="3"/>
  </r>
  <r>
    <n v="1935"/>
    <m/>
    <s v="service"/>
    <n v="0"/>
    <m/>
    <x v="3"/>
  </r>
  <r>
    <n v="1936"/>
    <m/>
    <s v="service"/>
    <n v="0"/>
    <m/>
    <x v="3"/>
  </r>
  <r>
    <n v="1937"/>
    <m/>
    <s v="service"/>
    <n v="0"/>
    <m/>
    <x v="8"/>
  </r>
  <r>
    <n v="1938"/>
    <m/>
    <s v="service"/>
    <n v="0"/>
    <s v="access=&gt;&quot;private&quot;"/>
    <x v="3"/>
  </r>
  <r>
    <n v="1939"/>
    <m/>
    <s v="service"/>
    <n v="0"/>
    <s v="access=&gt;&quot;private&quot;,&quot;maxspeed&quot;=&gt;&quot;10 mph&quot;"/>
    <x v="3"/>
  </r>
  <r>
    <n v="1940"/>
    <m/>
    <s v="service"/>
    <n v="0"/>
    <m/>
    <x v="3"/>
  </r>
  <r>
    <n v="1941"/>
    <s v="Kelvin Way"/>
    <s v="unclassified"/>
    <n v="3"/>
    <m/>
    <x v="3"/>
  </r>
  <r>
    <n v="1942"/>
    <m/>
    <s v="service"/>
    <n v="0"/>
    <s v="surface=&gt;&quot;concrete&quot;"/>
    <x v="3"/>
  </r>
  <r>
    <n v="1943"/>
    <m/>
    <s v="service"/>
    <n v="0"/>
    <m/>
    <x v="3"/>
  </r>
  <r>
    <n v="1944"/>
    <m/>
    <s v="service"/>
    <n v="0"/>
    <m/>
    <x v="3"/>
  </r>
  <r>
    <n v="1945"/>
    <m/>
    <s v="service"/>
    <n v="0"/>
    <m/>
    <x v="3"/>
  </r>
  <r>
    <n v="1946"/>
    <m/>
    <s v="service"/>
    <n v="0"/>
    <m/>
    <x v="3"/>
  </r>
  <r>
    <n v="1947"/>
    <m/>
    <s v="service"/>
    <n v="0"/>
    <m/>
    <x v="3"/>
  </r>
  <r>
    <n v="1948"/>
    <s v="Fleming Centre"/>
    <s v="service"/>
    <n v="0"/>
    <m/>
    <x v="3"/>
  </r>
  <r>
    <n v="1949"/>
    <s v="Jenner Road"/>
    <s v="unclassified"/>
    <n v="3"/>
    <m/>
    <x v="3"/>
  </r>
  <r>
    <n v="1950"/>
    <m/>
    <s v="service"/>
    <n v="0"/>
    <s v="access=&gt;&quot;private&quot;"/>
    <x v="3"/>
  </r>
  <r>
    <n v="1951"/>
    <s v="Rutherford Way"/>
    <s v="unclassified"/>
    <n v="3"/>
    <s v="maxspeed=&gt;&quot;50&quot;"/>
    <x v="3"/>
  </r>
  <r>
    <n v="1952"/>
    <m/>
    <s v="service"/>
    <n v="0"/>
    <m/>
    <x v="3"/>
  </r>
  <r>
    <n v="1953"/>
    <s v="Tinsley Lane North"/>
    <s v="unclassified"/>
    <n v="3"/>
    <m/>
    <x v="3"/>
  </r>
  <r>
    <n v="1954"/>
    <s v="Wheatstone Close"/>
    <s v="unclassified"/>
    <n v="3"/>
    <m/>
    <x v="8"/>
  </r>
  <r>
    <n v="1955"/>
    <s v="Cobham Way"/>
    <s v="unclassified"/>
    <n v="3"/>
    <m/>
    <x v="3"/>
  </r>
  <r>
    <n v="1956"/>
    <m/>
    <s v="service"/>
    <n v="0"/>
    <s v="access=&gt;&quot;private&quot;"/>
    <x v="8"/>
  </r>
  <r>
    <n v="1957"/>
    <m/>
    <s v="service"/>
    <n v="0"/>
    <m/>
    <x v="3"/>
  </r>
  <r>
    <n v="1958"/>
    <m/>
    <s v="service"/>
    <n v="0"/>
    <m/>
    <x v="3"/>
  </r>
  <r>
    <n v="1959"/>
    <m/>
    <s v="service"/>
    <n v="0"/>
    <m/>
    <x v="3"/>
  </r>
  <r>
    <n v="1960"/>
    <m/>
    <s v="service"/>
    <n v="0"/>
    <m/>
    <x v="3"/>
  </r>
  <r>
    <n v="1961"/>
    <m/>
    <s v="service"/>
    <n v="0"/>
    <s v="access=&gt;&quot;private&quot;"/>
    <x v="3"/>
  </r>
  <r>
    <n v="1962"/>
    <m/>
    <s v="service"/>
    <n v="0"/>
    <m/>
    <x v="3"/>
  </r>
  <r>
    <n v="1963"/>
    <s v="Camino Park"/>
    <s v="service"/>
    <n v="0"/>
    <m/>
    <x v="3"/>
  </r>
  <r>
    <n v="1964"/>
    <s v="Camino Park"/>
    <s v="service"/>
    <n v="0"/>
    <m/>
    <x v="3"/>
  </r>
  <r>
    <n v="1965"/>
    <m/>
    <s v="service"/>
    <n v="0"/>
    <s v="access=&gt;&quot;private&quot;,&quot;foot&quot;=&gt;&quot;no&quot;"/>
    <x v="3"/>
  </r>
  <r>
    <n v="1966"/>
    <m/>
    <s v="service"/>
    <n v="0"/>
    <m/>
    <x v="8"/>
  </r>
  <r>
    <n v="1967"/>
    <s v="Faraday Road"/>
    <s v="tertiary"/>
    <n v="4"/>
    <s v="maxspeed=&gt;&quot;30 mph&quot;,&quot;sidewalk&quot;=&gt;&quot;both&quot;"/>
    <x v="3"/>
  </r>
  <r>
    <n v="1968"/>
    <m/>
    <s v="service"/>
    <n v="0"/>
    <s v="access=&gt;&quot;private&quot;"/>
    <x v="3"/>
  </r>
  <r>
    <n v="1969"/>
    <s v="Fleming Centre"/>
    <s v="service"/>
    <n v="0"/>
    <m/>
    <x v="3"/>
  </r>
  <r>
    <n v="1970"/>
    <s v="Fleming Centre"/>
    <s v="service"/>
    <n v="0"/>
    <m/>
    <x v="3"/>
  </r>
  <r>
    <n v="1971"/>
    <m/>
    <s v="service"/>
    <n v="0"/>
    <m/>
    <x v="3"/>
  </r>
  <r>
    <n v="1972"/>
    <m/>
    <s v="service"/>
    <n v="0"/>
    <s v="access=&gt;&quot;private&quot;"/>
    <x v="3"/>
  </r>
  <r>
    <n v="1973"/>
    <m/>
    <s v="service"/>
    <n v="0"/>
    <m/>
    <x v="3"/>
  </r>
  <r>
    <n v="1974"/>
    <m/>
    <s v="service"/>
    <n v="0"/>
    <m/>
    <x v="3"/>
  </r>
  <r>
    <n v="1975"/>
    <m/>
    <s v="service"/>
    <n v="0"/>
    <m/>
    <x v="8"/>
  </r>
  <r>
    <n v="1976"/>
    <s v="Manor Royal"/>
    <s v="tertiary"/>
    <n v="4"/>
    <s v="lanes=&gt;&quot;1&quot;,&quot;maxspeed&quot;=&gt;&quot;30 mph&quot;,&quot;oneway&quot;=&gt;&quot;yes&quot;,&quot;surface&quot;=&gt;&quot;asphalt&quot;"/>
    <x v="3"/>
  </r>
  <r>
    <n v="1977"/>
    <s v="County Oak Way"/>
    <s v="unclassified"/>
    <n v="3"/>
    <s v="lanes=&gt;&quot;1&quot;,&quot;maxspeed&quot;=&gt;&quot;30 mph&quot;,&quot;oneway&quot;=&gt;&quot;yes&quot;"/>
    <x v="3"/>
  </r>
  <r>
    <n v="1978"/>
    <s v="Bedale Close"/>
    <s v="residential"/>
    <n v="3"/>
    <m/>
    <x v="1"/>
  </r>
  <r>
    <n v="1979"/>
    <s v="Borrowdale Close"/>
    <s v="residential"/>
    <n v="3"/>
    <m/>
    <x v="1"/>
  </r>
  <r>
    <n v="1980"/>
    <s v="Calderdale Close"/>
    <s v="residential"/>
    <n v="3"/>
    <m/>
    <x v="1"/>
  </r>
  <r>
    <n v="1981"/>
    <s v="Grisedale Close"/>
    <s v="residential"/>
    <n v="3"/>
    <m/>
    <x v="1"/>
  </r>
  <r>
    <n v="1982"/>
    <s v="Grisedale Close"/>
    <s v="residential"/>
    <n v="3"/>
    <m/>
    <x v="1"/>
  </r>
  <r>
    <n v="1983"/>
    <s v="Ennerdale Close"/>
    <s v="residential"/>
    <n v="3"/>
    <m/>
    <x v="1"/>
  </r>
  <r>
    <n v="1984"/>
    <s v="Patterdale Close"/>
    <s v="residential"/>
    <n v="3"/>
    <m/>
    <x v="1"/>
  </r>
  <r>
    <n v="1985"/>
    <s v="Swaledale Close"/>
    <s v="residential"/>
    <n v="3"/>
    <m/>
    <x v="1"/>
  </r>
  <r>
    <n v="1986"/>
    <s v="Swaledale Close"/>
    <s v="residential"/>
    <n v="3"/>
    <m/>
    <x v="1"/>
  </r>
  <r>
    <n v="1987"/>
    <s v="Darleydale"/>
    <s v="residential"/>
    <n v="3"/>
    <m/>
    <x v="1"/>
  </r>
  <r>
    <n v="1988"/>
    <s v="Darleydale"/>
    <s v="residential"/>
    <n v="3"/>
    <m/>
    <x v="1"/>
  </r>
  <r>
    <n v="1989"/>
    <s v="Darleydale"/>
    <s v="residential"/>
    <n v="3"/>
    <m/>
    <x v="1"/>
  </r>
  <r>
    <n v="1990"/>
    <s v="Downland Place"/>
    <s v="residential"/>
    <n v="3"/>
    <m/>
    <x v="1"/>
  </r>
  <r>
    <n v="1991"/>
    <s v="Downland Place"/>
    <s v="residential"/>
    <n v="3"/>
    <s v="source:name=&gt;&quot;Yahoo WMS&quot;"/>
    <x v="1"/>
  </r>
  <r>
    <n v="1992"/>
    <s v="Caburn Heights"/>
    <s v="residential"/>
    <n v="3"/>
    <m/>
    <x v="1"/>
  </r>
  <r>
    <n v="1993"/>
    <s v="Caburn Heights"/>
    <s v="residential"/>
    <n v="3"/>
    <s v="maxspeed=&gt;&quot;30 mph&quot;"/>
    <x v="1"/>
  </r>
  <r>
    <n v="1994"/>
    <s v="Caburn Heights"/>
    <s v="residential"/>
    <n v="3"/>
    <m/>
    <x v="1"/>
  </r>
  <r>
    <n v="1995"/>
    <s v="Hambleton Hill"/>
    <s v="residential"/>
    <n v="3"/>
    <m/>
    <x v="1"/>
  </r>
  <r>
    <n v="1996"/>
    <m/>
    <s v="service"/>
    <n v="0"/>
    <m/>
    <x v="1"/>
  </r>
  <r>
    <n v="1997"/>
    <m/>
    <s v="service"/>
    <n v="0"/>
    <m/>
    <x v="1"/>
  </r>
  <r>
    <n v="1998"/>
    <s v="Wensleydale"/>
    <s v="residential"/>
    <n v="3"/>
    <m/>
    <x v="1"/>
  </r>
  <r>
    <n v="1999"/>
    <s v="Wensleydale"/>
    <s v="residential"/>
    <n v="3"/>
    <s v="source:name=&gt;&quot;OS_OpenData_Locator&quot;"/>
    <x v="1"/>
  </r>
  <r>
    <n v="2000"/>
    <s v="Teesdale"/>
    <s v="residential"/>
    <n v="3"/>
    <m/>
    <x v="1"/>
  </r>
  <r>
    <n v="2001"/>
    <s v="Teesdale"/>
    <s v="residential"/>
    <n v="3"/>
    <m/>
    <x v="1"/>
  </r>
  <r>
    <n v="2002"/>
    <s v="Teesdale"/>
    <s v="residential"/>
    <n v="3"/>
    <m/>
    <x v="1"/>
  </r>
  <r>
    <n v="2003"/>
    <s v="Ditchling Hill"/>
    <s v="residential"/>
    <n v="3"/>
    <m/>
    <x v="1"/>
  </r>
  <r>
    <n v="2004"/>
    <m/>
    <s v="service"/>
    <n v="0"/>
    <s v="surface=&gt;&quot;asphalt&quot;"/>
    <x v="1"/>
  </r>
  <r>
    <n v="2005"/>
    <s v="Ditchling Hill"/>
    <s v="residential"/>
    <n v="3"/>
    <m/>
    <x v="1"/>
  </r>
  <r>
    <n v="2006"/>
    <s v="Ditchling Hill"/>
    <s v="residential"/>
    <n v="3"/>
    <m/>
    <x v="1"/>
  </r>
  <r>
    <n v="2007"/>
    <s v="Ditchling Hill"/>
    <s v="residential"/>
    <n v="3"/>
    <m/>
    <x v="1"/>
  </r>
  <r>
    <n v="2008"/>
    <s v="Biggin Close"/>
    <s v="residential"/>
    <n v="3"/>
    <m/>
    <x v="1"/>
  </r>
  <r>
    <n v="2009"/>
    <s v="Crockham Close"/>
    <s v="residential"/>
    <n v="3"/>
    <m/>
    <x v="1"/>
  </r>
  <r>
    <n v="2010"/>
    <s v="Holmbury Close"/>
    <s v="residential"/>
    <n v="3"/>
    <m/>
    <x v="1"/>
  </r>
  <r>
    <n v="2011"/>
    <s v="Holmbury Close"/>
    <s v="residential"/>
    <n v="3"/>
    <m/>
    <x v="1"/>
  </r>
  <r>
    <n v="2012"/>
    <s v="Holmbury Close"/>
    <s v="residential"/>
    <n v="3"/>
    <m/>
    <x v="1"/>
  </r>
  <r>
    <n v="2013"/>
    <s v="Hindhead Close"/>
    <s v="residential"/>
    <n v="3"/>
    <m/>
    <x v="1"/>
  </r>
  <r>
    <n v="2014"/>
    <s v="Hindhead Close"/>
    <s v="residential"/>
    <n v="3"/>
    <m/>
    <x v="1"/>
  </r>
  <r>
    <n v="2015"/>
    <s v="Hindhead Close"/>
    <s v="residential"/>
    <n v="3"/>
    <m/>
    <x v="1"/>
  </r>
  <r>
    <n v="2016"/>
    <s v="Osney Close"/>
    <s v="residential"/>
    <n v="3"/>
    <m/>
    <x v="1"/>
  </r>
  <r>
    <n v="2017"/>
    <s v="Lanercost Road"/>
    <s v="residential"/>
    <n v="3"/>
    <m/>
    <x v="1"/>
  </r>
  <r>
    <n v="2018"/>
    <s v="Keymer Road"/>
    <s v="residential"/>
    <n v="3"/>
    <m/>
    <x v="1"/>
  </r>
  <r>
    <n v="2019"/>
    <s v="Keymer Road"/>
    <s v="residential"/>
    <n v="3"/>
    <m/>
    <x v="1"/>
  </r>
  <r>
    <n v="2020"/>
    <s v="Falmer Close"/>
    <s v="residential"/>
    <n v="3"/>
    <m/>
    <x v="1"/>
  </r>
  <r>
    <n v="2021"/>
    <s v="Clitherow Gardens"/>
    <s v="residential"/>
    <n v="3"/>
    <m/>
    <x v="1"/>
  </r>
  <r>
    <n v="2022"/>
    <s v="Brecon Heights"/>
    <s v="service"/>
    <n v="0"/>
    <m/>
    <x v="1"/>
  </r>
  <r>
    <n v="2023"/>
    <s v="Strand Close"/>
    <s v="residential"/>
    <n v="3"/>
    <m/>
    <x v="7"/>
  </r>
  <r>
    <n v="2024"/>
    <m/>
    <s v="footway"/>
    <n v="0"/>
    <s v="foot=&gt;&quot;yes&quot;,&quot;surface&quot;=&gt;&quot;paved&quot;"/>
    <x v="7"/>
  </r>
  <r>
    <n v="2025"/>
    <m/>
    <s v="footway"/>
    <n v="0"/>
    <s v="foot=&gt;&quot;yes&quot;"/>
    <x v="7"/>
  </r>
  <r>
    <n v="2026"/>
    <s v="Shaftesbury Road"/>
    <s v="residential"/>
    <n v="3"/>
    <m/>
    <x v="7"/>
  </r>
  <r>
    <n v="2027"/>
    <s v="Shaftesbury Road"/>
    <s v="residential"/>
    <n v="3"/>
    <m/>
    <x v="7"/>
  </r>
  <r>
    <n v="2028"/>
    <s v="Delfont Close"/>
    <s v="residential"/>
    <n v="3"/>
    <s v="source:name=&gt;&quot;photograph&quot;"/>
    <x v="7"/>
  </r>
  <r>
    <n v="2029"/>
    <m/>
    <s v="footway"/>
    <n v="0"/>
    <m/>
    <x v="7"/>
  </r>
  <r>
    <n v="2030"/>
    <s v="Redgrave Drive"/>
    <s v="residential"/>
    <n v="3"/>
    <m/>
    <x v="7"/>
  </r>
  <r>
    <n v="2031"/>
    <s v="Aldwych Close"/>
    <s v="residential"/>
    <n v="3"/>
    <m/>
    <x v="7"/>
  </r>
  <r>
    <n v="2034"/>
    <m/>
    <s v="footway"/>
    <n v="0"/>
    <s v="foot=&gt;&quot;yes&quot;"/>
    <x v="5"/>
  </r>
  <r>
    <n v="2035"/>
    <m/>
    <s v="service"/>
    <n v="0"/>
    <s v="access=&gt;&quot;customers&quot;,&quot;oneway&quot;=&gt;&quot;-1&quot;,&quot;service&quot;=&gt;&quot;parking_aisle&quot;,&quot;surface&quot;=&gt;&quot;asphalt&quot;"/>
    <x v="5"/>
  </r>
  <r>
    <n v="2036"/>
    <m/>
    <s v="service"/>
    <n v="0"/>
    <s v="access=&gt;&quot;destination&quot;,&quot;service&quot;=&gt;&quot;parking_aisle&quot;,&quot;surface&quot;=&gt;&quot;asphalt&quot;"/>
    <x v="5"/>
  </r>
  <r>
    <n v="2037"/>
    <s v="Baker Close"/>
    <s v="residential"/>
    <n v="3"/>
    <m/>
    <x v="1"/>
  </r>
  <r>
    <n v="2038"/>
    <m/>
    <s v="service"/>
    <n v="0"/>
    <m/>
    <x v="1"/>
  </r>
  <r>
    <n v="2039"/>
    <m/>
    <s v="service"/>
    <n v="0"/>
    <m/>
    <x v="1"/>
  </r>
  <r>
    <n v="2040"/>
    <s v="Chanctonbury Way"/>
    <s v="residential"/>
    <n v="3"/>
    <s v="maxspeed=&gt;&quot;30 mph&quot;"/>
    <x v="1"/>
  </r>
  <r>
    <n v="2041"/>
    <s v="Kithurst Close"/>
    <s v="residential"/>
    <n v="3"/>
    <m/>
    <x v="1"/>
  </r>
  <r>
    <n v="2042"/>
    <s v="Sullington Hill"/>
    <s v="residential"/>
    <n v="3"/>
    <m/>
    <x v="1"/>
  </r>
  <r>
    <n v="2043"/>
    <s v="Kithurst Close"/>
    <s v="residential"/>
    <n v="3"/>
    <m/>
    <x v="1"/>
  </r>
  <r>
    <n v="2044"/>
    <m/>
    <s v="service"/>
    <n v="0"/>
    <m/>
    <x v="1"/>
  </r>
  <r>
    <n v="2045"/>
    <s v="Sullington Hill"/>
    <s v="residential"/>
    <n v="3"/>
    <m/>
    <x v="1"/>
  </r>
  <r>
    <n v="2046"/>
    <s v="Rackham Close"/>
    <s v="residential"/>
    <n v="3"/>
    <m/>
    <x v="1"/>
  </r>
  <r>
    <n v="2047"/>
    <s v="Barrington Road"/>
    <s v="residential"/>
    <n v="3"/>
    <s v="maxspeed=&gt;&quot;30 mph&quot;"/>
    <x v="1"/>
  </r>
  <r>
    <n v="2048"/>
    <m/>
    <s v="service"/>
    <n v="0"/>
    <s v="oneway=&gt;&quot;yes&quot;"/>
    <x v="1"/>
  </r>
  <r>
    <n v="2049"/>
    <s v="Shepherd Close"/>
    <s v="residential"/>
    <n v="3"/>
    <m/>
    <x v="1"/>
  </r>
  <r>
    <n v="2050"/>
    <s v="Collier Row"/>
    <s v="residential"/>
    <n v="3"/>
    <m/>
    <x v="1"/>
  </r>
  <r>
    <n v="2051"/>
    <s v="Saddler Row"/>
    <s v="residential"/>
    <n v="3"/>
    <m/>
    <x v="1"/>
  </r>
  <r>
    <n v="2052"/>
    <s v="Shepherd Close"/>
    <s v="service"/>
    <n v="0"/>
    <m/>
    <x v="1"/>
  </r>
  <r>
    <n v="2053"/>
    <s v="Hunter Road"/>
    <s v="residential"/>
    <n v="3"/>
    <s v="source:align=&gt;&quot;gps average over larger area&quot;,&quot;source:shape&quot;=&gt;&quot;bing&quot;"/>
    <x v="1"/>
  </r>
  <r>
    <n v="2054"/>
    <s v="Cooper Row"/>
    <s v="residential"/>
    <n v="3"/>
    <m/>
    <x v="1"/>
  </r>
  <r>
    <n v="2055"/>
    <m/>
    <s v="service"/>
    <n v="0"/>
    <m/>
    <x v="1"/>
  </r>
  <r>
    <n v="2056"/>
    <m/>
    <s v="service"/>
    <n v="0"/>
    <m/>
    <x v="1"/>
  </r>
  <r>
    <n v="2057"/>
    <m/>
    <s v="service"/>
    <n v="0"/>
    <m/>
    <x v="1"/>
  </r>
  <r>
    <n v="2058"/>
    <m/>
    <s v="service"/>
    <n v="0"/>
    <m/>
    <x v="1"/>
  </r>
  <r>
    <n v="2059"/>
    <s v="Chandler Close"/>
    <s v="residential"/>
    <n v="3"/>
    <m/>
    <x v="1"/>
  </r>
  <r>
    <n v="2060"/>
    <s v="Collier Row"/>
    <s v="residential"/>
    <n v="3"/>
    <m/>
    <x v="1"/>
  </r>
  <r>
    <n v="2061"/>
    <s v="Loriners"/>
    <s v="residential"/>
    <n v="3"/>
    <m/>
    <x v="1"/>
  </r>
  <r>
    <n v="2062"/>
    <m/>
    <s v="service"/>
    <n v="0"/>
    <m/>
    <x v="1"/>
  </r>
  <r>
    <n v="2063"/>
    <s v="Thatcher Close"/>
    <s v="residential"/>
    <n v="3"/>
    <m/>
    <x v="1"/>
  </r>
  <r>
    <n v="2064"/>
    <s v="Mason Road"/>
    <s v="residential"/>
    <n v="3"/>
    <m/>
    <x v="1"/>
  </r>
  <r>
    <n v="2065"/>
    <s v="Collier Row"/>
    <s v="residential"/>
    <n v="3"/>
    <m/>
    <x v="1"/>
  </r>
  <r>
    <n v="2066"/>
    <s v="Smith Close"/>
    <s v="residential"/>
    <n v="3"/>
    <m/>
    <x v="1"/>
  </r>
  <r>
    <n v="2067"/>
    <s v="Thatcher Close"/>
    <s v="residential"/>
    <n v="3"/>
    <m/>
    <x v="1"/>
  </r>
  <r>
    <n v="2068"/>
    <s v="Shepherd Close"/>
    <s v="residential"/>
    <n v="3"/>
    <m/>
    <x v="1"/>
  </r>
  <r>
    <n v="2069"/>
    <s v="Wakehurst Drive"/>
    <s v="residential"/>
    <n v="3"/>
    <s v="maxspeed=&gt;&quot;30 mph&quot;"/>
    <x v="1"/>
  </r>
  <r>
    <n v="2070"/>
    <m/>
    <s v="service"/>
    <n v="0"/>
    <s v="noname=&gt;&quot;yes&quot;"/>
    <x v="1"/>
  </r>
  <r>
    <n v="2071"/>
    <m/>
    <s v="cycleway"/>
    <n v="0"/>
    <s v="cycleway=&gt;&quot;crossing&quot;,&quot;footway&quot;=&gt;&quot;crossing&quot;,&quot;segregated&quot;=&gt;&quot;no&quot;"/>
    <x v="2"/>
  </r>
  <r>
    <n v="2072"/>
    <m/>
    <s v="service"/>
    <n v="0"/>
    <m/>
    <x v="1"/>
  </r>
  <r>
    <n v="2073"/>
    <s v="Fletcher Close"/>
    <s v="residential"/>
    <n v="3"/>
    <m/>
    <x v="1"/>
  </r>
  <r>
    <n v="2074"/>
    <s v="Richmond Court"/>
    <s v="residential"/>
    <n v="3"/>
    <m/>
    <x v="1"/>
  </r>
  <r>
    <n v="2075"/>
    <m/>
    <s v="service"/>
    <n v="0"/>
    <m/>
    <x v="1"/>
  </r>
  <r>
    <n v="2076"/>
    <m/>
    <s v="service"/>
    <n v="0"/>
    <m/>
    <x v="1"/>
  </r>
  <r>
    <n v="2077"/>
    <m/>
    <s v="service"/>
    <n v="0"/>
    <m/>
    <x v="1"/>
  </r>
  <r>
    <n v="2078"/>
    <s v="Spring Close"/>
    <s v="residential"/>
    <n v="3"/>
    <m/>
    <x v="1"/>
  </r>
  <r>
    <n v="2079"/>
    <m/>
    <s v="service"/>
    <n v="0"/>
    <m/>
    <x v="1"/>
  </r>
  <r>
    <n v="2080"/>
    <s v="Stonefield Close"/>
    <s v="residential"/>
    <n v="3"/>
    <m/>
    <x v="1"/>
  </r>
  <r>
    <n v="2081"/>
    <s v="Yew Court"/>
    <s v="service"/>
    <n v="0"/>
    <m/>
    <x v="1"/>
  </r>
  <r>
    <n v="2082"/>
    <m/>
    <s v="service"/>
    <n v="0"/>
    <m/>
    <x v="1"/>
  </r>
  <r>
    <n v="2083"/>
    <s v="Beeches Crescent"/>
    <s v="residential"/>
    <n v="3"/>
    <m/>
    <x v="1"/>
  </r>
  <r>
    <n v="2084"/>
    <m/>
    <s v="service"/>
    <n v="0"/>
    <m/>
    <x v="1"/>
  </r>
  <r>
    <n v="2085"/>
    <m/>
    <s v="service"/>
    <n v="0"/>
    <m/>
    <x v="1"/>
  </r>
  <r>
    <n v="2086"/>
    <s v="Perryfield Road"/>
    <s v="residential"/>
    <n v="3"/>
    <m/>
    <x v="1"/>
  </r>
  <r>
    <n v="2087"/>
    <m/>
    <s v="service"/>
    <n v="0"/>
    <m/>
    <x v="1"/>
  </r>
  <r>
    <n v="2088"/>
    <m/>
    <s v="service"/>
    <n v="0"/>
    <m/>
    <x v="1"/>
  </r>
  <r>
    <n v="2089"/>
    <s v="Goffs Close"/>
    <s v="residential"/>
    <n v="3"/>
    <m/>
    <x v="1"/>
  </r>
  <r>
    <n v="2090"/>
    <m/>
    <s v="service"/>
    <n v="0"/>
    <m/>
    <x v="1"/>
  </r>
  <r>
    <n v="2091"/>
    <s v="Clitherow Gardens"/>
    <s v="residential"/>
    <n v="3"/>
    <m/>
    <x v="1"/>
  </r>
  <r>
    <n v="2092"/>
    <s v="Lyndhurst Close"/>
    <s v="residential"/>
    <n v="3"/>
    <m/>
    <x v="1"/>
  </r>
  <r>
    <n v="2093"/>
    <s v="Ash Keys"/>
    <s v="residential"/>
    <n v="3"/>
    <m/>
    <x v="1"/>
  </r>
  <r>
    <n v="2094"/>
    <s v="Winter Gardens"/>
    <s v="residential"/>
    <n v="3"/>
    <m/>
    <x v="1"/>
  </r>
  <r>
    <n v="2095"/>
    <s v="Clitherow Gardens"/>
    <s v="residential"/>
    <n v="3"/>
    <m/>
    <x v="1"/>
  </r>
  <r>
    <n v="2096"/>
    <s v="Fisher Close"/>
    <s v="residential"/>
    <n v="3"/>
    <m/>
    <x v="1"/>
  </r>
  <r>
    <n v="2097"/>
    <m/>
    <s v="service"/>
    <n v="0"/>
    <m/>
    <x v="1"/>
  </r>
  <r>
    <n v="2098"/>
    <m/>
    <s v="service"/>
    <n v="0"/>
    <m/>
    <x v="1"/>
  </r>
  <r>
    <n v="2099"/>
    <m/>
    <s v="service"/>
    <n v="0"/>
    <m/>
    <x v="1"/>
  </r>
  <r>
    <n v="2100"/>
    <s v="Barley Close"/>
    <s v="residential"/>
    <n v="3"/>
    <s v="source:align=&gt;&quot;gps average over larger area&quot;,&quot;source:shape&quot;=&gt;&quot;bing&quot;"/>
    <x v="1"/>
  </r>
  <r>
    <n v="2101"/>
    <m/>
    <s v="service"/>
    <n v="0"/>
    <m/>
    <x v="1"/>
  </r>
  <r>
    <n v="2102"/>
    <m/>
    <s v="service"/>
    <n v="0"/>
    <m/>
    <x v="1"/>
  </r>
  <r>
    <n v="2103"/>
    <s v="Winter Gardens"/>
    <s v="residential"/>
    <n v="3"/>
    <m/>
    <x v="1"/>
  </r>
  <r>
    <n v="2104"/>
    <s v="Clitherow Gardens"/>
    <s v="residential"/>
    <n v="3"/>
    <m/>
    <x v="1"/>
  </r>
  <r>
    <n v="2105"/>
    <s v="Holme Croft"/>
    <s v="residential"/>
    <n v="3"/>
    <s v="alt_name=&gt;&quot;Holmcroft&quot;,&quot;source:alt_name&quot;=&gt;&quot;OS_OpenData_Locator&quot;"/>
    <x v="1"/>
  </r>
  <r>
    <n v="2106"/>
    <s v="Clitherow Gardens"/>
    <s v="residential"/>
    <n v="3"/>
    <m/>
    <x v="1"/>
  </r>
  <r>
    <n v="2107"/>
    <m/>
    <s v="service"/>
    <n v="0"/>
    <m/>
    <x v="1"/>
  </r>
  <r>
    <n v="2108"/>
    <s v="East Park"/>
    <s v="residential"/>
    <n v="3"/>
    <m/>
    <x v="1"/>
  </r>
  <r>
    <n v="2109"/>
    <s v="Perryfield Road"/>
    <s v="residential"/>
    <n v="3"/>
    <s v="oneway=&gt;&quot;yes&quot;"/>
    <x v="1"/>
  </r>
  <r>
    <n v="2110"/>
    <m/>
    <s v="service"/>
    <n v="0"/>
    <m/>
    <x v="1"/>
  </r>
  <r>
    <n v="2111"/>
    <m/>
    <s v="service"/>
    <n v="0"/>
    <s v="service=&gt;&quot;parking_aisle&quot;"/>
    <x v="1"/>
  </r>
  <r>
    <n v="2112"/>
    <s v="Oakhaven"/>
    <s v="service"/>
    <n v="0"/>
    <s v="source:name=&gt;&quot;OS_OpenData_Locator&quot;"/>
    <x v="1"/>
  </r>
  <r>
    <n v="2113"/>
    <s v="Perryfield Road"/>
    <s v="residential"/>
    <n v="3"/>
    <m/>
    <x v="1"/>
  </r>
  <r>
    <n v="2114"/>
    <m/>
    <s v="service"/>
    <n v="0"/>
    <m/>
    <x v="1"/>
  </r>
  <r>
    <n v="2115"/>
    <s v="Perryfield Road"/>
    <s v="residential"/>
    <n v="3"/>
    <m/>
    <x v="1"/>
  </r>
  <r>
    <n v="2116"/>
    <s v="Gleneagles Court"/>
    <s v="service"/>
    <n v="0"/>
    <m/>
    <x v="1"/>
  </r>
  <r>
    <n v="2117"/>
    <s v="Beechside"/>
    <s v="residential"/>
    <n v="3"/>
    <m/>
    <x v="1"/>
  </r>
  <r>
    <n v="2118"/>
    <s v="Hawth Close"/>
    <s v="residential"/>
    <n v="3"/>
    <m/>
    <x v="1"/>
  </r>
  <r>
    <n v="2119"/>
    <m/>
    <s v="service"/>
    <n v="0"/>
    <m/>
    <x v="1"/>
  </r>
  <r>
    <n v="2120"/>
    <m/>
    <s v="residential"/>
    <n v="3"/>
    <m/>
    <x v="1"/>
  </r>
  <r>
    <n v="2121"/>
    <s v="Southgate Road"/>
    <s v="residential"/>
    <n v="3"/>
    <m/>
    <x v="1"/>
  </r>
  <r>
    <n v="2122"/>
    <m/>
    <s v="service"/>
    <n v="0"/>
    <m/>
    <x v="1"/>
  </r>
  <r>
    <n v="2123"/>
    <m/>
    <s v="service"/>
    <n v="0"/>
    <m/>
    <x v="1"/>
  </r>
  <r>
    <n v="2124"/>
    <m/>
    <s v="service"/>
    <n v="0"/>
    <m/>
    <x v="1"/>
  </r>
  <r>
    <n v="2125"/>
    <s v="James Place"/>
    <s v="residential"/>
    <n v="3"/>
    <s v="access=&gt;&quot;private&quot;"/>
    <x v="1"/>
  </r>
  <r>
    <n v="2126"/>
    <s v="Goffs Close"/>
    <s v="residential"/>
    <n v="3"/>
    <m/>
    <x v="1"/>
  </r>
  <r>
    <n v="2127"/>
    <s v="Lyndhurst Close"/>
    <s v="residential"/>
    <n v="3"/>
    <m/>
    <x v="1"/>
  </r>
  <r>
    <n v="2128"/>
    <s v="Ash Keys"/>
    <s v="residential"/>
    <n v="3"/>
    <m/>
    <x v="1"/>
  </r>
  <r>
    <n v="2129"/>
    <m/>
    <s v="service"/>
    <n v="0"/>
    <m/>
    <x v="1"/>
  </r>
  <r>
    <n v="2130"/>
    <m/>
    <s v="service"/>
    <n v="0"/>
    <m/>
    <x v="1"/>
  </r>
  <r>
    <n v="2131"/>
    <m/>
    <s v="service"/>
    <n v="0"/>
    <m/>
    <x v="1"/>
  </r>
  <r>
    <n v="2132"/>
    <s v="Lyndhurst Close"/>
    <s v="residential"/>
    <n v="3"/>
    <m/>
    <x v="1"/>
  </r>
  <r>
    <n v="2133"/>
    <m/>
    <s v="service"/>
    <n v="0"/>
    <m/>
    <x v="1"/>
  </r>
  <r>
    <n v="2134"/>
    <m/>
    <s v="service"/>
    <n v="0"/>
    <m/>
    <x v="1"/>
  </r>
  <r>
    <n v="2135"/>
    <s v="Caroline Court"/>
    <s v="residential"/>
    <n v="3"/>
    <m/>
    <x v="1"/>
  </r>
  <r>
    <n v="2136"/>
    <s v="Sunningdale Court"/>
    <s v="residential"/>
    <n v="3"/>
    <m/>
    <x v="1"/>
  </r>
  <r>
    <n v="2137"/>
    <m/>
    <s v="service"/>
    <n v="0"/>
    <s v="service=&gt;&quot;parking_aisle&quot;"/>
    <x v="3"/>
  </r>
  <r>
    <n v="2138"/>
    <m/>
    <s v="service"/>
    <n v="0"/>
    <s v="oneway=&gt;&quot;yes&quot;"/>
    <x v="3"/>
  </r>
  <r>
    <n v="2139"/>
    <s v="Tudor Close"/>
    <s v="residential"/>
    <n v="3"/>
    <m/>
    <x v="7"/>
  </r>
  <r>
    <n v="2140"/>
    <s v="Tillotson Close"/>
    <s v="residential"/>
    <n v="3"/>
    <s v="source:name=&gt;&quot;photograph&quot;"/>
    <x v="7"/>
  </r>
  <r>
    <n v="2141"/>
    <s v="Tudor Close"/>
    <s v="residential"/>
    <n v="3"/>
    <m/>
    <x v="7"/>
  </r>
  <r>
    <n v="2142"/>
    <s v="Jacobean Close"/>
    <s v="residential"/>
    <n v="3"/>
    <s v="source:name=&gt;&quot;photograph&quot;"/>
    <x v="7"/>
  </r>
  <r>
    <n v="2143"/>
    <s v="Sheldon Close"/>
    <s v="residential"/>
    <n v="3"/>
    <m/>
    <x v="7"/>
  </r>
  <r>
    <n v="2144"/>
    <s v="Bancroft Road"/>
    <s v="residential"/>
    <n v="3"/>
    <m/>
    <x v="7"/>
  </r>
  <r>
    <n v="2145"/>
    <s v="Tudor Close"/>
    <s v="residential"/>
    <n v="3"/>
    <s v="source:name=&gt;&quot;photograph&quot;"/>
    <x v="7"/>
  </r>
  <r>
    <n v="2146"/>
    <s v="Tyne Close"/>
    <s v="residential"/>
    <n v="3"/>
    <m/>
    <x v="7"/>
  </r>
  <r>
    <n v="2147"/>
    <s v="St Vincent Close"/>
    <s v="residential"/>
    <n v="3"/>
    <s v="source:name=&gt;&quot;photograph&quot;"/>
    <x v="7"/>
  </r>
  <r>
    <n v="2148"/>
    <s v="Nelson Close"/>
    <s v="residential"/>
    <n v="3"/>
    <s v="source:name=&gt;&quot;photograph&quot;"/>
    <x v="7"/>
  </r>
  <r>
    <n v="2149"/>
    <s v="Ruskin Close"/>
    <s v="residential"/>
    <n v="3"/>
    <m/>
    <x v="6"/>
  </r>
  <r>
    <n v="2150"/>
    <s v="Trinity Close"/>
    <s v="residential"/>
    <n v="3"/>
    <m/>
    <x v="6"/>
  </r>
  <r>
    <n v="2151"/>
    <s v="Selwyn Close"/>
    <s v="residential"/>
    <n v="3"/>
    <m/>
    <x v="6"/>
  </r>
  <r>
    <n v="2152"/>
    <s v="Magdalene Close"/>
    <s v="residential"/>
    <n v="3"/>
    <m/>
    <x v="6"/>
  </r>
  <r>
    <n v="2153"/>
    <s v="St Hugh's Close"/>
    <s v="residential"/>
    <n v="3"/>
    <s v="source:name=&gt;&quot;OS_OpenData_Locator&quot;"/>
    <x v="6"/>
  </r>
  <r>
    <n v="2154"/>
    <s v="Orde Close"/>
    <s v="residential"/>
    <n v="3"/>
    <m/>
    <x v="6"/>
  </r>
  <r>
    <n v="2155"/>
    <s v="Orde Close"/>
    <s v="residential"/>
    <n v="3"/>
    <m/>
    <x v="6"/>
  </r>
  <r>
    <n v="2156"/>
    <s v="Orde Close"/>
    <s v="residential"/>
    <n v="3"/>
    <m/>
    <x v="6"/>
  </r>
  <r>
    <n v="2157"/>
    <s v="Clare Close"/>
    <s v="residential"/>
    <n v="3"/>
    <m/>
    <x v="6"/>
  </r>
  <r>
    <n v="2158"/>
    <s v="Wadham Close"/>
    <s v="residential"/>
    <n v="3"/>
    <m/>
    <x v="6"/>
  </r>
  <r>
    <n v="2159"/>
    <s v="Oriel Close"/>
    <s v="residential"/>
    <n v="3"/>
    <m/>
    <x v="6"/>
  </r>
  <r>
    <n v="2160"/>
    <s v="St Hilda's Close"/>
    <s v="residential"/>
    <n v="3"/>
    <s v="source:name=&gt;&quot;OS_OpenData_Locator&quot;"/>
    <x v="6"/>
  </r>
  <r>
    <n v="2161"/>
    <s v="St Annes Road"/>
    <s v="residential"/>
    <n v="3"/>
    <m/>
    <x v="6"/>
  </r>
  <r>
    <n v="2162"/>
    <s v="Balliol Close"/>
    <s v="residential"/>
    <n v="3"/>
    <m/>
    <x v="6"/>
  </r>
  <r>
    <n v="2163"/>
    <s v="Keble Close"/>
    <s v="residential"/>
    <n v="3"/>
    <m/>
    <x v="6"/>
  </r>
  <r>
    <n v="2164"/>
    <s v="Haywards"/>
    <s v="residential"/>
    <n v="3"/>
    <m/>
    <x v="6"/>
  </r>
  <r>
    <n v="2165"/>
    <s v="Hocken Mead"/>
    <s v="residential"/>
    <n v="3"/>
    <m/>
    <x v="6"/>
  </r>
  <r>
    <n v="2166"/>
    <s v="Hocken Mead"/>
    <s v="residential"/>
    <n v="3"/>
    <m/>
    <x v="6"/>
  </r>
  <r>
    <n v="2167"/>
    <s v="Payne Close"/>
    <s v="residential"/>
    <n v="3"/>
    <m/>
    <x v="6"/>
  </r>
  <r>
    <n v="2168"/>
    <s v="Blackheath"/>
    <s v="residential"/>
    <n v="3"/>
    <m/>
    <x v="6"/>
  </r>
  <r>
    <n v="2169"/>
    <s v="Walton Heath"/>
    <s v="residential"/>
    <n v="3"/>
    <m/>
    <x v="6"/>
  </r>
  <r>
    <n v="2170"/>
    <s v="Hocken Mead"/>
    <s v="residential"/>
    <n v="3"/>
    <m/>
    <x v="6"/>
  </r>
  <r>
    <n v="2171"/>
    <s v="Heathfield"/>
    <s v="residential"/>
    <n v="3"/>
    <m/>
    <x v="6"/>
  </r>
  <r>
    <n v="2172"/>
    <s v="Budgen Close"/>
    <s v="residential"/>
    <n v="3"/>
    <m/>
    <x v="6"/>
  </r>
  <r>
    <n v="2173"/>
    <s v="Payne Close"/>
    <s v="residential"/>
    <n v="3"/>
    <m/>
    <x v="6"/>
  </r>
  <r>
    <n v="2174"/>
    <s v="Reigate Close"/>
    <s v="residential"/>
    <n v="3"/>
    <m/>
    <x v="6"/>
  </r>
  <r>
    <n v="2175"/>
    <s v="Blindley Road"/>
    <s v="residential"/>
    <n v="3"/>
    <m/>
    <x v="6"/>
  </r>
  <r>
    <n v="2176"/>
    <m/>
    <s v="footway"/>
    <n v="0"/>
    <m/>
    <x v="6"/>
  </r>
  <r>
    <n v="2177"/>
    <s v="Binney Court"/>
    <s v="residential"/>
    <n v="3"/>
    <m/>
    <x v="6"/>
  </r>
  <r>
    <n v="2178"/>
    <s v="Bristol Close"/>
    <s v="residential"/>
    <n v="3"/>
    <m/>
    <x v="6"/>
  </r>
  <r>
    <n v="2179"/>
    <s v="Hampden Close"/>
    <s v="residential"/>
    <n v="3"/>
    <m/>
    <x v="6"/>
  </r>
  <r>
    <n v="2180"/>
    <m/>
    <s v="service"/>
    <n v="0"/>
    <m/>
    <x v="6"/>
  </r>
  <r>
    <n v="2181"/>
    <s v="Wakehams Green Drive"/>
    <s v="residential"/>
    <n v="3"/>
    <m/>
    <x v="6"/>
  </r>
  <r>
    <n v="2182"/>
    <m/>
    <s v="service"/>
    <n v="0"/>
    <m/>
    <x v="6"/>
  </r>
  <r>
    <n v="2183"/>
    <s v="Lancaster Close"/>
    <s v="residential"/>
    <n v="3"/>
    <m/>
    <x v="6"/>
  </r>
  <r>
    <n v="2184"/>
    <s v="Burgh Close"/>
    <s v="residential"/>
    <n v="3"/>
    <m/>
    <x v="6"/>
  </r>
  <r>
    <n v="2185"/>
    <s v="Headley Close"/>
    <s v="residential"/>
    <n v="3"/>
    <m/>
    <x v="6"/>
  </r>
  <r>
    <n v="2186"/>
    <s v="Mannings Close"/>
    <s v="residential"/>
    <n v="3"/>
    <m/>
    <x v="6"/>
  </r>
  <r>
    <n v="2187"/>
    <s v="Matthey Place"/>
    <s v="residential"/>
    <n v="3"/>
    <m/>
    <x v="6"/>
  </r>
  <r>
    <n v="2188"/>
    <s v="Heathfield"/>
    <s v="residential"/>
    <n v="3"/>
    <m/>
    <x v="6"/>
  </r>
  <r>
    <n v="2189"/>
    <m/>
    <s v="service"/>
    <n v="0"/>
    <m/>
    <x v="6"/>
  </r>
  <r>
    <n v="2190"/>
    <m/>
    <s v="service"/>
    <n v="0"/>
    <m/>
    <x v="6"/>
  </r>
  <r>
    <n v="2191"/>
    <s v="Knighton Close"/>
    <s v="residential"/>
    <n v="3"/>
    <m/>
    <x v="6"/>
  </r>
  <r>
    <n v="2192"/>
    <s v="Selbourne Close"/>
    <s v="residential"/>
    <n v="3"/>
    <m/>
    <x v="6"/>
  </r>
  <r>
    <n v="2193"/>
    <m/>
    <s v="service"/>
    <n v="0"/>
    <m/>
    <x v="6"/>
  </r>
  <r>
    <n v="2194"/>
    <s v="Selbourne Close"/>
    <s v="residential"/>
    <n v="3"/>
    <m/>
    <x v="6"/>
  </r>
  <r>
    <n v="2195"/>
    <s v="Rossmore Close"/>
    <s v="residential"/>
    <n v="3"/>
    <m/>
    <x v="6"/>
  </r>
  <r>
    <n v="2196"/>
    <s v="Horndean Close"/>
    <s v="residential"/>
    <n v="3"/>
    <m/>
    <x v="6"/>
  </r>
  <r>
    <n v="2197"/>
    <s v="Ferndown"/>
    <s v="residential"/>
    <n v="3"/>
    <m/>
    <x v="6"/>
  </r>
  <r>
    <n v="2198"/>
    <s v="Ferndown"/>
    <s v="residential"/>
    <n v="3"/>
    <m/>
    <x v="6"/>
  </r>
  <r>
    <n v="2199"/>
    <m/>
    <s v="footway"/>
    <n v="20"/>
    <s v="bridge=&gt;&quot;yes&quot;,&quot;layer&quot;=&gt;&quot;1&quot;"/>
    <x v="7"/>
  </r>
  <r>
    <n v="2200"/>
    <m/>
    <s v="footway"/>
    <n v="0"/>
    <m/>
    <x v="7"/>
  </r>
  <r>
    <n v="2201"/>
    <m/>
    <s v="service"/>
    <n v="0"/>
    <m/>
    <x v="0"/>
  </r>
  <r>
    <n v="2202"/>
    <m/>
    <s v="service"/>
    <n v="0"/>
    <m/>
    <x v="0"/>
  </r>
  <r>
    <n v="2203"/>
    <s v="Church Road"/>
    <s v="unclassified"/>
    <n v="3"/>
    <s v="cycleway:both=&gt;&quot;no&quot;,&quot;lane_markings&quot;=&gt;&quot;no&quot;,&quot;source:name&quot;=&gt;&quot;memory&quot;,&quot;surface&quot;=&gt;&quot;asphalt&quot;"/>
    <x v="6"/>
  </r>
  <r>
    <n v="2204"/>
    <s v="Worth Way"/>
    <s v="cycleway"/>
    <n v="0"/>
    <s v="bicycle=&gt;&quot;designated&quot;,&quot;designation&quot;=&gt;&quot;public_bridleway&quot;,&quot;foot&quot;=&gt;&quot;yes&quot;,&quot;horse&quot;=&gt;&quot;yes&quot;,&quot;mtb:scale&quot;=&gt;&quot;0&quot;,&quot;oneway&quot;=&gt;&quot;no&quot;,&quot;smoothness&quot;=&gt;&quot;bad&quot;"/>
    <x v="6"/>
  </r>
  <r>
    <n v="2205"/>
    <s v="Antlands Lane"/>
    <s v="secondary"/>
    <n v="6"/>
    <s v="lanes=&gt;&quot;2&quot;,&quot;maxspeed&quot;=&gt;&quot;40 mph&quot;,&quot;ref&quot;=&gt;&quot;B2037&quot;,&quot;surface&quot;=&gt;&quot;asphalt&quot;"/>
    <x v="4"/>
  </r>
  <r>
    <n v="2206"/>
    <s v="Shipley Bridge"/>
    <s v="secondary"/>
    <n v="26"/>
    <s v="bridge=&gt;&quot;yes&quot;,&quot;layer&quot;=&gt;&quot;1&quot;,&quot;maxspeed&quot;=&gt;&quot;40 mph&quot;"/>
    <x v="4"/>
  </r>
  <r>
    <n v="2207"/>
    <m/>
    <s v="footway"/>
    <n v="0"/>
    <s v="foot=&gt;&quot;yes&quot;,&quot;surface&quot;=&gt;&quot;unpaved&quot;"/>
    <x v="7"/>
  </r>
  <r>
    <n v="2208"/>
    <m/>
    <s v="bridleway"/>
    <n v="0"/>
    <s v="bicycle=&gt;&quot;yes&quot;,&quot;designation&quot;=&gt;&quot;public_bridleway&quot;,&quot;foot&quot;=&gt;&quot;yes&quot;,&quot;horse&quot;=&gt;&quot;yes&quot;,&quot;ncn&quot;=&gt;&quot;yes&quot;,&quot;prow_ref&quot;=&gt;&quot;86W (Crawley)&quot;,&quot;smoothness&quot;=&gt;&quot;good&quot;,&quot;surface&quot;=&gt;&quot;paved&quot;"/>
    <x v="7"/>
  </r>
  <r>
    <n v="2212"/>
    <m/>
    <m/>
    <n v="0"/>
    <s v="boundary=&gt;&quot;historic_administrative&quot;"/>
    <x v="0"/>
  </r>
  <r>
    <n v="2223"/>
    <s v="Ardingly Close"/>
    <s v="residential"/>
    <n v="3"/>
    <s v="lit=&gt;&quot;yes&quot;,&quot;maxspeed&quot;=&gt;&quot;30 mph&quot;,&quot;sidewalk&quot;=&gt;&quot;left&quot;,&quot;surface&quot;=&gt;&quot;asphalt&quot;"/>
    <x v="12"/>
  </r>
  <r>
    <n v="2224"/>
    <s v="Ardingly Close"/>
    <s v="residential"/>
    <n v="3"/>
    <m/>
    <x v="12"/>
  </r>
  <r>
    <n v="2225"/>
    <s v="Fernhurst Close"/>
    <s v="residential"/>
    <n v="3"/>
    <m/>
    <x v="12"/>
  </r>
  <r>
    <n v="2226"/>
    <s v="Duncton Close"/>
    <s v="residential"/>
    <n v="3"/>
    <m/>
    <x v="12"/>
  </r>
  <r>
    <n v="2227"/>
    <s v="The Mardens"/>
    <s v="residential"/>
    <n v="3"/>
    <s v="lcn=&gt;&quot;proposed&quot;"/>
    <x v="12"/>
  </r>
  <r>
    <n v="2228"/>
    <s v="Lady Margaret Road"/>
    <s v="residential"/>
    <n v="3"/>
    <m/>
    <x v="12"/>
  </r>
  <r>
    <n v="2229"/>
    <s v="Lancing Close"/>
    <s v="residential"/>
    <n v="3"/>
    <m/>
    <x v="12"/>
  </r>
  <r>
    <n v="2230"/>
    <m/>
    <s v="service"/>
    <n v="0"/>
    <m/>
    <x v="3"/>
  </r>
  <r>
    <n v="2231"/>
    <m/>
    <s v="trunk_link"/>
    <n v="8"/>
    <s v="destination=&gt;&quot;Gatwick; East Grinstead&quot;,&quot;destination:ref&quot;=&gt;&quot;(M23)&quot;,&quot;lanes&quot;=&gt;&quot;2&quot;,&quot;lit&quot;=&gt;&quot;yes&quot;,&quot;maxspeed&quot;=&gt;&quot;50 mph&quot;,&quot;national_highways:area&quot;=&gt;&quot;4&quot;,&quot;oneway&quot;=&gt;&quot;yes&quot;,&quot;operator&quot;=&gt;&quot;National Highways&quot;,&quot;operator:wikidata&quot;=&gt;&quot;Q5760006&quot;,&quot;ref&quot;=&gt;&quot;A23&quot;"/>
    <x v="3"/>
  </r>
  <r>
    <n v="2232"/>
    <m/>
    <s v="service"/>
    <n v="20"/>
    <s v="access=&gt;&quot;destination&quot;,&quot;bridge&quot;=&gt;&quot;yes&quot;,&quot;bus&quot;=&gt;&quot;yes&quot;,&quot;layer&quot;=&gt;&quot;1&quot;,&quot;maxspeed&quot;=&gt;&quot;20 mph&quot;,&quot;oneway&quot;=&gt;&quot;yes&quot;"/>
    <x v="3"/>
  </r>
  <r>
    <n v="2233"/>
    <s v="Departures Road"/>
    <s v="unclassified"/>
    <n v="3"/>
    <s v="access=&gt;&quot;destination&quot;,&quot;bus&quot;=&gt;&quot;no&quot;,&quot;oneway&quot;=&gt;&quot;yes&quot;"/>
    <x v="3"/>
  </r>
  <r>
    <n v="2234"/>
    <m/>
    <s v="footway"/>
    <n v="0"/>
    <s v="foot=&gt;&quot;designated&quot;"/>
    <x v="3"/>
  </r>
  <r>
    <n v="2236"/>
    <m/>
    <s v="primary"/>
    <n v="27"/>
    <s v="bridge=&gt;&quot;yes&quot;,&quot;layer&quot;=&gt;&quot;1&quot;,&quot;maxspeed&quot;=&gt;&quot;40 mph&quot;,&quot;ref&quot;=&gt;&quot;A2220&quot;"/>
    <x v="6"/>
  </r>
  <r>
    <n v="2237"/>
    <s v="Tilgate Drive"/>
    <s v="unclassified"/>
    <n v="3"/>
    <s v="bicycle=&gt;&quot;yes&quot;,&quot;designation&quot;=&gt;&quot;public_footpath&quot;,&quot;foot&quot;=&gt;&quot;yes&quot;,&quot;prow_ref&quot;=&gt;&quot;3391 (Crawley)&quot;,&quot;source:name&quot;=&gt;&quot;OS OpenData Locator&quot;"/>
    <x v="2"/>
  </r>
  <r>
    <n v="2238"/>
    <m/>
    <s v="track"/>
    <n v="0"/>
    <s v="bicycle=&gt;&quot;permissive&quot;,&quot;designation&quot;=&gt;&quot;public_footpath&quot;,&quot;foot&quot;=&gt;&quot;yes&quot;,&quot;mtb:scale&quot;=&gt;&quot;1&quot;,&quot;prow_ref&quot;=&gt;&quot;3384_1 (Crawley)&quot;,&quot;surface&quot;=&gt;&quot;unpaved&quot;,&quot;tracktype&quot;=&gt;&quot;grade2&quot;"/>
    <x v="11"/>
  </r>
  <r>
    <n v="2239"/>
    <m/>
    <s v="track"/>
    <n v="0"/>
    <s v="bicycle=&gt;&quot;designated&quot;,&quot;designation&quot;=&gt;&quot;public_bridleway&quot;,&quot;foot&quot;=&gt;&quot;designated&quot;,&quot;horse&quot;=&gt;&quot;designated&quot;,&quot;prow_ref&quot;=&gt;&quot;35S (Slaugham)&quot;,&quot;surface&quot;=&gt;&quot;compacted&quot;,&quot;tracktype&quot;=&gt;&quot;grade2&quot;"/>
    <x v="11"/>
  </r>
  <r>
    <n v="2240"/>
    <m/>
    <s v="track"/>
    <n v="0"/>
    <s v="bicycle=&gt;&quot;yes&quot;,&quot;designation&quot;=&gt;&quot;public_bridleway&quot;,&quot;foot&quot;=&gt;&quot;yes&quot;,&quot;horse&quot;=&gt;&quot;yes&quot;,&quot;mtb:scale&quot;=&gt;&quot;0&quot;,&quot;prow_ref&quot;=&gt;&quot;3746 (Crawley)&quot;,&quot;smoothness&quot;=&gt;&quot;bad&quot;,&quot;surface&quot;=&gt;&quot;gravel&quot;,&quot;tracktype&quot;=&gt;&quot;grade2&quot;,&quot;width&quot;=&gt;&quot;3&quot;"/>
    <x v="11"/>
  </r>
  <r>
    <n v="2241"/>
    <m/>
    <s v="track"/>
    <n v="0"/>
    <s v="bicycle=&gt;&quot;yes&quot;,&quot;designation&quot;=&gt;&quot;public_bridleway&quot;,&quot;foot&quot;=&gt;&quot;yes&quot;,&quot;horse&quot;=&gt;&quot;yes&quot;,&quot;prow_ref&quot;=&gt;&quot;3746 (Crawley)&quot;,&quot;surface&quot;=&gt;&quot;compacted&quot;,&quot;tracktype&quot;=&gt;&quot;grade2&quot;"/>
    <x v="11"/>
  </r>
  <r>
    <n v="2242"/>
    <m/>
    <s v="footway"/>
    <n v="0"/>
    <s v="bicycle=&gt;&quot;permissive&quot;,&quot;designation&quot;=&gt;&quot;public_footpath&quot;,&quot;foot&quot;=&gt;&quot;yes&quot;,&quot;mtb:scale&quot;=&gt;&quot;1&quot;,&quot;prow_ref&quot;=&gt;&quot;3387 (Crawley)&quot;,&quot;surface&quot;=&gt;&quot;ground&quot;,&quot;width&quot;=&gt;&quot;0.7&quot;"/>
    <x v="11"/>
  </r>
  <r>
    <n v="2243"/>
    <m/>
    <s v="steps"/>
    <n v="0"/>
    <m/>
    <x v="11"/>
  </r>
  <r>
    <n v="2244"/>
    <m/>
    <s v="footway"/>
    <n v="0"/>
    <s v="designation=&gt;&quot;public_footpath&quot;,&quot;foot&quot;=&gt;&quot;yes&quot;,&quot;prow_ref&quot;=&gt;&quot;3384_1 (Crawley)&quot;,&quot;surface&quot;=&gt;&quot;ground&quot;,&quot;width&quot;=&gt;&quot;3&quot;"/>
    <x v="11"/>
  </r>
  <r>
    <n v="2245"/>
    <m/>
    <s v="service"/>
    <n v="0"/>
    <s v="oneway=&gt;&quot;yes&quot;"/>
    <x v="2"/>
  </r>
  <r>
    <n v="2246"/>
    <m/>
    <s v="path"/>
    <n v="0"/>
    <s v="foot=&gt;&quot;permissive&quot;,&quot;surface&quot;=&gt;&quot;mud&quot;,&quot;width&quot;=&gt;&quot;1.5&quot;"/>
    <x v="11"/>
  </r>
  <r>
    <n v="2247"/>
    <m/>
    <s v="footway"/>
    <n v="0"/>
    <s v="foot=&gt;&quot;permissive&quot;,&quot;surface&quot;=&gt;&quot;mud&quot;"/>
    <x v="11"/>
  </r>
  <r>
    <n v="2248"/>
    <m/>
    <s v="steps"/>
    <n v="0"/>
    <s v="designation=&gt;&quot;public_footpath&quot;,&quot;foot&quot;=&gt;&quot;yes&quot;,&quot;handrail&quot;=&gt;&quot;yes&quot;,&quot;incline&quot;=&gt;&quot;down&quot;,&quot;prow_ref&quot;=&gt;&quot;3387 (Crawley)&quot;,&quot;ramp&quot;=&gt;&quot;no&quot;,&quot;step_count&quot;=&gt;&quot;15&quot;,&quot;surface&quot;=&gt;&quot;metal&quot;,&quot;tactile_paving&quot;=&gt;&quot;partial&quot;,&quot;width&quot;=&gt;&quot;2&quot;"/>
    <x v="11"/>
  </r>
  <r>
    <n v="2249"/>
    <m/>
    <s v="footway"/>
    <n v="0"/>
    <s v="designation=&gt;&quot;public_footpath&quot;,&quot;foot&quot;=&gt;&quot;yes&quot;,&quot;prow_ref&quot;=&gt;&quot;3387 (Crawley)&quot;,&quot;surface&quot;=&gt;&quot;compacted&quot;,&quot;width&quot;=&gt;&quot;2&quot;"/>
    <x v="11"/>
  </r>
  <r>
    <n v="2250"/>
    <m/>
    <s v="path"/>
    <n v="0"/>
    <s v="bicycle=&gt;&quot;permissive&quot;,&quot;foot&quot;=&gt;&quot;permissive&quot;,&quot;mtb:scale&quot;=&gt;&quot;1&quot;,&quot;surface&quot;=&gt;&quot;ground&quot;"/>
    <x v="2"/>
  </r>
  <r>
    <n v="2252"/>
    <s v="Tilgate Drive"/>
    <s v="service"/>
    <n v="20"/>
    <s v="bridge=&gt;&quot;yes&quot;,&quot;designation&quot;=&gt;&quot;public_footpath&quot;,&quot;foot&quot;=&gt;&quot;yes&quot;,&quot;layer&quot;=&gt;&quot;1&quot;,&quot;prow_ref&quot;=&gt;&quot;3391 (Crawley)&quot;,&quot;source:name&quot;=&gt;&quot;OS OpenData Locator&quot;"/>
    <x v="2"/>
  </r>
  <r>
    <n v="2253"/>
    <s v="Tilgate Drive"/>
    <s v="service"/>
    <n v="0"/>
    <s v="bicycle=&gt;&quot;yes&quot;,&quot;designation&quot;=&gt;&quot;public_footpath&quot;,&quot;foot&quot;=&gt;&quot;yes&quot;,&quot;prow_ref&quot;=&gt;&quot;3391 (Crawley)&quot;,&quot;source:name&quot;=&gt;&quot;OS OpenData Locator&quot;"/>
    <x v="11"/>
  </r>
  <r>
    <n v="2254"/>
    <s v="Laurel Close"/>
    <s v="residential"/>
    <n v="3"/>
    <m/>
    <x v="11"/>
  </r>
  <r>
    <n v="2255"/>
    <s v="Laurel Close"/>
    <s v="residential"/>
    <n v="3"/>
    <m/>
    <x v="11"/>
  </r>
  <r>
    <n v="2256"/>
    <s v="Forestfield"/>
    <s v="residential"/>
    <n v="3"/>
    <m/>
    <x v="11"/>
  </r>
  <r>
    <n v="2257"/>
    <m/>
    <s v="footway"/>
    <n v="0"/>
    <s v="designation=&gt;&quot;public_footpath&quot;,&quot;foot&quot;=&gt;&quot;yes&quot;,&quot;prow_ref&quot;=&gt;&quot;3387 (Crawley)&quot;"/>
    <x v="11"/>
  </r>
  <r>
    <n v="2258"/>
    <m/>
    <s v="footway"/>
    <n v="0"/>
    <s v="foot=&gt;&quot;yes&quot;"/>
    <x v="11"/>
  </r>
  <r>
    <n v="2260"/>
    <s v="Tilgate Drive Cycle Track"/>
    <s v="cycleway"/>
    <n v="0"/>
    <s v="bicycle=&gt;&quot;yes&quot;,&quot;foot&quot;=&gt;&quot;yes&quot;,&quot;oneway&quot;=&gt;&quot;no&quot;,&quot;smoothness&quot;=&gt;&quot;intermediate&quot;"/>
    <x v="11"/>
  </r>
  <r>
    <n v="2261"/>
    <s v="Tilgate Drive Cycle Track"/>
    <s v="cycleway"/>
    <n v="0"/>
    <s v="bicycle=&gt;&quot;yes&quot;,&quot;foot&quot;=&gt;&quot;yes&quot;,&quot;lit&quot;=&gt;&quot;yes&quot;,&quot;oneway&quot;=&gt;&quot;no&quot;,&quot;smoothness&quot;=&gt;&quot;bad&quot;,&quot;surface&quot;=&gt;&quot;asphalt&quot;,&quot;width&quot;=&gt;&quot;3&quot;"/>
    <x v="11"/>
  </r>
  <r>
    <n v="2262"/>
    <s v="Jubilee Walk"/>
    <s v="unclassified"/>
    <n v="3"/>
    <s v="bicycle=&gt;&quot;yes&quot;,&quot;surface&quot;=&gt;&quot;asphalt&quot;"/>
    <x v="5"/>
  </r>
  <r>
    <n v="2263"/>
    <m/>
    <s v="service"/>
    <n v="0"/>
    <s v="bicycle=&gt;&quot;yes&quot;,&quot;service&quot;=&gt;&quot;parking_aisle&quot;"/>
    <x v="5"/>
  </r>
  <r>
    <n v="2264"/>
    <m/>
    <s v="path"/>
    <n v="0"/>
    <s v="foot=&gt;&quot;designated&quot;"/>
    <x v="5"/>
  </r>
  <r>
    <n v="2265"/>
    <s v="Tilgate Drive Cycle Track"/>
    <s v="cycleway"/>
    <n v="20"/>
    <s v="bicycle=&gt;&quot;yes&quot;,&quot;bridge&quot;=&gt;&quot;yes&quot;,&quot;foot&quot;=&gt;&quot;yes&quot;,&quot;layer&quot;=&gt;&quot;1&quot;,&quot;oneway&quot;=&gt;&quot;no&quot;"/>
    <x v="11"/>
  </r>
  <r>
    <n v="2266"/>
    <s v="Tilgate Drive cycleway"/>
    <s v="cycleway"/>
    <n v="0"/>
    <s v="bicycle=&gt;&quot;yes&quot;,&quot;designation&quot;=&gt;&quot;public_footpath&quot;,&quot;foot&quot;=&gt;&quot;designated&quot;,&quot;lit&quot;=&gt;&quot;yes&quot;,&quot;oneway&quot;=&gt;&quot;no&quot;,&quot;smoothness&quot;=&gt;&quot;intermediate&quot;,&quot;surface&quot;=&gt;&quot;asphalt&quot;,&quot;width&quot;=&gt;&quot;3&quot;"/>
    <x v="5"/>
  </r>
  <r>
    <n v="2267"/>
    <m/>
    <s v="steps"/>
    <n v="0"/>
    <s v="foot=&gt;&quot;permissive&quot;"/>
    <x v="11"/>
  </r>
  <r>
    <n v="2268"/>
    <m/>
    <s v="footway"/>
    <n v="0"/>
    <s v="foot=&gt;&quot;permissive&quot;"/>
    <x v="11"/>
  </r>
  <r>
    <n v="2269"/>
    <m/>
    <s v="cycleway"/>
    <n v="0"/>
    <s v="bicycle=&gt;&quot;yes&quot;,&quot;foot&quot;=&gt;&quot;yes&quot;,&quot;oneway&quot;=&gt;&quot;no&quot;"/>
    <x v="5"/>
  </r>
  <r>
    <n v="2270"/>
    <s v="Feroners Close"/>
    <s v="residential"/>
    <n v="3"/>
    <m/>
    <x v="11"/>
  </r>
  <r>
    <n v="2271"/>
    <m/>
    <s v="footway"/>
    <n v="0"/>
    <s v="bicycle=&gt;&quot;yes&quot;,&quot;foot&quot;=&gt;&quot;yes&quot;"/>
    <x v="11"/>
  </r>
  <r>
    <n v="2272"/>
    <m/>
    <s v="footway"/>
    <n v="0"/>
    <s v="bicycle=&gt;&quot;yes&quot;,&quot;foot&quot;=&gt;&quot;yes&quot;"/>
    <x v="11"/>
  </r>
  <r>
    <n v="2273"/>
    <s v="Furnace Farm Road"/>
    <s v="residential"/>
    <n v="3"/>
    <m/>
    <x v="11"/>
  </r>
  <r>
    <n v="2274"/>
    <s v="Gravetye Close"/>
    <s v="residential"/>
    <n v="3"/>
    <m/>
    <x v="11"/>
  </r>
  <r>
    <n v="2275"/>
    <m/>
    <s v="footway"/>
    <n v="0"/>
    <m/>
    <x v="11"/>
  </r>
  <r>
    <n v="2276"/>
    <s v="Longwood View"/>
    <s v="residential"/>
    <n v="3"/>
    <m/>
    <x v="11"/>
  </r>
  <r>
    <n v="2277"/>
    <m/>
    <s v="footway"/>
    <n v="0"/>
    <s v="bicycle=&gt;&quot;yes&quot;,&quot;foot&quot;=&gt;&quot;yes&quot;"/>
    <x v="11"/>
  </r>
  <r>
    <n v="2278"/>
    <m/>
    <s v="footway"/>
    <n v="0"/>
    <s v="bicycle=&gt;&quot;yes&quot;,&quot;foot&quot;=&gt;&quot;yes&quot;"/>
    <x v="11"/>
  </r>
  <r>
    <n v="2279"/>
    <m/>
    <s v="footway"/>
    <n v="0"/>
    <m/>
    <x v="11"/>
  </r>
  <r>
    <n v="2280"/>
    <s v="Furnace Parade"/>
    <s v="unclassified"/>
    <n v="3"/>
    <s v="oneway=&gt;&quot;yes&quot;"/>
    <x v="11"/>
  </r>
  <r>
    <n v="2281"/>
    <m/>
    <s v="footway"/>
    <n v="0"/>
    <m/>
    <x v="11"/>
  </r>
  <r>
    <n v="2284"/>
    <m/>
    <s v="bridleway"/>
    <n v="0"/>
    <s v="bicycle=&gt;&quot;yes&quot;,&quot;designation&quot;=&gt;&quot;public_bridleway&quot;,&quot;foot&quot;=&gt;&quot;yes&quot;,&quot;horse&quot;=&gt;&quot;designated&quot;,&quot;mtb:scale&quot;=&gt;&quot;0&quot;,&quot;prow_ref&quot;=&gt;&quot;3746 (Crawley)&quot;,&quot;smoothness&quot;=&gt;&quot;bad&quot;,&quot;surface&quot;=&gt;&quot;unpaved&quot;,&quot;tracktype&quot;=&gt;&quot;grade1&quot;,&quot;width&quot;=&gt;&quot;3&quot;"/>
    <x v="11"/>
  </r>
  <r>
    <n v="2285"/>
    <m/>
    <s v="footway"/>
    <n v="0"/>
    <s v="surface=&gt;&quot;asphalt&quot;"/>
    <x v="2"/>
  </r>
  <r>
    <n v="2286"/>
    <m/>
    <s v="footway"/>
    <n v="0"/>
    <s v="surface=&gt;&quot;asphalt&quot;"/>
    <x v="2"/>
  </r>
  <r>
    <n v="2287"/>
    <m/>
    <s v="footway"/>
    <n v="0"/>
    <s v="surface=&gt;&quot;asphalt&quot;"/>
    <x v="2"/>
  </r>
  <r>
    <n v="2288"/>
    <s v="The Bower"/>
    <s v="service"/>
    <n v="0"/>
    <s v="bicycle=&gt;&quot;yes&quot;,&quot;designation&quot;=&gt;&quot;public_bridleway&quot;,&quot;foot&quot;=&gt;&quot;yes&quot;"/>
    <x v="6"/>
  </r>
  <r>
    <n v="2289"/>
    <m/>
    <s v="footway"/>
    <n v="0"/>
    <m/>
    <x v="6"/>
  </r>
  <r>
    <n v="2290"/>
    <m/>
    <s v="footway"/>
    <n v="0"/>
    <m/>
    <x v="6"/>
  </r>
  <r>
    <n v="2291"/>
    <s v="Otford Close"/>
    <s v="residential"/>
    <n v="3"/>
    <m/>
    <x v="0"/>
  </r>
  <r>
    <n v="2292"/>
    <m/>
    <s v="cycleway"/>
    <n v="0"/>
    <s v="bicycle=&gt;&quot;yes&quot;,&quot;designation&quot;=&gt;&quot;public_bridleway&quot;,&quot;foot&quot;=&gt;&quot;yes&quot;,&quot;horse&quot;=&gt;&quot;yes&quot;,&quot;mtb:scale&quot;=&gt;&quot;0&quot;,&quot;oneway&quot;=&gt;&quot;no&quot;,&quot;prow_ref&quot;=&gt;&quot;86W (Crawley)&quot;,&quot;smoothness&quot;=&gt;&quot;bad&quot;,&quot;surface&quot;=&gt;&quot;dirt&quot;"/>
    <x v="7"/>
  </r>
  <r>
    <n v="2293"/>
    <s v="Three Bridges - Rowfant (to 33KV construction)"/>
    <m/>
    <n v="0"/>
    <s v="power=&gt;&quot;line&quot;,&quot;voltage&quot;=&gt;&quot;11000&quot;"/>
    <x v="6"/>
  </r>
  <r>
    <n v="2294"/>
    <s v="Ritchie Close"/>
    <s v="residential"/>
    <n v="3"/>
    <s v="postal_code=&gt;&quot;RH10 7NA&quot;"/>
    <x v="7"/>
  </r>
  <r>
    <n v="2295"/>
    <m/>
    <s v="cycleway"/>
    <n v="0"/>
    <s v="foot=&gt;&quot;yes&quot;"/>
    <x v="2"/>
  </r>
  <r>
    <n v="2296"/>
    <m/>
    <s v="service"/>
    <n v="0"/>
    <m/>
    <x v="2"/>
  </r>
  <r>
    <n v="2297"/>
    <m/>
    <s v="service"/>
    <n v="0"/>
    <m/>
    <x v="2"/>
  </r>
  <r>
    <n v="2298"/>
    <m/>
    <s v="footway"/>
    <n v="0"/>
    <s v="bicycle=&gt;&quot;dismount&quot;"/>
    <x v="2"/>
  </r>
  <r>
    <n v="2299"/>
    <s v="Tilgate Drive"/>
    <s v="primary_link"/>
    <n v="7"/>
    <s v="oneway=&gt;&quot;yes&quot;,&quot;source:name&quot;=&gt;&quot;OS OpenData Locator&quot;"/>
    <x v="0"/>
  </r>
  <r>
    <n v="2300"/>
    <m/>
    <s v="service"/>
    <n v="0"/>
    <s v="maxspeed=&gt;&quot;10 mph&quot;,&quot;oneway&quot;=&gt;&quot;no&quot;,&quot;service&quot;=&gt;&quot;parking_aisle&quot;"/>
    <x v="2"/>
  </r>
  <r>
    <n v="2301"/>
    <m/>
    <s v="service"/>
    <n v="0"/>
    <s v="maxspeed=&gt;&quot;10 mph&quot;,&quot;oneway&quot;=&gt;&quot;yes&quot;"/>
    <x v="2"/>
  </r>
  <r>
    <n v="2302"/>
    <m/>
    <s v="service"/>
    <n v="0"/>
    <s v="maxspeed=&gt;&quot;10 mph&quot;,&quot;oneway&quot;=&gt;&quot;yes&quot;"/>
    <x v="2"/>
  </r>
  <r>
    <n v="2303"/>
    <m/>
    <s v="service"/>
    <n v="0"/>
    <s v="service=&gt;&quot;parking_aisle&quot;"/>
    <x v="2"/>
  </r>
  <r>
    <n v="2304"/>
    <m/>
    <s v="service"/>
    <n v="0"/>
    <s v="maxspeed=&gt;&quot;10 mph&quot;,&quot;service&quot;=&gt;&quot;parking_aisle&quot;"/>
    <x v="2"/>
  </r>
  <r>
    <n v="2305"/>
    <m/>
    <s v="service"/>
    <n v="0"/>
    <s v="maxspeed=&gt;&quot;10 mph&quot;,&quot;oneway&quot;=&gt;&quot;no&quot;,&quot;service&quot;=&gt;&quot;parking_aisle&quot;"/>
    <x v="2"/>
  </r>
  <r>
    <n v="2306"/>
    <m/>
    <s v="service"/>
    <n v="0"/>
    <s v="service=&gt;&quot;parking_aisle&quot;"/>
    <x v="2"/>
  </r>
  <r>
    <n v="2307"/>
    <s v="Tilgate Drive"/>
    <s v="unclassified"/>
    <n v="3"/>
    <s v="maxspeed=&gt;&quot;20 mph&quot;,&quot;sidewalk&quot;=&gt;&quot;no&quot;,&quot;source:name&quot;=&gt;&quot;OS OpenData Locator&quot;"/>
    <x v="2"/>
  </r>
  <r>
    <n v="2308"/>
    <m/>
    <s v="service"/>
    <n v="0"/>
    <m/>
    <x v="2"/>
  </r>
  <r>
    <n v="2309"/>
    <m/>
    <s v="cycleway"/>
    <n v="20"/>
    <s v="bicycle=&gt;&quot;yes&quot;,&quot;bridge&quot;=&gt;&quot;yes&quot;,&quot;designation&quot;=&gt;&quot;public_bridleway&quot;,&quot;foot&quot;=&gt;&quot;yes&quot;,&quot;horse&quot;=&gt;&quot;yes&quot;,&quot;layer&quot;=&gt;&quot;1&quot;,&quot;oneway&quot;=&gt;&quot;no&quot;,&quot;prow_ref&quot;=&gt;&quot;94W (Crawley)&quot;,&quot;surface&quot;=&gt;&quot;paved&quot;"/>
    <x v="6"/>
  </r>
  <r>
    <n v="2310"/>
    <s v="Hazelwick Avenue"/>
    <s v="tertiary"/>
    <n v="4"/>
    <s v="lanes=&gt;&quot;2&quot;,&quot;lit&quot;=&gt;&quot;yes&quot;,&quot;maxspeed&quot;=&gt;&quot;40 mph&quot;,&quot;surface&quot;=&gt;&quot;asphalt&quot;"/>
    <x v="5"/>
  </r>
  <r>
    <n v="2311"/>
    <s v="Hazelwick Avenue"/>
    <s v="tertiary"/>
    <n v="4"/>
    <s v="lanes=&gt;&quot;1&quot;,&quot;lit&quot;=&gt;&quot;yes&quot;,&quot;maxspeed&quot;=&gt;&quot;40 mph&quot;,&quot;oneway&quot;=&gt;&quot;yes&quot;,&quot;sidewalk&quot;=&gt;&quot;separate&quot;,&quot;surface&quot;=&gt;&quot;asphalt&quot;"/>
    <x v="5"/>
  </r>
  <r>
    <n v="2312"/>
    <s v="St. Mary's Drive"/>
    <s v="unclassified"/>
    <n v="3"/>
    <s v="alt_name=&gt;&quot;St. Marys Drive&quot;,&quot;source:name&quot;=&gt;&quot;photograph&quot;"/>
    <x v="5"/>
  </r>
  <r>
    <n v="2313"/>
    <s v="Northgate Avenue"/>
    <s v="primary"/>
    <n v="7"/>
    <s v="lit=&gt;&quot;yes&quot;,&quot;maxspeed&quot;=&gt;&quot;40 mph&quot;,&quot;oneway&quot;=&gt;&quot;yes&quot;,&quot;ref&quot;=&gt;&quot;A2004&quot;"/>
    <x v="5"/>
  </r>
  <r>
    <n v="2314"/>
    <s v="Northgate Avenue"/>
    <s v="primary"/>
    <n v="7"/>
    <s v="lit=&gt;&quot;yes&quot;,&quot;maxspeed&quot;=&gt;&quot;40 mph&quot;,&quot;oneway&quot;=&gt;&quot;yes&quot;,&quot;ref&quot;=&gt;&quot;A2004&quot;"/>
    <x v="8"/>
  </r>
  <r>
    <n v="2315"/>
    <m/>
    <s v="service"/>
    <n v="0"/>
    <s v="maxspeed=&gt;&quot;10 mph&quot;"/>
    <x v="11"/>
  </r>
  <r>
    <n v="2316"/>
    <m/>
    <s v="service"/>
    <n v="0"/>
    <s v="maxspeed=&gt;&quot;10 mph&quot;"/>
    <x v="11"/>
  </r>
  <r>
    <n v="2317"/>
    <m/>
    <s v="service"/>
    <n v="0"/>
    <s v="maxspeed=&gt;&quot;10 mph&quot;"/>
    <x v="11"/>
  </r>
  <r>
    <n v="2318"/>
    <m/>
    <s v="service"/>
    <n v="0"/>
    <s v="maxspeed=&gt;&quot;10 mph&quot;"/>
    <x v="11"/>
  </r>
  <r>
    <n v="2319"/>
    <m/>
    <s v="service"/>
    <n v="0"/>
    <m/>
    <x v="11"/>
  </r>
  <r>
    <n v="2320"/>
    <m/>
    <s v="bus_guideway"/>
    <n v="0"/>
    <s v="access=&gt;&quot;no&quot;,&quot;bus&quot;=&gt;&quot;permissive&quot;,&quot;oneway&quot;=&gt;&quot;yes&quot;,&quot;surface&quot;=&gt;&quot;concrete&quot;"/>
    <x v="2"/>
  </r>
  <r>
    <n v="2321"/>
    <m/>
    <s v="bus_guideway"/>
    <n v="0"/>
    <s v="access=&gt;&quot;no&quot;,&quot;bus&quot;=&gt;&quot;permissive&quot;,&quot;oneway&quot;=&gt;&quot;yes&quot;"/>
    <x v="1"/>
  </r>
  <r>
    <n v="2322"/>
    <m/>
    <s v="bus_guideway"/>
    <n v="0"/>
    <s v="access=&gt;&quot;no&quot;,&quot;bus&quot;=&gt;&quot;designated&quot;,&quot;oneway&quot;=&gt;&quot;yes&quot;"/>
    <x v="2"/>
  </r>
  <r>
    <n v="2323"/>
    <m/>
    <s v="bus_guideway"/>
    <n v="0"/>
    <s v="access=&gt;&quot;no&quot;,&quot;bus&quot;=&gt;&quot;designated&quot;,&quot;oneway&quot;=&gt;&quot;yes&quot;"/>
    <x v="2"/>
  </r>
  <r>
    <n v="2324"/>
    <s v="Southgate Avenue"/>
    <s v="primary"/>
    <n v="7"/>
    <s v="lanes=&gt;&quot;3&quot;,&quot;lanes:backward&quot;=&gt;&quot;1&quot;,&quot;lanes:forward&quot;=&gt;&quot;2&quot;,&quot;lit&quot;=&gt;&quot;yes&quot;,&quot;maxspeed&quot;=&gt;&quot;30 mph&quot;,&quot;ref&quot;=&gt;&quot;A2004&quot;"/>
    <x v="1"/>
  </r>
  <r>
    <n v="2325"/>
    <s v="Southgate Avenue"/>
    <s v="primary"/>
    <n v="7"/>
    <s v="lit=&gt;&quot;yes&quot;,&quot;maxspeed&quot;=&gt;&quot;30 mph&quot;,&quot;oneway&quot;=&gt;&quot;yes&quot;,&quot;ref&quot;=&gt;&quot;A2004&quot;"/>
    <x v="2"/>
  </r>
  <r>
    <n v="2326"/>
    <s v="Southgate Avenue"/>
    <s v="primary"/>
    <n v="7"/>
    <s v="lanes=&gt;&quot;2&quot;,&quot;lit&quot;=&gt;&quot;yes&quot;,&quot;maxspeed&quot;=&gt;&quot;30 mph&quot;,&quot;oneway&quot;=&gt;&quot;yes&quot;,&quot;ref&quot;=&gt;&quot;A2004&quot;"/>
    <x v="1"/>
  </r>
  <r>
    <n v="2327"/>
    <m/>
    <s v="cycleway"/>
    <n v="0"/>
    <s v="bicycle=&gt;&quot;designated&quot;,&quot;foot&quot;=&gt;&quot;yes&quot;,&quot;surface&quot;=&gt;&quot;asphalt&quot;,&quot;width&quot;=&gt;&quot;3&quot;"/>
    <x v="2"/>
  </r>
  <r>
    <n v="2328"/>
    <m/>
    <s v="cycleway"/>
    <n v="0"/>
    <s v="bicycle=&gt;&quot;designated&quot;,&quot;foot&quot;=&gt;&quot;designated&quot;,&quot;segregated&quot;=&gt;&quot;yes&quot;"/>
    <x v="0"/>
  </r>
  <r>
    <n v="2329"/>
    <m/>
    <s v="cycleway"/>
    <n v="0"/>
    <s v="foot=&gt;&quot;designated&quot;"/>
    <x v="2"/>
  </r>
  <r>
    <n v="2330"/>
    <m/>
    <s v="cycleway"/>
    <n v="0"/>
    <m/>
    <x v="1"/>
  </r>
  <r>
    <n v="2331"/>
    <m/>
    <s v="cycleway"/>
    <n v="0"/>
    <s v="bicycle=&gt;&quot;designated&quot;,&quot;foot&quot;=&gt;&quot;designated&quot;,&quot;lit&quot;=&gt;&quot;yes&quot;,&quot;segregated&quot;=&gt;&quot;yes&quot;,&quot;surface&quot;=&gt;&quot;asphalt&quot;"/>
    <x v="2"/>
  </r>
  <r>
    <n v="2332"/>
    <m/>
    <s v="path"/>
    <n v="0"/>
    <s v="bicycle=&gt;&quot;designated&quot;,&quot;foot&quot;=&gt;&quot;designated&quot;,&quot;lit&quot;=&gt;&quot;yes&quot;,&quot;segregated&quot;=&gt;&quot;yes&quot;,&quot;surface&quot;=&gt;&quot;asphalt&quot;"/>
    <x v="0"/>
  </r>
  <r>
    <n v="2333"/>
    <m/>
    <s v="path"/>
    <n v="0"/>
    <s v="bicycle=&gt;&quot;designated&quot;,&quot;foot&quot;=&gt;&quot;designated&quot;,&quot;lit&quot;=&gt;&quot;yes&quot;,&quot;segregated&quot;=&gt;&quot;no&quot;,&quot;smoothness&quot;=&gt;&quot;intermediate&quot;,&quot;surface&quot;=&gt;&quot;asphalt&quot;,&quot;width&quot;=&gt;&quot;3&quot;"/>
    <x v="0"/>
  </r>
  <r>
    <n v="2334"/>
    <m/>
    <s v="cycleway"/>
    <n v="0"/>
    <s v="foot=&gt;&quot;designated&quot;,&quot;segregated&quot;=&gt;&quot;yes&quot;"/>
    <x v="11"/>
  </r>
  <r>
    <n v="2335"/>
    <s v="Forest Gate"/>
    <s v="service"/>
    <n v="0"/>
    <m/>
    <x v="2"/>
  </r>
  <r>
    <n v="2336"/>
    <s v="Forest Gate"/>
    <s v="service"/>
    <n v="0"/>
    <s v="oneway=&gt;&quot;yes&quot;"/>
    <x v="2"/>
  </r>
  <r>
    <n v="2337"/>
    <m/>
    <s v="service"/>
    <n v="0"/>
    <s v="oneway=&gt;&quot;yes&quot;"/>
    <x v="2"/>
  </r>
  <r>
    <n v="2338"/>
    <s v="Little Crabtree"/>
    <s v="residential"/>
    <n v="3"/>
    <m/>
    <x v="9"/>
  </r>
  <r>
    <n v="2339"/>
    <s v="Little Crabtree"/>
    <s v="residential"/>
    <n v="3"/>
    <m/>
    <x v="9"/>
  </r>
  <r>
    <n v="2340"/>
    <s v="Crabtree Court"/>
    <s v="residential"/>
    <n v="3"/>
    <m/>
    <x v="9"/>
  </r>
  <r>
    <n v="2341"/>
    <s v="Town Mead"/>
    <s v="residential"/>
    <n v="3"/>
    <m/>
    <x v="9"/>
  </r>
  <r>
    <n v="2342"/>
    <s v="Kites Close"/>
    <s v="residential"/>
    <n v="3"/>
    <m/>
    <x v="9"/>
  </r>
  <r>
    <n v="2343"/>
    <s v="Carey House"/>
    <s v="residential"/>
    <n v="3"/>
    <m/>
    <x v="9"/>
  </r>
  <r>
    <n v="2344"/>
    <s v="Ewhurst Road"/>
    <s v="residential"/>
    <n v="3"/>
    <s v="lanes=&gt;&quot;2&quot;"/>
    <x v="9"/>
  </r>
  <r>
    <n v="2345"/>
    <s v="The Twitten"/>
    <s v="service"/>
    <n v="0"/>
    <m/>
    <x v="9"/>
  </r>
  <r>
    <n v="2346"/>
    <s v="Ginhams Road"/>
    <s v="residential"/>
    <n v="3"/>
    <m/>
    <x v="9"/>
  </r>
  <r>
    <n v="2347"/>
    <s v="Pearson Road"/>
    <s v="residential"/>
    <n v="3"/>
    <m/>
    <x v="6"/>
  </r>
  <r>
    <n v="2348"/>
    <s v="Alicia Avenue"/>
    <s v="residential"/>
    <n v="3"/>
    <m/>
    <x v="6"/>
  </r>
  <r>
    <n v="2349"/>
    <s v="Clive Way"/>
    <s v="residential"/>
    <n v="3"/>
    <m/>
    <x v="6"/>
  </r>
  <r>
    <n v="2350"/>
    <m/>
    <s v="service"/>
    <n v="0"/>
    <m/>
    <x v="6"/>
  </r>
  <r>
    <n v="2351"/>
    <s v="Pound Hill Parade"/>
    <s v="service"/>
    <n v="0"/>
    <s v="service=&gt;&quot;parking_aisle&quot;"/>
    <x v="6"/>
  </r>
  <r>
    <n v="2352"/>
    <s v="Pound Hill Place"/>
    <s v="residential"/>
    <n v="3"/>
    <m/>
    <x v="6"/>
  </r>
  <r>
    <n v="2353"/>
    <m/>
    <s v="footway"/>
    <n v="0"/>
    <m/>
    <x v="6"/>
  </r>
  <r>
    <n v="2354"/>
    <s v="Brunswick Close"/>
    <s v="residential"/>
    <n v="3"/>
    <m/>
    <x v="11"/>
  </r>
  <r>
    <n v="2355"/>
    <s v="Fontwell Road"/>
    <s v="residential"/>
    <n v="3"/>
    <m/>
    <x v="11"/>
  </r>
  <r>
    <n v="2356"/>
    <s v="Linden Close"/>
    <s v="residential"/>
    <n v="3"/>
    <m/>
    <x v="11"/>
  </r>
  <r>
    <n v="2357"/>
    <s v="Linden Close"/>
    <s v="residential"/>
    <n v="3"/>
    <m/>
    <x v="11"/>
  </r>
  <r>
    <n v="2358"/>
    <s v="Sharon Close"/>
    <s v="residential"/>
    <n v="3"/>
    <m/>
    <x v="11"/>
  </r>
  <r>
    <n v="2359"/>
    <m/>
    <s v="footway"/>
    <n v="0"/>
    <m/>
    <x v="11"/>
  </r>
  <r>
    <n v="2360"/>
    <s v="Highdown Court"/>
    <s v="residential"/>
    <n v="3"/>
    <m/>
    <x v="11"/>
  </r>
  <r>
    <n v="2361"/>
    <s v="Nymans Court"/>
    <s v="residential"/>
    <n v="3"/>
    <m/>
    <x v="11"/>
  </r>
  <r>
    <n v="2362"/>
    <s v="Highdown Court"/>
    <s v="residential"/>
    <n v="3"/>
    <m/>
    <x v="11"/>
  </r>
  <r>
    <n v="2363"/>
    <m/>
    <s v="footway"/>
    <n v="0"/>
    <m/>
    <x v="11"/>
  </r>
  <r>
    <n v="2364"/>
    <s v="Charleston Court"/>
    <s v="residential"/>
    <n v="3"/>
    <m/>
    <x v="11"/>
  </r>
  <r>
    <n v="2365"/>
    <m/>
    <s v="footway"/>
    <n v="0"/>
    <m/>
    <x v="11"/>
  </r>
  <r>
    <n v="2366"/>
    <s v="Strudgate Close"/>
    <s v="residential"/>
    <n v="3"/>
    <m/>
    <x v="11"/>
  </r>
  <r>
    <n v="2367"/>
    <s v="Strudgate Close"/>
    <s v="residential"/>
    <n v="3"/>
    <m/>
    <x v="11"/>
  </r>
  <r>
    <n v="2368"/>
    <m/>
    <s v="service"/>
    <n v="0"/>
    <s v="service=&gt;&quot;parking_aisle&quot;"/>
    <x v="11"/>
  </r>
  <r>
    <n v="2369"/>
    <m/>
    <s v="service"/>
    <n v="0"/>
    <m/>
    <x v="11"/>
  </r>
  <r>
    <n v="2370"/>
    <m/>
    <s v="service"/>
    <n v="0"/>
    <m/>
    <x v="11"/>
  </r>
  <r>
    <n v="2371"/>
    <m/>
    <s v="service"/>
    <n v="0"/>
    <m/>
    <x v="11"/>
  </r>
  <r>
    <n v="2372"/>
    <m/>
    <s v="service"/>
    <n v="0"/>
    <m/>
    <x v="11"/>
  </r>
  <r>
    <n v="2373"/>
    <m/>
    <s v="service"/>
    <n v="0"/>
    <m/>
    <x v="11"/>
  </r>
  <r>
    <n v="2374"/>
    <m/>
    <s v="service"/>
    <n v="0"/>
    <m/>
    <x v="11"/>
  </r>
  <r>
    <n v="2375"/>
    <m/>
    <s v="service"/>
    <n v="0"/>
    <m/>
    <x v="11"/>
  </r>
  <r>
    <n v="2376"/>
    <m/>
    <s v="service"/>
    <n v="0"/>
    <m/>
    <x v="11"/>
  </r>
  <r>
    <n v="2377"/>
    <m/>
    <s v="service"/>
    <n v="0"/>
    <m/>
    <x v="11"/>
  </r>
  <r>
    <n v="2378"/>
    <s v="Sheffield Close"/>
    <s v="residential"/>
    <n v="3"/>
    <m/>
    <x v="11"/>
  </r>
  <r>
    <n v="2379"/>
    <s v="Lowestoft Walk"/>
    <s v="residential"/>
    <n v="3"/>
    <m/>
    <x v="11"/>
  </r>
  <r>
    <n v="2380"/>
    <m/>
    <s v="service"/>
    <n v="0"/>
    <m/>
    <x v="11"/>
  </r>
  <r>
    <n v="2381"/>
    <m/>
    <s v="service"/>
    <n v="0"/>
    <m/>
    <x v="11"/>
  </r>
  <r>
    <n v="2382"/>
    <m/>
    <s v="service"/>
    <n v="0"/>
    <m/>
    <x v="11"/>
  </r>
  <r>
    <n v="2383"/>
    <s v="Ormesby Walk"/>
    <s v="footway"/>
    <n v="0"/>
    <m/>
    <x v="11"/>
  </r>
  <r>
    <n v="2384"/>
    <m/>
    <s v="service"/>
    <n v="0"/>
    <m/>
    <x v="11"/>
  </r>
  <r>
    <n v="2385"/>
    <m/>
    <s v="bridleway"/>
    <n v="0"/>
    <s v="bicycle=&gt;&quot;yes&quot;,&quot;foot&quot;=&gt;&quot;yes&quot;,&quot;horse&quot;=&gt;&quot;yes&quot;,&quot;mtb:scale&quot;=&gt;&quot;0&quot;,&quot;smoothness&quot;=&gt;&quot;intermediate&quot;,&quot;surface&quot;=&gt;&quot;compacted&quot;,&quot;width&quot;=&gt;&quot;1&quot;"/>
    <x v="10"/>
  </r>
  <r>
    <n v="2386"/>
    <m/>
    <s v="footway"/>
    <n v="0"/>
    <m/>
    <x v="7"/>
  </r>
  <r>
    <n v="2387"/>
    <m/>
    <s v="footway"/>
    <n v="0"/>
    <m/>
    <x v="7"/>
  </r>
  <r>
    <n v="2388"/>
    <m/>
    <s v="cycleway"/>
    <n v="0"/>
    <s v="foot=&gt;&quot;yes&quot;,&quot;ncn&quot;=&gt;&quot;yes&quot;,&quot;oneway&quot;=&gt;&quot;no&quot;,&quot;smoothness&quot;=&gt;&quot;good&quot;"/>
    <x v="11"/>
  </r>
  <r>
    <n v="2389"/>
    <s v="Peverel Road"/>
    <s v="residential"/>
    <n v="3"/>
    <m/>
    <x v="12"/>
  </r>
  <r>
    <n v="2390"/>
    <s v="Birkdale Drive"/>
    <s v="tertiary"/>
    <n v="4"/>
    <m/>
    <x v="12"/>
  </r>
  <r>
    <n v="2391"/>
    <s v="Keswick Close"/>
    <s v="residential"/>
    <n v="3"/>
    <m/>
    <x v="12"/>
  </r>
  <r>
    <n v="2392"/>
    <s v="Rydal Close"/>
    <s v="residential"/>
    <n v="3"/>
    <m/>
    <x v="12"/>
  </r>
  <r>
    <n v="2393"/>
    <m/>
    <s v="bridleway"/>
    <n v="0"/>
    <s v="bicycle=&gt;&quot;yes&quot;,&quot;foot&quot;=&gt;&quot;yes&quot;,&quot;mtb:scale&quot;=&gt;&quot;0&quot;,&quot;smoothness&quot;=&gt;&quot;intermediate&quot;,&quot;surface&quot;=&gt;&quot;compacted&quot;,&quot;width&quot;=&gt;&quot;1.8&quot;"/>
    <x v="10"/>
  </r>
  <r>
    <n v="2394"/>
    <m/>
    <s v="footway"/>
    <n v="0"/>
    <s v="foot=&gt;&quot;yes&quot;"/>
    <x v="12"/>
  </r>
  <r>
    <n v="2395"/>
    <m/>
    <s v="footway"/>
    <n v="0"/>
    <s v="foot=&gt;&quot;yes&quot;"/>
    <x v="12"/>
  </r>
  <r>
    <n v="2396"/>
    <s v="The Dingle"/>
    <s v="residential"/>
    <n v="3"/>
    <s v="lcn=&gt;&quot;yes&quot;"/>
    <x v="9"/>
  </r>
  <r>
    <n v="2397"/>
    <s v="The Dingle"/>
    <s v="residential"/>
    <n v="3"/>
    <s v="lcn=&gt;&quot;yes&quot;"/>
    <x v="9"/>
  </r>
  <r>
    <n v="2398"/>
    <s v="Newlands Road"/>
    <s v="residential"/>
    <n v="3"/>
    <s v="bicycle=&gt;&quot;dismount&quot;"/>
    <x v="1"/>
  </r>
  <r>
    <n v="2399"/>
    <s v="Rona Close"/>
    <s v="residential"/>
    <n v="3"/>
    <m/>
    <x v="0"/>
  </r>
  <r>
    <n v="2400"/>
    <s v="Jura Close"/>
    <s v="residential"/>
    <n v="3"/>
    <m/>
    <x v="0"/>
  </r>
  <r>
    <n v="2401"/>
    <s v="Enfield Road"/>
    <s v="residential"/>
    <n v="3"/>
    <m/>
    <x v="0"/>
  </r>
  <r>
    <n v="2402"/>
    <m/>
    <s v="footway"/>
    <n v="0"/>
    <m/>
    <x v="0"/>
  </r>
  <r>
    <n v="2403"/>
    <m/>
    <s v="footway"/>
    <n v="0"/>
    <m/>
    <x v="0"/>
  </r>
  <r>
    <n v="2404"/>
    <s v="Selsey Road"/>
    <s v="service"/>
    <n v="0"/>
    <s v="service=&gt;&quot;parking_aisle&quot;"/>
    <x v="0"/>
  </r>
  <r>
    <n v="2405"/>
    <s v="Selsey Road"/>
    <s v="service"/>
    <n v="0"/>
    <s v="service=&gt;&quot;parking_aisle&quot;"/>
    <x v="0"/>
  </r>
  <r>
    <n v="2406"/>
    <s v="Selsey Road"/>
    <s v="service"/>
    <n v="0"/>
    <s v="service=&gt;&quot;parking_aisle&quot;"/>
    <x v="0"/>
  </r>
  <r>
    <n v="2407"/>
    <s v="Cole Close"/>
    <s v="residential"/>
    <n v="3"/>
    <m/>
    <x v="0"/>
  </r>
  <r>
    <n v="2408"/>
    <m/>
    <s v="bridleway"/>
    <n v="0"/>
    <s v="bicycle=&gt;&quot;yes&quot;,&quot;foot&quot;=&gt;&quot;yes&quot;,&quot;horse&quot;=&gt;&quot;yes&quot;"/>
    <x v="0"/>
  </r>
  <r>
    <n v="2409"/>
    <m/>
    <s v="footway"/>
    <n v="0"/>
    <m/>
    <x v="0"/>
  </r>
  <r>
    <n v="2410"/>
    <m/>
    <s v="footway"/>
    <n v="0"/>
    <m/>
    <x v="0"/>
  </r>
  <r>
    <n v="2411"/>
    <s v="Millais Close"/>
    <s v="residential"/>
    <n v="3"/>
    <m/>
    <x v="0"/>
  </r>
  <r>
    <n v="2412"/>
    <s v="St Clement Road"/>
    <s v="residential"/>
    <n v="3"/>
    <m/>
    <x v="0"/>
  </r>
  <r>
    <n v="2413"/>
    <m/>
    <s v="bridleway"/>
    <n v="-20"/>
    <s v="bicycle=&gt;&quot;yes&quot;,&quot;foot&quot;=&gt;&quot;yes&quot;,&quot;horse&quot;=&gt;&quot;yes&quot;,&quot;layer&quot;=&gt;&quot;-1&quot;,&quot;lit&quot;=&gt;&quot;no&quot;,&quot;smoothness&quot;=&gt;&quot;bad&quot;,&quot;tunnel&quot;=&gt;&quot;yes&quot;"/>
    <x v="0"/>
  </r>
  <r>
    <n v="2414"/>
    <s v="Surrenden Rise"/>
    <s v="residential"/>
    <n v="3"/>
    <s v="access=&gt;&quot;private&quot;"/>
    <x v="0"/>
  </r>
  <r>
    <n v="2415"/>
    <m/>
    <s v="cycleway"/>
    <n v="0"/>
    <s v="bicycle=&gt;&quot;yes&quot;,&quot;foot&quot;=&gt;&quot;yes&quot;,&quot;lcn&quot;=&gt;&quot;yes&quot;,&quot;smoothness&quot;=&gt;&quot;intermediate&quot;,&quot;surface&quot;=&gt;&quot;paved&quot;"/>
    <x v="7"/>
  </r>
  <r>
    <n v="2416"/>
    <m/>
    <s v="footway"/>
    <n v="0"/>
    <s v="foot=&gt;&quot;yes&quot;,&quot;surface&quot;=&gt;&quot;paved&quot;"/>
    <x v="7"/>
  </r>
  <r>
    <n v="2417"/>
    <m/>
    <s v="footway"/>
    <n v="0"/>
    <s v="foot=&gt;&quot;yes&quot;,&quot;surface&quot;=&gt;&quot;gravel&quot;"/>
    <x v="11"/>
  </r>
  <r>
    <n v="2418"/>
    <m/>
    <s v="footway"/>
    <n v="0"/>
    <s v="foot=&gt;&quot;yes&quot;"/>
    <x v="7"/>
  </r>
  <r>
    <n v="2419"/>
    <m/>
    <s v="footway"/>
    <n v="0"/>
    <s v="foot=&gt;&quot;yes&quot;,&quot;surface&quot;=&gt;&quot;dirt&quot;"/>
    <x v="7"/>
  </r>
  <r>
    <n v="2420"/>
    <m/>
    <s v="footway"/>
    <n v="-20"/>
    <s v="foot=&gt;&quot;yes&quot;,&quot;layer&quot;=&gt;&quot;-1&quot;,&quot;lit&quot;=&gt;&quot;no&quot;,&quot;motor_vehicle&quot;=&gt;&quot;no&quot;,&quot;surface&quot;=&gt;&quot;concrete&quot;,&quot;tunnel&quot;=&gt;&quot;yes&quot;"/>
    <x v="11"/>
  </r>
  <r>
    <n v="2421"/>
    <m/>
    <s v="footway"/>
    <n v="0"/>
    <s v="foot=&gt;&quot;yes&quot;,&quot;surface&quot;=&gt;&quot;dirt&quot;"/>
    <x v="7"/>
  </r>
  <r>
    <n v="2422"/>
    <m/>
    <s v="footway"/>
    <n v="0"/>
    <m/>
    <x v="11"/>
  </r>
  <r>
    <n v="2423"/>
    <m/>
    <s v="footway"/>
    <n v="0"/>
    <m/>
    <x v="11"/>
  </r>
  <r>
    <n v="2424"/>
    <s v="Hawkhurst Walk"/>
    <s v="footway"/>
    <n v="0"/>
    <m/>
    <x v="11"/>
  </r>
  <r>
    <n v="2425"/>
    <m/>
    <s v="footway"/>
    <n v="0"/>
    <m/>
    <x v="11"/>
  </r>
  <r>
    <n v="2426"/>
    <s v="Barton Walk"/>
    <s v="footway"/>
    <n v="0"/>
    <m/>
    <x v="11"/>
  </r>
  <r>
    <n v="2427"/>
    <m/>
    <s v="footway"/>
    <n v="0"/>
    <m/>
    <x v="11"/>
  </r>
  <r>
    <n v="2428"/>
    <m/>
    <s v="footway"/>
    <n v="0"/>
    <m/>
    <x v="11"/>
  </r>
  <r>
    <n v="2429"/>
    <m/>
    <s v="service"/>
    <n v="0"/>
    <m/>
    <x v="11"/>
  </r>
  <r>
    <n v="2430"/>
    <m/>
    <s v="footway"/>
    <n v="0"/>
    <m/>
    <x v="11"/>
  </r>
  <r>
    <n v="2431"/>
    <m/>
    <s v="footway"/>
    <n v="0"/>
    <m/>
    <x v="11"/>
  </r>
  <r>
    <n v="2432"/>
    <s v="Waveney Walk"/>
    <s v="footway"/>
    <n v="0"/>
    <m/>
    <x v="11"/>
  </r>
  <r>
    <n v="2433"/>
    <s v="Hickling Walk"/>
    <s v="footway"/>
    <n v="0"/>
    <m/>
    <x v="11"/>
  </r>
  <r>
    <n v="2434"/>
    <m/>
    <s v="footway"/>
    <n v="0"/>
    <m/>
    <x v="11"/>
  </r>
  <r>
    <n v="2435"/>
    <m/>
    <s v="footway"/>
    <n v="0"/>
    <m/>
    <x v="11"/>
  </r>
  <r>
    <n v="2436"/>
    <m/>
    <s v="footway"/>
    <n v="0"/>
    <m/>
    <x v="11"/>
  </r>
  <r>
    <n v="2437"/>
    <m/>
    <s v="footway"/>
    <n v="0"/>
    <m/>
    <x v="11"/>
  </r>
  <r>
    <n v="2438"/>
    <m/>
    <s v="service"/>
    <n v="0"/>
    <m/>
    <x v="11"/>
  </r>
  <r>
    <n v="2439"/>
    <m/>
    <s v="service"/>
    <n v="0"/>
    <m/>
    <x v="11"/>
  </r>
  <r>
    <n v="2440"/>
    <s v="Lowestoft Walk"/>
    <s v="footway"/>
    <n v="0"/>
    <m/>
    <x v="11"/>
  </r>
  <r>
    <n v="2441"/>
    <m/>
    <s v="footway"/>
    <n v="0"/>
    <m/>
    <x v="11"/>
  </r>
  <r>
    <n v="2442"/>
    <m/>
    <s v="footway"/>
    <n v="0"/>
    <m/>
    <x v="11"/>
  </r>
  <r>
    <n v="2443"/>
    <m/>
    <s v="footway"/>
    <n v="-20"/>
    <s v="layer=&gt;&quot;-1&quot;,&quot;tunnel&quot;=&gt;&quot;yes&quot;"/>
    <x v="11"/>
  </r>
  <r>
    <n v="2444"/>
    <s v="Holtye Walk"/>
    <s v="footway"/>
    <n v="0"/>
    <m/>
    <x v="11"/>
  </r>
  <r>
    <n v="2445"/>
    <m/>
    <s v="service"/>
    <n v="0"/>
    <m/>
    <x v="11"/>
  </r>
  <r>
    <n v="2446"/>
    <s v="Holtye Walk"/>
    <s v="footway"/>
    <n v="0"/>
    <m/>
    <x v="11"/>
  </r>
  <r>
    <n v="2447"/>
    <m/>
    <s v="service"/>
    <n v="0"/>
    <m/>
    <x v="11"/>
  </r>
  <r>
    <n v="2448"/>
    <s v="Holtye Walk"/>
    <s v="footway"/>
    <n v="-20"/>
    <s v="layer=&gt;&quot;-1&quot;,&quot;tunnel&quot;=&gt;&quot;yes&quot;"/>
    <x v="11"/>
  </r>
  <r>
    <n v="2449"/>
    <s v="Holtye Walk"/>
    <s v="footway"/>
    <n v="0"/>
    <m/>
    <x v="11"/>
  </r>
  <r>
    <n v="2450"/>
    <s v="Holtye Walk"/>
    <s v="footway"/>
    <n v="-20"/>
    <s v="layer=&gt;&quot;-1&quot;,&quot;tunnel&quot;=&gt;&quot;yes&quot;"/>
    <x v="11"/>
  </r>
  <r>
    <n v="2451"/>
    <s v="Holtye Walk"/>
    <s v="footway"/>
    <n v="0"/>
    <m/>
    <x v="11"/>
  </r>
  <r>
    <n v="2452"/>
    <s v="Hawkhurst Walk"/>
    <s v="footway"/>
    <n v="0"/>
    <m/>
    <x v="11"/>
  </r>
  <r>
    <n v="2453"/>
    <m/>
    <s v="footway"/>
    <n v="0"/>
    <m/>
    <x v="11"/>
  </r>
  <r>
    <n v="2454"/>
    <m/>
    <s v="footway"/>
    <n v="0"/>
    <m/>
    <x v="11"/>
  </r>
  <r>
    <n v="2455"/>
    <m/>
    <s v="footway"/>
    <n v="0"/>
    <m/>
    <x v="11"/>
  </r>
  <r>
    <n v="2456"/>
    <m/>
    <s v="footway"/>
    <n v="0"/>
    <m/>
    <x v="11"/>
  </r>
  <r>
    <n v="2457"/>
    <s v="Wroxham Walk"/>
    <s v="footway"/>
    <n v="0"/>
    <m/>
    <x v="11"/>
  </r>
  <r>
    <n v="2458"/>
    <s v="Breydon Walk"/>
    <s v="footway"/>
    <n v="0"/>
    <m/>
    <x v="11"/>
  </r>
  <r>
    <n v="2459"/>
    <s v="Breydon Walk"/>
    <s v="service"/>
    <n v="0"/>
    <m/>
    <x v="11"/>
  </r>
  <r>
    <n v="2460"/>
    <s v="Oulton Walk"/>
    <s v="footway"/>
    <n v="0"/>
    <m/>
    <x v="11"/>
  </r>
  <r>
    <n v="2461"/>
    <s v="Hemsby Walk"/>
    <s v="footway"/>
    <n v="0"/>
    <m/>
    <x v="11"/>
  </r>
  <r>
    <n v="2462"/>
    <m/>
    <s v="service"/>
    <n v="0"/>
    <m/>
    <x v="11"/>
  </r>
  <r>
    <n v="2463"/>
    <m/>
    <s v="service"/>
    <n v="0"/>
    <m/>
    <x v="11"/>
  </r>
  <r>
    <n v="2464"/>
    <m/>
    <s v="service"/>
    <n v="0"/>
    <m/>
    <x v="11"/>
  </r>
  <r>
    <n v="2465"/>
    <m/>
    <s v="service"/>
    <n v="0"/>
    <m/>
    <x v="11"/>
  </r>
  <r>
    <n v="2466"/>
    <m/>
    <s v="service"/>
    <n v="0"/>
    <m/>
    <x v="11"/>
  </r>
  <r>
    <n v="2467"/>
    <m/>
    <s v="service"/>
    <n v="0"/>
    <m/>
    <x v="11"/>
  </r>
  <r>
    <n v="2468"/>
    <m/>
    <s v="service"/>
    <n v="0"/>
    <m/>
    <x v="11"/>
  </r>
  <r>
    <n v="2469"/>
    <s v="Brighton Road"/>
    <s v="primary"/>
    <n v="7"/>
    <s v="lanes=&gt;&quot;2&quot;,&quot;lit&quot;=&gt;&quot;yes&quot;,&quot;maxspeed&quot;=&gt;&quot;70 mph&quot;,&quot;maxspeed:type&quot;=&gt;&quot;GB:nsl_dual&quot;,&quot;oneway&quot;=&gt;&quot;yes&quot;,&quot;ref&quot;=&gt;&quot;A23&quot;,&quot;sidewalk&quot;=&gt;&quot;no&quot;"/>
    <x v="2"/>
  </r>
  <r>
    <n v="2470"/>
    <s v="Brighton Road"/>
    <s v="primary"/>
    <n v="7"/>
    <s v="lit=&gt;&quot;yes&quot;,&quot;maxspeed&quot;=&gt;&quot;50 mph&quot;,&quot;oneway&quot;=&gt;&quot;yes&quot;,&quot;ref&quot;=&gt;&quot;A23&quot;,&quot;sidewalk&quot;=&gt;&quot;no&quot;"/>
    <x v="0"/>
  </r>
  <r>
    <n v="2471"/>
    <s v="Crawley Avenue"/>
    <s v="primary"/>
    <n v="7"/>
    <s v="lanes=&gt;&quot;2&quot;,&quot;maxspeed&quot;=&gt;&quot;50 mph&quot;,&quot;oneway&quot;=&gt;&quot;yes&quot;,&quot;ref&quot;=&gt;&quot;A23&quot;,&quot;sidewalk&quot;=&gt;&quot;none&quot;"/>
    <x v="0"/>
  </r>
  <r>
    <n v="2472"/>
    <s v="Crawley Avenue"/>
    <s v="primary"/>
    <n v="7"/>
    <s v="FIXME:nsl=&gt;&quot;inferred dual-carriageway NSL - remove this tag once verified; if this is a Special Road, remove the source:maxspeed tag and add motorroad=yes&quot;,&quot;lanes&quot;=&gt;&quot;2&quot;,&quot;maxspeed&quot;=&gt;&quot;70 mph&quot;,&quot;maxspeed:type&quot;=&gt;&quot;GB:nsl_dual&quot;,&quot;oneway&quot;=&gt;&quot;yes&quot;,&quot;ref&quot;=&gt;&quot;A23&quot;,&quot;sidewalk&quot;=&gt;&quot;none&quot;"/>
    <x v="1"/>
  </r>
  <r>
    <n v="2473"/>
    <s v="Hawth Avenue"/>
    <s v="tertiary"/>
    <n v="4"/>
    <s v="lanes=&gt;&quot;2&quot;,&quot;maxspeed&quot;=&gt;&quot;30 mph&quot;,&quot;sidewalk&quot;=&gt;&quot;none&quot;,&quot;turn:lanes&quot;=&gt;&quot;left|right&quot;"/>
    <x v="2"/>
  </r>
  <r>
    <n v="2474"/>
    <s v="Haslett Avenue East"/>
    <s v="primary"/>
    <n v="7"/>
    <s v="maxspeed=&gt;&quot;40 mph&quot;,&quot;ref&quot;=&gt;&quot;A2220&quot;,&quot;surface&quot;=&gt;&quot;asphalt&quot;"/>
    <x v="5"/>
  </r>
  <r>
    <n v="2475"/>
    <s v="Trafalgar Gardens"/>
    <s v="residential"/>
    <n v="3"/>
    <s v="access=&gt;&quot;private&quot;"/>
    <x v="6"/>
  </r>
  <r>
    <n v="2476"/>
    <m/>
    <s v="footway"/>
    <n v="0"/>
    <m/>
    <x v="7"/>
  </r>
  <r>
    <n v="2477"/>
    <s v="Steers Lane"/>
    <s v="tertiary"/>
    <n v="4"/>
    <s v="maxspeed=&gt;&quot;40 mph&quot;,&quot;sidewalk&quot;=&gt;&quot;yes&quot;"/>
    <x v="4"/>
  </r>
  <r>
    <n v="2478"/>
    <s v="Ross Close"/>
    <s v="residential"/>
    <n v="3"/>
    <m/>
    <x v="2"/>
  </r>
  <r>
    <n v="2479"/>
    <s v="Winterfold"/>
    <s v="residential"/>
    <n v="3"/>
    <m/>
    <x v="11"/>
  </r>
  <r>
    <n v="2480"/>
    <s v="Winterfold"/>
    <s v="residential"/>
    <n v="3"/>
    <m/>
    <x v="11"/>
  </r>
  <r>
    <n v="2481"/>
    <s v="Garrick Walk"/>
    <s v="residential"/>
    <n v="3"/>
    <m/>
    <x v="2"/>
  </r>
  <r>
    <n v="2482"/>
    <s v="Garrick Walk"/>
    <s v="footway"/>
    <n v="0"/>
    <m/>
    <x v="2"/>
  </r>
  <r>
    <n v="2483"/>
    <s v="Evelyn Walk"/>
    <s v="residential"/>
    <n v="3"/>
    <m/>
    <x v="2"/>
  </r>
  <r>
    <n v="2484"/>
    <s v="Boswell Road"/>
    <s v="residential"/>
    <n v="3"/>
    <m/>
    <x v="2"/>
  </r>
  <r>
    <n v="2485"/>
    <m/>
    <s v="service"/>
    <n v="0"/>
    <m/>
    <x v="2"/>
  </r>
  <r>
    <n v="2486"/>
    <m/>
    <s v="service"/>
    <n v="0"/>
    <m/>
    <x v="2"/>
  </r>
  <r>
    <n v="2487"/>
    <s v="Irving Walk"/>
    <s v="residential"/>
    <n v="3"/>
    <m/>
    <x v="2"/>
  </r>
  <r>
    <n v="2488"/>
    <m/>
    <s v="service"/>
    <n v="0"/>
    <m/>
    <x v="2"/>
  </r>
  <r>
    <n v="2489"/>
    <m/>
    <s v="service"/>
    <n v="0"/>
    <m/>
    <x v="2"/>
  </r>
  <r>
    <n v="2490"/>
    <m/>
    <s v="service"/>
    <n v="0"/>
    <m/>
    <x v="2"/>
  </r>
  <r>
    <n v="2491"/>
    <s v="Durham Close"/>
    <s v="footway"/>
    <n v="0"/>
    <m/>
    <x v="2"/>
  </r>
  <r>
    <n v="2492"/>
    <s v="Durham Close"/>
    <s v="residential"/>
    <n v="3"/>
    <m/>
    <x v="2"/>
  </r>
  <r>
    <n v="2493"/>
    <m/>
    <s v="service"/>
    <n v="0"/>
    <m/>
    <x v="2"/>
  </r>
  <r>
    <n v="2494"/>
    <s v="Chichester Close"/>
    <s v="residential"/>
    <n v="3"/>
    <m/>
    <x v="2"/>
  </r>
  <r>
    <n v="2495"/>
    <m/>
    <s v="service"/>
    <n v="0"/>
    <m/>
    <x v="2"/>
  </r>
  <r>
    <n v="2496"/>
    <s v="Durham Close"/>
    <s v="footway"/>
    <n v="0"/>
    <m/>
    <x v="2"/>
  </r>
  <r>
    <n v="2497"/>
    <m/>
    <s v="bridleway"/>
    <n v="0"/>
    <s v="bicycle=&gt;&quot;yes&quot;,&quot;foot&quot;=&gt;&quot;yes&quot;,&quot;horse&quot;=&gt;&quot;designated&quot;,&quot;mtb:scale&quot;=&gt;&quot;1&quot;,&quot;surface&quot;=&gt;&quot;dirt&quot;"/>
    <x v="10"/>
  </r>
  <r>
    <n v="2498"/>
    <m/>
    <s v="footway"/>
    <n v="0"/>
    <m/>
    <x v="10"/>
  </r>
  <r>
    <n v="2499"/>
    <m/>
    <s v="service"/>
    <n v="0"/>
    <s v="oneway=&gt;&quot;yes&quot;"/>
    <x v="5"/>
  </r>
  <r>
    <n v="2500"/>
    <m/>
    <s v="service"/>
    <n v="0"/>
    <s v="oneway=&gt;&quot;yes&quot;,&quot;service&quot;=&gt;&quot;parking_aisle&quot;"/>
    <x v="5"/>
  </r>
  <r>
    <n v="2501"/>
    <m/>
    <s v="service"/>
    <n v="0"/>
    <s v="service=&gt;&quot;parking_aisle&quot;"/>
    <x v="5"/>
  </r>
  <r>
    <n v="2502"/>
    <m/>
    <s v="service"/>
    <n v="0"/>
    <s v="service=&gt;&quot;parking_aisle&quot;"/>
    <x v="5"/>
  </r>
  <r>
    <n v="2503"/>
    <m/>
    <s v="service"/>
    <n v="0"/>
    <s v="service=&gt;&quot;parking_aisle&quot;"/>
    <x v="5"/>
  </r>
  <r>
    <n v="2504"/>
    <m/>
    <s v="service"/>
    <n v="0"/>
    <s v="service=&gt;&quot;parking_aisle&quot;"/>
    <x v="5"/>
  </r>
  <r>
    <n v="2505"/>
    <s v="Hanover Close"/>
    <s v="residential"/>
    <n v="3"/>
    <m/>
    <x v="2"/>
  </r>
  <r>
    <n v="2506"/>
    <s v="Hanover Close"/>
    <s v="residential"/>
    <n v="3"/>
    <m/>
    <x v="2"/>
  </r>
  <r>
    <n v="2507"/>
    <s v="Hanover Close"/>
    <s v="footway"/>
    <n v="0"/>
    <m/>
    <x v="2"/>
  </r>
  <r>
    <n v="2508"/>
    <s v="Hanover Close"/>
    <s v="footway"/>
    <n v="-20"/>
    <s v="layer=&gt;&quot;-1&quot;,&quot;tunnel&quot;=&gt;&quot;yes&quot;"/>
    <x v="2"/>
  </r>
  <r>
    <n v="2509"/>
    <s v="Hanover Close"/>
    <s v="footway"/>
    <n v="0"/>
    <m/>
    <x v="2"/>
  </r>
  <r>
    <n v="2510"/>
    <m/>
    <s v="service"/>
    <n v="0"/>
    <m/>
    <x v="11"/>
  </r>
  <r>
    <n v="2511"/>
    <m/>
    <s v="service"/>
    <n v="0"/>
    <m/>
    <x v="11"/>
  </r>
  <r>
    <n v="2512"/>
    <m/>
    <s v="service"/>
    <n v="0"/>
    <m/>
    <x v="11"/>
  </r>
  <r>
    <n v="2513"/>
    <m/>
    <s v="service"/>
    <n v="0"/>
    <m/>
    <x v="11"/>
  </r>
  <r>
    <n v="2514"/>
    <m/>
    <s v="service"/>
    <n v="0"/>
    <m/>
    <x v="11"/>
  </r>
  <r>
    <n v="2515"/>
    <s v="Epping Walk"/>
    <s v="residential"/>
    <n v="3"/>
    <m/>
    <x v="11"/>
  </r>
  <r>
    <n v="2516"/>
    <s v="Cranborne Walk"/>
    <s v="residential"/>
    <n v="3"/>
    <m/>
    <x v="11"/>
  </r>
  <r>
    <n v="2517"/>
    <s v="Savernake Walk"/>
    <s v="residential"/>
    <n v="3"/>
    <m/>
    <x v="11"/>
  </r>
  <r>
    <n v="2518"/>
    <s v="Newmarket Road"/>
    <s v="residential"/>
    <n v="3"/>
    <m/>
    <x v="11"/>
  </r>
  <r>
    <n v="2519"/>
    <s v="Sherwood Walk"/>
    <s v="residential"/>
    <n v="3"/>
    <m/>
    <x v="11"/>
  </r>
  <r>
    <n v="2520"/>
    <s v="Goodwood Close"/>
    <s v="residential"/>
    <n v="3"/>
    <m/>
    <x v="11"/>
  </r>
  <r>
    <n v="2521"/>
    <s v="Goodwood Close"/>
    <s v="residential"/>
    <n v="3"/>
    <m/>
    <x v="11"/>
  </r>
  <r>
    <n v="2522"/>
    <m/>
    <s v="footway"/>
    <n v="0"/>
    <m/>
    <x v="11"/>
  </r>
  <r>
    <n v="2523"/>
    <m/>
    <s v="service"/>
    <n v="0"/>
    <s v="maxspeed=&gt;&quot;10 mph&quot;"/>
    <x v="9"/>
  </r>
  <r>
    <n v="2524"/>
    <s v="Northgate Road"/>
    <s v="residential"/>
    <n v="3"/>
    <m/>
    <x v="9"/>
  </r>
  <r>
    <n v="2525"/>
    <m/>
    <s v="service"/>
    <n v="0"/>
    <s v="oneway=&gt;&quot;yes&quot;,&quot;surface&quot;=&gt;&quot;asphalt&quot;"/>
    <x v="4"/>
  </r>
  <r>
    <n v="2526"/>
    <m/>
    <s v="service"/>
    <n v="0"/>
    <s v="service=&gt;&quot;parking_aisle&quot;,&quot;surface&quot;=&gt;&quot;asphalt&quot;"/>
    <x v="4"/>
  </r>
  <r>
    <n v="2527"/>
    <m/>
    <s v="service"/>
    <n v="0"/>
    <s v="service=&gt;&quot;parking_aisle&quot;,&quot;surface&quot;=&gt;&quot;asphalt&quot;"/>
    <x v="4"/>
  </r>
  <r>
    <n v="2528"/>
    <m/>
    <s v="service"/>
    <n v="0"/>
    <s v="service=&gt;&quot;parking_aisle&quot;,&quot;surface&quot;=&gt;&quot;asphalt&quot;"/>
    <x v="4"/>
  </r>
  <r>
    <n v="2529"/>
    <m/>
    <s v="service"/>
    <n v="0"/>
    <s v="oneway=&gt;&quot;yes&quot;,&quot;surface&quot;=&gt;&quot;asphalt&quot;"/>
    <x v="4"/>
  </r>
  <r>
    <n v="2530"/>
    <m/>
    <s v="service"/>
    <n v="0"/>
    <s v="surface=&gt;&quot;asphalt&quot;"/>
    <x v="4"/>
  </r>
  <r>
    <n v="2531"/>
    <s v="Eastway"/>
    <s v="service"/>
    <n v="0"/>
    <s v="lanes=&gt;&quot;1&quot;,&quot;oneway&quot;=&gt;&quot;yes&quot;,&quot;surface&quot;=&gt;&quot;asphalt&quot;"/>
    <x v="4"/>
  </r>
  <r>
    <n v="2532"/>
    <m/>
    <s v="steps"/>
    <n v="0"/>
    <s v="foot=&gt;&quot;yes&quot;"/>
    <x v="0"/>
  </r>
  <r>
    <n v="2533"/>
    <m/>
    <s v="steps"/>
    <n v="0"/>
    <s v="foot=&gt;&quot;yes&quot;"/>
    <x v="10"/>
  </r>
  <r>
    <n v="2534"/>
    <m/>
    <s v="footway"/>
    <n v="20"/>
    <s v="bridge=&gt;&quot;yes&quot;,&quot;layer&quot;=&gt;&quot;1&quot;,&quot;surface&quot;=&gt;&quot;asphalt&quot;"/>
    <x v="0"/>
  </r>
  <r>
    <n v="2535"/>
    <s v="Blackfold Road"/>
    <s v="residential"/>
    <n v="3"/>
    <m/>
    <x v="11"/>
  </r>
  <r>
    <n v="2536"/>
    <s v="Burwash Road"/>
    <s v="residential"/>
    <n v="3"/>
    <m/>
    <x v="11"/>
  </r>
  <r>
    <n v="2537"/>
    <s v="Doncaster Walk"/>
    <s v="residential"/>
    <n v="3"/>
    <m/>
    <x v="11"/>
  </r>
  <r>
    <n v="2538"/>
    <m/>
    <s v="footway"/>
    <n v="0"/>
    <s v="foot=&gt;&quot;yes&quot;"/>
    <x v="0"/>
  </r>
  <r>
    <n v="2539"/>
    <s v="Burdett Close"/>
    <s v="residential"/>
    <n v="3"/>
    <s v="source:name=&gt;&quot;photograph&quot;"/>
    <x v="6"/>
  </r>
  <r>
    <n v="2540"/>
    <s v="Bethune Close"/>
    <s v="residential"/>
    <n v="3"/>
    <s v="source:name=&gt;&quot;photograph&quot;"/>
    <x v="6"/>
  </r>
  <r>
    <n v="2541"/>
    <m/>
    <s v="path"/>
    <n v="0"/>
    <s v="bicycle=&gt;&quot;designated&quot;,&quot;foot&quot;=&gt;&quot;designated&quot;,&quot;lit&quot;=&gt;&quot;yes&quot;,&quot;segregated&quot;=&gt;&quot;no&quot;,&quot;surface&quot;=&gt;&quot;asphalt&quot;"/>
    <x v="1"/>
  </r>
  <r>
    <n v="2542"/>
    <m/>
    <s v="footway"/>
    <n v="0"/>
    <m/>
    <x v="1"/>
  </r>
  <r>
    <n v="2543"/>
    <m/>
    <s v="path"/>
    <n v="0"/>
    <s v="bicycle=&gt;&quot;designated&quot;,&quot;foot&quot;=&gt;&quot;designated&quot;,&quot;lit&quot;=&gt;&quot;yes&quot;,&quot;segregated&quot;=&gt;&quot;no&quot;,&quot;surface&quot;=&gt;&quot;asphalt&quot;"/>
    <x v="1"/>
  </r>
  <r>
    <n v="2544"/>
    <m/>
    <s v="cycleway"/>
    <n v="0"/>
    <s v="bicycle=&gt;&quot;yes&quot;,&quot;foot&quot;=&gt;&quot;yes&quot;,&quot;lcn&quot;=&gt;&quot;yes&quot;,&quot;oneway&quot;=&gt;&quot;yes&quot;"/>
    <x v="1"/>
  </r>
  <r>
    <n v="2545"/>
    <m/>
    <s v="footway"/>
    <n v="20"/>
    <s v="bridge=&gt;&quot;yes&quot;,&quot;layer&quot;=&gt;&quot;1&quot;"/>
    <x v="1"/>
  </r>
  <r>
    <n v="2546"/>
    <m/>
    <s v="steps"/>
    <n v="20"/>
    <s v="bridge=&gt;&quot;yes&quot;,&quot;layer&quot;=&gt;&quot;1&quot;"/>
    <x v="1"/>
  </r>
  <r>
    <n v="2547"/>
    <m/>
    <s v="footway"/>
    <n v="0"/>
    <s v="bicycle=&gt;&quot;no&quot;"/>
    <x v="13"/>
  </r>
  <r>
    <n v="2548"/>
    <m/>
    <s v="footway"/>
    <n v="0"/>
    <m/>
    <x v="1"/>
  </r>
  <r>
    <n v="2549"/>
    <m/>
    <s v="service"/>
    <n v="0"/>
    <m/>
    <x v="1"/>
  </r>
  <r>
    <n v="2550"/>
    <s v="Goff's Lane"/>
    <s v="cycleway"/>
    <n v="0"/>
    <s v="bicycle=&gt;&quot;yes&quot;,&quot;foot&quot;=&gt;&quot;yes&quot;,&quot;segregated&quot;=&gt;&quot;no&quot;,&quot;source:name&quot;=&gt;&quot;OS OpenData StreetView&quot;"/>
    <x v="1"/>
  </r>
  <r>
    <n v="2551"/>
    <m/>
    <s v="steps"/>
    <n v="0"/>
    <m/>
    <x v="9"/>
  </r>
  <r>
    <n v="2552"/>
    <m/>
    <s v="cycleway"/>
    <n v="0"/>
    <s v="bicycle=&gt;&quot;yes&quot;,&quot;foot&quot;=&gt;&quot;yes&quot;,&quot;segregated&quot;=&gt;&quot;no&quot;"/>
    <x v="1"/>
  </r>
  <r>
    <n v="2553"/>
    <m/>
    <s v="footway"/>
    <n v="20"/>
    <s v="bridge=&gt;&quot;yes&quot;,&quot;layer&quot;=&gt;&quot;1&quot;"/>
    <x v="1"/>
  </r>
  <r>
    <n v="2554"/>
    <m/>
    <s v="track"/>
    <n v="0"/>
    <s v="foot=&gt;&quot;yes&quot;,&quot;surface&quot;=&gt;&quot;paved&quot;,&quot;tracktype&quot;=&gt;&quot;grade1&quot;"/>
    <x v="1"/>
  </r>
  <r>
    <n v="2555"/>
    <m/>
    <s v="steps"/>
    <n v="0"/>
    <m/>
    <x v="1"/>
  </r>
  <r>
    <n v="2556"/>
    <m/>
    <s v="footway"/>
    <n v="0"/>
    <m/>
    <x v="9"/>
  </r>
  <r>
    <n v="2557"/>
    <m/>
    <s v="service"/>
    <n v="0"/>
    <m/>
    <x v="13"/>
  </r>
  <r>
    <n v="2558"/>
    <s v="Belloc Close"/>
    <s v="residential"/>
    <n v="3"/>
    <m/>
    <x v="6"/>
  </r>
  <r>
    <n v="2559"/>
    <m/>
    <s v="service"/>
    <n v="0"/>
    <m/>
    <x v="6"/>
  </r>
  <r>
    <n v="2560"/>
    <s v="Spindle Way"/>
    <s v="unclassified"/>
    <n v="3"/>
    <m/>
    <x v="5"/>
  </r>
  <r>
    <n v="2561"/>
    <s v="Commonwealth Drive"/>
    <s v="residential"/>
    <n v="3"/>
    <m/>
    <x v="5"/>
  </r>
  <r>
    <n v="2562"/>
    <m/>
    <s v="service"/>
    <n v="0"/>
    <m/>
    <x v="5"/>
  </r>
  <r>
    <n v="2563"/>
    <m/>
    <s v="service"/>
    <n v="0"/>
    <m/>
    <x v="5"/>
  </r>
  <r>
    <n v="2564"/>
    <s v="Burbeach Close"/>
    <s v="residential"/>
    <n v="3"/>
    <m/>
    <x v="10"/>
  </r>
  <r>
    <n v="2565"/>
    <s v="Colwyn Close"/>
    <s v="residential"/>
    <n v="3"/>
    <m/>
    <x v="10"/>
  </r>
  <r>
    <n v="2566"/>
    <s v="Coxcomb Walk"/>
    <s v="footway"/>
    <n v="0"/>
    <s v="foot=&gt;&quot;yes&quot;"/>
    <x v="10"/>
  </r>
  <r>
    <n v="2567"/>
    <s v="Petworth Court"/>
    <s v="footway"/>
    <n v="0"/>
    <m/>
    <x v="10"/>
  </r>
  <r>
    <n v="2568"/>
    <m/>
    <s v="footway"/>
    <n v="0"/>
    <m/>
    <x v="10"/>
  </r>
  <r>
    <n v="2569"/>
    <s v="Wood Court"/>
    <s v="residential"/>
    <n v="3"/>
    <m/>
    <x v="0"/>
  </r>
  <r>
    <n v="2570"/>
    <s v="Brooklands Road"/>
    <s v="residential"/>
    <n v="3"/>
    <m/>
    <x v="0"/>
  </r>
  <r>
    <n v="2571"/>
    <m/>
    <s v="service"/>
    <n v="0"/>
    <m/>
    <x v="2"/>
  </r>
  <r>
    <n v="2572"/>
    <s v="Raleigh Walk"/>
    <s v="residential"/>
    <n v="3"/>
    <m/>
    <x v="2"/>
  </r>
  <r>
    <n v="2573"/>
    <m/>
    <s v="footway"/>
    <n v="0"/>
    <s v="bicycle=&gt;&quot;yes&quot;,&quot;foot&quot;=&gt;&quot;yes&quot;,&quot;motor_vehicle&quot;=&gt;&quot;no&quot;,&quot;surface&quot;=&gt;&quot;paving_stones&quot;"/>
    <x v="2"/>
  </r>
  <r>
    <n v="2574"/>
    <s v="Collier Row"/>
    <s v="residential"/>
    <n v="3"/>
    <m/>
    <x v="1"/>
  </r>
  <r>
    <n v="2575"/>
    <s v="Highwood Park"/>
    <s v="residential"/>
    <n v="3"/>
    <m/>
    <x v="0"/>
  </r>
  <r>
    <n v="2576"/>
    <s v="St Leonards Drive"/>
    <s v="residential"/>
    <n v="3"/>
    <m/>
    <x v="11"/>
  </r>
  <r>
    <n v="2577"/>
    <s v="Coltash Road"/>
    <s v="residential"/>
    <n v="3"/>
    <m/>
    <x v="11"/>
  </r>
  <r>
    <n v="2578"/>
    <s v="Coltash Road"/>
    <s v="residential"/>
    <n v="3"/>
    <m/>
    <x v="11"/>
  </r>
  <r>
    <n v="2579"/>
    <s v="Ashburnham Road"/>
    <s v="residential"/>
    <n v="3"/>
    <m/>
    <x v="11"/>
  </r>
  <r>
    <n v="2580"/>
    <s v="Ashburnham Road"/>
    <s v="residential"/>
    <n v="3"/>
    <m/>
    <x v="11"/>
  </r>
  <r>
    <n v="2581"/>
    <s v="Anderson Road"/>
    <s v="unclassified"/>
    <n v="3"/>
    <m/>
    <x v="2"/>
  </r>
  <r>
    <n v="2582"/>
    <s v="Ely Close"/>
    <s v="residential"/>
    <n v="3"/>
    <m/>
    <x v="2"/>
  </r>
  <r>
    <n v="2583"/>
    <m/>
    <s v="service"/>
    <n v="0"/>
    <m/>
    <x v="2"/>
  </r>
  <r>
    <n v="2584"/>
    <s v="Gosden Close"/>
    <s v="residential"/>
    <n v="3"/>
    <m/>
    <x v="11"/>
  </r>
  <r>
    <n v="2585"/>
    <s v="Gales Place"/>
    <s v="residential"/>
    <n v="3"/>
    <m/>
    <x v="5"/>
  </r>
  <r>
    <n v="2586"/>
    <s v="Three Bridges Road"/>
    <s v="residential"/>
    <n v="3"/>
    <s v="surface=&gt;&quot;asphalt&quot;"/>
    <x v="5"/>
  </r>
  <r>
    <n v="2587"/>
    <s v="Three Bridges Road"/>
    <s v="residential"/>
    <n v="3"/>
    <s v="maxspeed=&gt;&quot;30 mph&quot;,&quot;surface&quot;=&gt;&quot;asphalt&quot;"/>
    <x v="5"/>
  </r>
  <r>
    <n v="2588"/>
    <s v="Burwash Road"/>
    <s v="residential"/>
    <n v="3"/>
    <m/>
    <x v="11"/>
  </r>
  <r>
    <n v="2589"/>
    <s v="Burgh Close"/>
    <s v="residential"/>
    <n v="3"/>
    <m/>
    <x v="6"/>
  </r>
  <r>
    <n v="2590"/>
    <s v="Wakehams Green Drive"/>
    <s v="residential"/>
    <n v="3"/>
    <m/>
    <x v="6"/>
  </r>
  <r>
    <n v="2591"/>
    <s v="Blenheim Close"/>
    <s v="residential"/>
    <n v="3"/>
    <m/>
    <x v="6"/>
  </r>
  <r>
    <n v="2592"/>
    <s v="Javelin Court"/>
    <s v="service"/>
    <n v="0"/>
    <m/>
    <x v="6"/>
  </r>
  <r>
    <n v="2593"/>
    <m/>
    <s v="footway"/>
    <n v="0"/>
    <m/>
    <x v="6"/>
  </r>
  <r>
    <n v="2594"/>
    <m/>
    <s v="service"/>
    <n v="0"/>
    <m/>
    <x v="6"/>
  </r>
  <r>
    <n v="2595"/>
    <s v="Halifax Close"/>
    <s v="residential"/>
    <n v="3"/>
    <m/>
    <x v="6"/>
  </r>
  <r>
    <n v="2596"/>
    <m/>
    <s v="service"/>
    <n v="0"/>
    <m/>
    <x v="6"/>
  </r>
  <r>
    <n v="2597"/>
    <s v="Bridle Way"/>
    <s v="residential"/>
    <n v="3"/>
    <m/>
    <x v="6"/>
  </r>
  <r>
    <n v="2598"/>
    <m/>
    <s v="footway"/>
    <n v="0"/>
    <m/>
    <x v="6"/>
  </r>
  <r>
    <n v="2599"/>
    <m/>
    <s v="footway"/>
    <n v="0"/>
    <m/>
    <x v="6"/>
  </r>
  <r>
    <n v="2600"/>
    <s v="The Paddock"/>
    <s v="residential"/>
    <n v="3"/>
    <m/>
    <x v="6"/>
  </r>
  <r>
    <n v="2601"/>
    <s v="Stirrup Way"/>
    <s v="residential"/>
    <n v="3"/>
    <m/>
    <x v="6"/>
  </r>
  <r>
    <n v="2602"/>
    <m/>
    <s v="footway"/>
    <n v="0"/>
    <m/>
    <x v="6"/>
  </r>
  <r>
    <n v="2603"/>
    <s v="Shire Parade"/>
    <s v="service"/>
    <n v="0"/>
    <s v="access=&gt;&quot;private&quot;"/>
    <x v="6"/>
  </r>
  <r>
    <n v="2604"/>
    <s v="Coronet Close"/>
    <s v="residential"/>
    <n v="3"/>
    <m/>
    <x v="6"/>
  </r>
  <r>
    <n v="2605"/>
    <s v="Lytton Drive"/>
    <s v="residential"/>
    <n v="3"/>
    <m/>
    <x v="6"/>
  </r>
  <r>
    <n v="2606"/>
    <s v="Knole Close"/>
    <s v="residential"/>
    <n v="3"/>
    <m/>
    <x v="6"/>
  </r>
  <r>
    <n v="2607"/>
    <m/>
    <s v="footway"/>
    <n v="0"/>
    <s v="bicycle=&gt;&quot;yes&quot;"/>
    <x v="6"/>
  </r>
  <r>
    <n v="2608"/>
    <m/>
    <s v="footway"/>
    <n v="0"/>
    <s v="bicycle=&gt;&quot;no&quot;,&quot;foot&quot;=&gt;&quot;designated&quot;,&quot;horse&quot;=&gt;&quot;no&quot;,&quot;motor_vehicle&quot;=&gt;&quot;no&quot;"/>
    <x v="6"/>
  </r>
  <r>
    <n v="2609"/>
    <s v="Bishopstone Walk"/>
    <s v="path"/>
    <n v="0"/>
    <s v="foot=&gt;&quot;designated&quot;,&quot;surface&quot;=&gt;&quot;paved&quot;"/>
    <x v="0"/>
  </r>
  <r>
    <n v="2610"/>
    <s v="Hedgeside"/>
    <s v="residential"/>
    <n v="3"/>
    <m/>
    <x v="0"/>
  </r>
  <r>
    <n v="2611"/>
    <s v="Treeview"/>
    <s v="residential"/>
    <n v="3"/>
    <m/>
    <x v="0"/>
  </r>
  <r>
    <n v="2612"/>
    <m/>
    <s v="footway"/>
    <n v="0"/>
    <m/>
    <x v="0"/>
  </r>
  <r>
    <n v="2613"/>
    <m/>
    <s v="footway"/>
    <n v="0"/>
    <m/>
    <x v="0"/>
  </r>
  <r>
    <n v="2614"/>
    <m/>
    <s v="footway"/>
    <n v="0"/>
    <m/>
    <x v="0"/>
  </r>
  <r>
    <n v="2615"/>
    <s v="Maxton Walk"/>
    <s v="footway"/>
    <n v="0"/>
    <m/>
    <x v="0"/>
  </r>
  <r>
    <n v="2616"/>
    <s v="Woldhurstlea Close"/>
    <s v="residential"/>
    <n v="3"/>
    <m/>
    <x v="13"/>
  </r>
  <r>
    <n v="2617"/>
    <m/>
    <s v="bridleway"/>
    <n v="0"/>
    <s v="bicycle=&gt;&quot;yes&quot;,&quot;foot&quot;=&gt;&quot;yes&quot;,&quot;horse&quot;=&gt;&quot;yes&quot;,&quot;surface&quot;=&gt;&quot;asphalt&quot;"/>
    <x v="13"/>
  </r>
  <r>
    <n v="2618"/>
    <s v="Oatlands"/>
    <s v="residential"/>
    <n v="3"/>
    <s v="lcn=&gt;&quot;yes&quot;"/>
    <x v="13"/>
  </r>
  <r>
    <n v="2619"/>
    <s v="Hollin Court"/>
    <s v="residential"/>
    <n v="3"/>
    <m/>
    <x v="8"/>
  </r>
  <r>
    <n v="2620"/>
    <s v="Oakhill Chase"/>
    <s v="residential"/>
    <n v="3"/>
    <s v="oneway=&gt;&quot;no&quot;"/>
    <x v="6"/>
  </r>
  <r>
    <n v="2621"/>
    <s v="Balcombe Court"/>
    <s v="residential"/>
    <n v="3"/>
    <m/>
    <x v="6"/>
  </r>
  <r>
    <n v="2622"/>
    <m/>
    <s v="path"/>
    <n v="0"/>
    <s v="surface=&gt;&quot;ground&quot;"/>
    <x v="6"/>
  </r>
  <r>
    <n v="2623"/>
    <m/>
    <s v="path"/>
    <n v="0"/>
    <s v="surface=&gt;&quot;ground&quot;"/>
    <x v="6"/>
  </r>
  <r>
    <n v="2624"/>
    <s v="Leicester Court"/>
    <s v="residential"/>
    <n v="3"/>
    <s v="oneway=&gt;&quot;no&quot;,&quot;postal_code&quot;=&gt;&quot;RH10 7SP&quot;"/>
    <x v="6"/>
  </r>
  <r>
    <n v="2625"/>
    <s v="Commonwealth Drive"/>
    <s v="residential"/>
    <n v="3"/>
    <m/>
    <x v="5"/>
  </r>
  <r>
    <n v="2626"/>
    <s v="Commonwealth Way"/>
    <s v="residential"/>
    <n v="3"/>
    <s v="oneway=&gt;&quot;yes&quot;"/>
    <x v="5"/>
  </r>
  <r>
    <n v="2627"/>
    <s v="Commonwealth Way"/>
    <s v="residential"/>
    <n v="3"/>
    <s v="oneway=&gt;&quot;yes&quot;"/>
    <x v="5"/>
  </r>
  <r>
    <n v="2628"/>
    <m/>
    <s v="service"/>
    <n v="0"/>
    <s v="access=&gt;&quot;private&quot;"/>
    <x v="5"/>
  </r>
  <r>
    <n v="2629"/>
    <m/>
    <s v="service"/>
    <n v="0"/>
    <s v="access=&gt;&quot;private&quot;"/>
    <x v="5"/>
  </r>
  <r>
    <n v="2630"/>
    <s v="Haslett Avenue East"/>
    <s v="primary"/>
    <n v="7"/>
    <s v="lanes=&gt;&quot;3&quot;,&quot;lanes:forward&quot;=&gt;&quot;2&quot;,&quot;maxspeed&quot;=&gt;&quot;30 mph&quot;,&quot;psv:lanes:forward&quot;=&gt;&quot;designated||&quot;,&quot;ref&quot;=&gt;&quot;A2220&quot;"/>
    <x v="5"/>
  </r>
  <r>
    <n v="2631"/>
    <s v="Haslett Avenue East"/>
    <s v="primary"/>
    <n v="7"/>
    <s v="lanes=&gt;&quot;3&quot;,&quot;lanes:forward&quot;=&gt;&quot;2&quot;,&quot;maxspeed&quot;=&gt;&quot;30 mph&quot;,&quot;psv:lanes:forward&quot;=&gt;&quot;designated|&quot;,&quot;ref&quot;=&gt;&quot;A2220&quot;"/>
    <x v="5"/>
  </r>
  <r>
    <n v="2632"/>
    <m/>
    <s v="cycleway"/>
    <n v="0"/>
    <s v="footway=&gt;&quot;sidewalk&quot;"/>
    <x v="5"/>
  </r>
  <r>
    <n v="2633"/>
    <s v="Rowan Close"/>
    <s v="residential"/>
    <n v="3"/>
    <s v="sidewalk=&gt;&quot;right&quot;,&quot;surface&quot;=&gt;&quot;asphalt&quot;"/>
    <x v="5"/>
  </r>
  <r>
    <n v="2634"/>
    <s v="Priors Walk"/>
    <s v="residential"/>
    <n v="3"/>
    <m/>
    <x v="5"/>
  </r>
  <r>
    <n v="2635"/>
    <s v="Ridgeside"/>
    <s v="residential"/>
    <n v="3"/>
    <s v="source:align=&gt;&quot;GPS over wider area&quot;,&quot;source:shape&quot;=&gt;&quot;bing&quot;"/>
    <x v="5"/>
  </r>
  <r>
    <n v="2636"/>
    <s v="Friars Rookery"/>
    <s v="residential"/>
    <n v="3"/>
    <s v="lit=&gt;&quot;yes&quot;,&quot;maxspeed:type&quot;=&gt;&quot;GB:nsl_restricted&quot;,&quot;surface&quot;=&gt;&quot;asphalt&quot;"/>
    <x v="5"/>
  </r>
  <r>
    <n v="2637"/>
    <s v="Priors Walk"/>
    <s v="residential"/>
    <n v="3"/>
    <m/>
    <x v="5"/>
  </r>
  <r>
    <n v="2638"/>
    <m/>
    <s v="footway"/>
    <n v="0"/>
    <m/>
    <x v="5"/>
  </r>
  <r>
    <n v="2639"/>
    <s v="Southgate Avenue"/>
    <s v="primary"/>
    <n v="7"/>
    <s v="lanes=&gt;&quot;2&quot;,&quot;lit&quot;=&gt;&quot;yes&quot;,&quot;maxspeed&quot;=&gt;&quot;30 mph&quot;,&quot;oneway&quot;=&gt;&quot;yes&quot;,&quot;ref&quot;=&gt;&quot;A2004&quot;"/>
    <x v="5"/>
  </r>
  <r>
    <n v="2640"/>
    <s v="College Road"/>
    <s v="primary"/>
    <n v="7"/>
    <s v="lanes=&gt;&quot;2&quot;,&quot;lit&quot;=&gt;&quot;yes&quot;,&quot;maxspeed&quot;=&gt;&quot;30 mph&quot;,&quot;oneway&quot;=&gt;&quot;yes&quot;,&quot;ref&quot;=&gt;&quot;A2004&quot;"/>
    <x v="8"/>
  </r>
  <r>
    <n v="2642"/>
    <m/>
    <s v="service"/>
    <n v="0"/>
    <m/>
    <x v="5"/>
  </r>
  <r>
    <n v="2643"/>
    <s v="Normanhurst Close"/>
    <s v="residential"/>
    <n v="3"/>
    <s v="source:align=&gt;&quot;GPS over wider area&quot;,&quot;source:shape&quot;=&gt;&quot;bing&quot;"/>
    <x v="5"/>
  </r>
  <r>
    <n v="2644"/>
    <s v="Haversham Close"/>
    <s v="residential"/>
    <n v="3"/>
    <m/>
    <x v="5"/>
  </r>
  <r>
    <n v="2645"/>
    <s v="Artel Croft"/>
    <s v="residential"/>
    <n v="3"/>
    <s v="source:align=&gt;&quot;GPS over wider area&quot;,&quot;source:shape&quot;=&gt;&quot;bing&quot;"/>
    <x v="5"/>
  </r>
  <r>
    <n v="2646"/>
    <s v="Turnpike Place"/>
    <s v="unclassified"/>
    <n v="3"/>
    <m/>
    <x v="3"/>
  </r>
  <r>
    <n v="2647"/>
    <m/>
    <s v="service"/>
    <n v="0"/>
    <s v="oneway=&gt;&quot;yes&quot;"/>
    <x v="3"/>
  </r>
  <r>
    <n v="2648"/>
    <m/>
    <s v="service"/>
    <n v="0"/>
    <m/>
    <x v="9"/>
  </r>
  <r>
    <n v="2649"/>
    <s v="Woolborough Lane"/>
    <s v="residential"/>
    <n v="3"/>
    <m/>
    <x v="8"/>
  </r>
  <r>
    <n v="2650"/>
    <s v="Shaws Road"/>
    <s v="residential"/>
    <n v="3"/>
    <m/>
    <x v="8"/>
  </r>
  <r>
    <n v="2651"/>
    <s v="Boundary Road"/>
    <s v="residential"/>
    <n v="3"/>
    <m/>
    <x v="8"/>
  </r>
  <r>
    <n v="2652"/>
    <m/>
    <s v="footway"/>
    <n v="0"/>
    <m/>
    <x v="5"/>
  </r>
  <r>
    <n v="2653"/>
    <s v="The Birches"/>
    <s v="residential"/>
    <n v="3"/>
    <s v="lanes=&gt;&quot;2&quot;,&quot;lit&quot;=&gt;&quot;yes&quot;,&quot;maxspeed&quot;=&gt;&quot;30 mph&quot;,&quot;sidewalk&quot;=&gt;&quot;both&quot;,&quot;surface&quot;=&gt;&quot;asphalt&quot;"/>
    <x v="5"/>
  </r>
  <r>
    <n v="2654"/>
    <s v="Rye Ash"/>
    <s v="footway"/>
    <n v="0"/>
    <s v="foot=&gt;&quot;permissive&quot;"/>
    <x v="5"/>
  </r>
  <r>
    <n v="2655"/>
    <m/>
    <s v="footway"/>
    <n v="0"/>
    <s v="surface=&gt;&quot;asphalt&quot;"/>
    <x v="5"/>
  </r>
  <r>
    <n v="2656"/>
    <s v="Kimberley Road"/>
    <s v="residential"/>
    <n v="3"/>
    <s v="lanes=&gt;&quot;1&quot;,&quot;lit&quot;=&gt;&quot;yes&quot;,&quot;maxspeed&quot;=&gt;&quot;30 mph&quot;,&quot;sidewalk&quot;=&gt;&quot;both&quot;,&quot;surface&quot;=&gt;&quot;asphalt&quot;"/>
    <x v="5"/>
  </r>
  <r>
    <n v="2657"/>
    <m/>
    <s v="footway"/>
    <n v="0"/>
    <s v="lit=&gt;&quot;yes&quot;,&quot;surface&quot;=&gt;&quot;paving_stones&quot;,&quot;width&quot;=&gt;&quot;3&quot;"/>
    <x v="5"/>
  </r>
  <r>
    <n v="2658"/>
    <s v="Scallows Close"/>
    <s v="residential"/>
    <n v="3"/>
    <m/>
    <x v="5"/>
  </r>
  <r>
    <n v="2659"/>
    <s v="Farm Close"/>
    <s v="residential"/>
    <n v="3"/>
    <s v="lit=&gt;&quot;yes&quot;,&quot;maxspeed:type&quot;=&gt;&quot;GB:nsl_restricted&quot;,&quot;surface&quot;=&gt;&quot;asphalt&quot;"/>
    <x v="5"/>
  </r>
  <r>
    <n v="2660"/>
    <s v="Crossways Close"/>
    <s v="residential"/>
    <n v="3"/>
    <m/>
    <x v="5"/>
  </r>
  <r>
    <n v="2661"/>
    <m/>
    <s v="service"/>
    <n v="0"/>
    <m/>
    <x v="5"/>
  </r>
  <r>
    <n v="2662"/>
    <s v="Scallows Road"/>
    <s v="service"/>
    <n v="0"/>
    <s v="lanes=&gt;&quot;1&quot;,&quot;smoothness&quot;=&gt;&quot;intermediate&quot;"/>
    <x v="5"/>
  </r>
  <r>
    <n v="2663"/>
    <s v="Early Commons"/>
    <s v="residential"/>
    <n v="3"/>
    <m/>
    <x v="5"/>
  </r>
  <r>
    <n v="2664"/>
    <m/>
    <s v="footway"/>
    <n v="0"/>
    <m/>
    <x v="5"/>
  </r>
  <r>
    <n v="2665"/>
    <m/>
    <s v="service"/>
    <n v="0"/>
    <m/>
    <x v="5"/>
  </r>
  <r>
    <n v="2666"/>
    <s v="Crawters Close"/>
    <s v="residential"/>
    <n v="3"/>
    <m/>
    <x v="5"/>
  </r>
  <r>
    <n v="2667"/>
    <s v="Brookside"/>
    <s v="residential"/>
    <n v="3"/>
    <m/>
    <x v="5"/>
  </r>
  <r>
    <n v="2668"/>
    <s v="Coolham Court"/>
    <s v="service"/>
    <n v="0"/>
    <m/>
    <x v="12"/>
  </r>
  <r>
    <n v="2669"/>
    <s v="Berstead Walk"/>
    <s v="footway"/>
    <n v="0"/>
    <m/>
    <x v="10"/>
  </r>
  <r>
    <n v="2670"/>
    <s v="Padstow Walk"/>
    <s v="footway"/>
    <n v="0"/>
    <m/>
    <x v="10"/>
  </r>
  <r>
    <n v="2671"/>
    <s v="Apsley Court"/>
    <s v="footway"/>
    <n v="0"/>
    <m/>
    <x v="10"/>
  </r>
  <r>
    <n v="2672"/>
    <s v="Ransome Close"/>
    <s v="residential"/>
    <n v="3"/>
    <m/>
    <x v="10"/>
  </r>
  <r>
    <n v="2673"/>
    <s v="Francis Edwards Way"/>
    <s v="residential"/>
    <n v="3"/>
    <s v="lane_markings=&gt;&quot;no&quot;,&quot;maxspeed&quot;=&gt;&quot;30 mph&quot;,&quot;maxspeed:type&quot;=&gt;&quot;GB:zone30&quot;,&quot;surface&quot;=&gt;&quot;asphalt&quot;"/>
    <x v="10"/>
  </r>
  <r>
    <n v="2674"/>
    <s v="Booth Road"/>
    <s v="residential"/>
    <n v="3"/>
    <m/>
    <x v="10"/>
  </r>
  <r>
    <n v="2675"/>
    <s v="Capricorn Close"/>
    <s v="residential"/>
    <n v="3"/>
    <m/>
    <x v="10"/>
  </r>
  <r>
    <n v="2676"/>
    <s v="Neptune Close"/>
    <s v="footway"/>
    <n v="0"/>
    <m/>
    <x v="10"/>
  </r>
  <r>
    <n v="2677"/>
    <m/>
    <s v="footway"/>
    <n v="0"/>
    <m/>
    <x v="10"/>
  </r>
  <r>
    <n v="2678"/>
    <m/>
    <s v="footway"/>
    <n v="0"/>
    <m/>
    <x v="10"/>
  </r>
  <r>
    <n v="2679"/>
    <m/>
    <s v="footway"/>
    <n v="0"/>
    <m/>
    <x v="10"/>
  </r>
  <r>
    <n v="2680"/>
    <s v="Oberon Way"/>
    <s v="tertiary"/>
    <n v="4"/>
    <s v="maxspeed=&gt;&quot;30 mph&quot;"/>
    <x v="10"/>
  </r>
  <r>
    <n v="2681"/>
    <m/>
    <s v="service"/>
    <n v="0"/>
    <s v="access=&gt;&quot;private&quot;"/>
    <x v="5"/>
  </r>
  <r>
    <n v="2682"/>
    <s v="Belvedere Court"/>
    <s v="service"/>
    <n v="0"/>
    <s v="access=&gt;&quot;private&quot;"/>
    <x v="5"/>
  </r>
  <r>
    <n v="2683"/>
    <s v="Mill Road"/>
    <s v="residential"/>
    <n v="3"/>
    <s v="lit=&gt;&quot;yes&quot;,&quot;maxspeed&quot;=&gt;&quot;30 mph&quot;,&quot;sidewalk&quot;=&gt;&quot;both&quot;,&quot;surface&quot;=&gt;&quot;asphalt&quot;"/>
    <x v="5"/>
  </r>
  <r>
    <n v="2684"/>
    <m/>
    <s v="footway"/>
    <n v="0"/>
    <s v="bicycle=&gt;&quot;no&quot;,&quot;lit&quot;=&gt;&quot;no&quot;,&quot;surface&quot;=&gt;&quot;asphalt&quot;,&quot;width&quot;=&gt;&quot;1&quot;"/>
    <x v="5"/>
  </r>
  <r>
    <n v="2685"/>
    <s v="Hazelwick Road"/>
    <s v="residential"/>
    <n v="3"/>
    <s v="lit=&gt;&quot;yes&quot;,&quot;maxspeed&quot;=&gt;&quot;30 mph&quot;,&quot;oneway&quot;=&gt;&quot;yes&quot;,&quot;sidewalk&quot;=&gt;&quot;both&quot;,&quot;surface&quot;=&gt;&quot;asphalt&quot;"/>
    <x v="5"/>
  </r>
  <r>
    <n v="2686"/>
    <s v="Denvale Trade Park"/>
    <s v="unclassified"/>
    <n v="3"/>
    <s v="oneway=&gt;&quot;yes&quot;,&quot;source:align&quot;=&gt;&quot;GPS over wider area&quot;,&quot;source:shape&quot;=&gt;&quot;bing&quot;"/>
    <x v="5"/>
  </r>
  <r>
    <n v="2687"/>
    <m/>
    <s v="footway"/>
    <n v="0"/>
    <s v="lit=&gt;&quot;yes&quot;,&quot;surface&quot;=&gt;&quot;paving_stones&quot;"/>
    <x v="12"/>
  </r>
  <r>
    <n v="2688"/>
    <s v="Slinfold Walk"/>
    <s v="footway"/>
    <n v="0"/>
    <s v="lit=&gt;&quot;yes&quot;,&quot;surface&quot;=&gt;&quot;paving_stones&quot;"/>
    <x v="12"/>
  </r>
  <r>
    <n v="2689"/>
    <m/>
    <s v="cycleway"/>
    <n v="0"/>
    <s v="bicycle=&gt;&quot;yes&quot;,&quot;foot&quot;=&gt;&quot;yes&quot;"/>
    <x v="9"/>
  </r>
  <r>
    <n v="2690"/>
    <s v="Path Link"/>
    <s v="residential"/>
    <n v="3"/>
    <m/>
    <x v="8"/>
  </r>
  <r>
    <n v="2691"/>
    <s v="Kilnmead Close"/>
    <s v="residential"/>
    <n v="3"/>
    <m/>
    <x v="8"/>
  </r>
  <r>
    <n v="2692"/>
    <s v="Applefield"/>
    <s v="residential"/>
    <n v="3"/>
    <s v="oneway=&gt;&quot;no&quot;"/>
    <x v="8"/>
  </r>
  <r>
    <n v="2693"/>
    <m/>
    <s v="service"/>
    <n v="0"/>
    <m/>
    <x v="8"/>
  </r>
  <r>
    <n v="2694"/>
    <s v="Ridgeside"/>
    <s v="footway"/>
    <n v="0"/>
    <s v="source:align=&gt;&quot;GPS over wider area&quot;,&quot;source:shape&quot;=&gt;&quot;bing&quot;"/>
    <x v="5"/>
  </r>
  <r>
    <n v="2695"/>
    <m/>
    <s v="footway"/>
    <n v="0"/>
    <m/>
    <x v="5"/>
  </r>
  <r>
    <n v="2696"/>
    <s v="Albany Road"/>
    <s v="residential"/>
    <n v="3"/>
    <m/>
    <x v="9"/>
  </r>
  <r>
    <n v="2697"/>
    <s v="Church Street"/>
    <s v="residential"/>
    <n v="3"/>
    <s v="oneway=&gt;&quot;yes&quot;"/>
    <x v="9"/>
  </r>
  <r>
    <n v="2698"/>
    <s v="Erskine Close"/>
    <s v="residential"/>
    <n v="3"/>
    <s v="lane_markings=&gt;&quot;no&quot;,&quot;maxspeed&quot;=&gt;&quot;30 mph&quot;,&quot;maxspeed:type&quot;=&gt;&quot;GB:zone30&quot;,&quot;surface&quot;=&gt;&quot;asphalt&quot;"/>
    <x v="10"/>
  </r>
  <r>
    <n v="2699"/>
    <s v="Berkeley Close"/>
    <s v="residential"/>
    <n v="3"/>
    <s v="lane_markings=&gt;&quot;no&quot;,&quot;maxspeed&quot;=&gt;&quot;30 mph&quot;,&quot;maxspeed:type&quot;=&gt;&quot;GB:zone30&quot;,&quot;surface&quot;=&gt;&quot;asphalt&quot;"/>
    <x v="10"/>
  </r>
  <r>
    <n v="2700"/>
    <s v="Norfolk Close"/>
    <s v="residential"/>
    <n v="3"/>
    <s v="lane_markings=&gt;&quot;no&quot;,&quot;maxspeed&quot;=&gt;&quot;30 mph&quot;,&quot;maxspeed:type&quot;=&gt;&quot;GB:zone30&quot;,&quot;surface&quot;=&gt;&quot;asphalt&quot;"/>
    <x v="10"/>
  </r>
  <r>
    <n v="2701"/>
    <s v="Chetwood Road"/>
    <s v="residential"/>
    <n v="3"/>
    <s v="lane_markings=&gt;&quot;no&quot;,&quot;maxspeed&quot;=&gt;&quot;30 mph&quot;,&quot;maxspeed:type&quot;=&gt;&quot;GB:zone30&quot;,&quot;surface&quot;=&gt;&quot;asphalt&quot;"/>
    <x v="10"/>
  </r>
  <r>
    <n v="2702"/>
    <s v="Norfolk Close"/>
    <s v="residential"/>
    <n v="3"/>
    <s v="lane_markings=&gt;&quot;no&quot;,&quot;maxspeed&quot;=&gt;&quot;30 mph&quot;,&quot;maxspeed:type&quot;=&gt;&quot;GB:zone30&quot;,&quot;surface&quot;=&gt;&quot;asphalt&quot;"/>
    <x v="10"/>
  </r>
  <r>
    <n v="2703"/>
    <m/>
    <s v="service"/>
    <n v="0"/>
    <s v="surface=&gt;&quot;asphalt&quot;"/>
    <x v="10"/>
  </r>
  <r>
    <n v="2704"/>
    <s v="Berkeley Close"/>
    <s v="residential"/>
    <n v="3"/>
    <s v="lane_markings=&gt;&quot;no&quot;,&quot;maxspeed&quot;=&gt;&quot;30 mph&quot;,&quot;maxspeed:type&quot;=&gt;&quot;GB:zone30&quot;,&quot;surface&quot;=&gt;&quot;asphalt&quot;"/>
    <x v="10"/>
  </r>
  <r>
    <n v="2705"/>
    <m/>
    <s v="service"/>
    <n v="0"/>
    <m/>
    <x v="10"/>
  </r>
  <r>
    <n v="2708"/>
    <s v="Three Bridges Grid - Dormansland Grid"/>
    <m/>
    <n v="0"/>
    <s v="cables=&gt;&quot;3&quot;,&quot;circuits&quot;=&gt;&quot;1&quot;,&quot;description&quot;=&gt;&quot;Single circuit&quot;,&quot;frequency&quot;=&gt;&quot;50&quot;,&quot;power&quot;=&gt;&quot;line&quot;,&quot;voltage&quot;=&gt;&quot;132000&quot;,&quot;wires&quot;=&gt;&quot;single&quot;"/>
    <x v="11"/>
  </r>
  <r>
    <n v="2709"/>
    <s v="Applefield"/>
    <s v="residential"/>
    <n v="3"/>
    <m/>
    <x v="8"/>
  </r>
  <r>
    <n v="2710"/>
    <s v="Cross Path"/>
    <s v="residential"/>
    <n v="3"/>
    <m/>
    <x v="8"/>
  </r>
  <r>
    <n v="2711"/>
    <m/>
    <s v="footway"/>
    <n v="0"/>
    <s v="bicycle=&gt;&quot;no&quot;"/>
    <x v="8"/>
  </r>
  <r>
    <n v="2712"/>
    <m/>
    <s v="footway"/>
    <n v="0"/>
    <s v="bicycle=&gt;&quot;no&quot;"/>
    <x v="8"/>
  </r>
  <r>
    <n v="2713"/>
    <s v="Bramley Close"/>
    <s v="residential"/>
    <n v="3"/>
    <s v="source:align=&gt;&quot;GPS over wider area&quot;,&quot;source:shape&quot;=&gt;&quot;bing&quot;"/>
    <x v="5"/>
  </r>
  <r>
    <n v="2714"/>
    <s v="Rusper Road"/>
    <s v="residential"/>
    <n v="3"/>
    <s v="maxspeed=&gt;&quot;30 mph&quot;"/>
    <x v="12"/>
  </r>
  <r>
    <n v="2715"/>
    <s v="Ruspers Keep"/>
    <s v="residential"/>
    <n v="3"/>
    <m/>
    <x v="12"/>
  </r>
  <r>
    <n v="2716"/>
    <s v="Loxwood Walk"/>
    <s v="residential"/>
    <n v="3"/>
    <m/>
    <x v="12"/>
  </r>
  <r>
    <n v="2717"/>
    <s v="Linchmere Place"/>
    <s v="unclassified"/>
    <n v="3"/>
    <m/>
    <x v="12"/>
  </r>
  <r>
    <n v="2718"/>
    <m/>
    <s v="footway"/>
    <n v="0"/>
    <s v="foot=&gt;&quot;permissive&quot;"/>
    <x v="11"/>
  </r>
  <r>
    <n v="2719"/>
    <m/>
    <s v="footway"/>
    <n v="0"/>
    <s v="foot=&gt;&quot;permissive&quot;"/>
    <x v="11"/>
  </r>
  <r>
    <n v="2720"/>
    <m/>
    <s v="footway"/>
    <n v="0"/>
    <s v="designation=&gt;&quot;public_footpath&quot;,&quot;foot&quot;=&gt;&quot;yes&quot;,&quot;prow_ref&quot;=&gt;&quot;3387 (Crawley)&quot;"/>
    <x v="11"/>
  </r>
  <r>
    <n v="2721"/>
    <m/>
    <s v="footway"/>
    <n v="0"/>
    <s v="designation=&gt;&quot;public_footpath&quot;,&quot;foot&quot;=&gt;&quot;yes&quot;,&quot;prow_ref&quot;=&gt;&quot;3387 (Crawley)&quot;"/>
    <x v="11"/>
  </r>
  <r>
    <n v="2722"/>
    <m/>
    <s v="track"/>
    <n v="0"/>
    <s v="designation=&gt;&quot;public_footpath&quot;,&quot;foot&quot;=&gt;&quot;yes&quot;,&quot;prow_ref&quot;=&gt;&quot;3387 (Crawley)&quot;,&quot;surface&quot;=&gt;&quot;unpaved&quot;,&quot;tracktype&quot;=&gt;&quot;grade2&quot;"/>
    <x v="11"/>
  </r>
  <r>
    <n v="2723"/>
    <m/>
    <s v="footway"/>
    <n v="0"/>
    <m/>
    <x v="11"/>
  </r>
  <r>
    <n v="2724"/>
    <m/>
    <s v="footway"/>
    <n v="0"/>
    <m/>
    <x v="11"/>
  </r>
  <r>
    <n v="2725"/>
    <m/>
    <s v="footway"/>
    <n v="0"/>
    <s v="foot=&gt;&quot;yes&quot;"/>
    <x v="11"/>
  </r>
  <r>
    <n v="2726"/>
    <m/>
    <s v="footway"/>
    <n v="0"/>
    <m/>
    <x v="11"/>
  </r>
  <r>
    <n v="2727"/>
    <m/>
    <s v="footway"/>
    <n v="0"/>
    <m/>
    <x v="11"/>
  </r>
  <r>
    <n v="2728"/>
    <m/>
    <s v="footway"/>
    <n v="0"/>
    <m/>
    <x v="11"/>
  </r>
  <r>
    <n v="2729"/>
    <m/>
    <s v="footway"/>
    <n v="0"/>
    <m/>
    <x v="11"/>
  </r>
  <r>
    <n v="2730"/>
    <s v="Leonardslee Court"/>
    <s v="residential"/>
    <n v="3"/>
    <m/>
    <x v="11"/>
  </r>
  <r>
    <n v="2731"/>
    <m/>
    <s v="footway"/>
    <n v="0"/>
    <m/>
    <x v="11"/>
  </r>
  <r>
    <n v="2732"/>
    <m/>
    <s v="footway"/>
    <n v="0"/>
    <s v="foot=&gt;&quot;yes&quot;"/>
    <x v="11"/>
  </r>
  <r>
    <n v="2733"/>
    <m/>
    <s v="footway"/>
    <n v="0"/>
    <s v="foot=&gt;&quot;yes&quot;"/>
    <x v="11"/>
  </r>
  <r>
    <n v="2734"/>
    <m/>
    <s v="steps"/>
    <n v="0"/>
    <s v="foot=&gt;&quot;yes&quot;"/>
    <x v="11"/>
  </r>
  <r>
    <n v="2735"/>
    <m/>
    <s v="footway"/>
    <n v="0"/>
    <s v="foot=&gt;&quot;yes&quot;"/>
    <x v="11"/>
  </r>
  <r>
    <n v="2736"/>
    <m/>
    <s v="steps"/>
    <n v="0"/>
    <s v="foot=&gt;&quot;yes&quot;"/>
    <x v="11"/>
  </r>
  <r>
    <n v="2737"/>
    <m/>
    <s v="steps"/>
    <n v="0"/>
    <m/>
    <x v="11"/>
  </r>
  <r>
    <n v="2738"/>
    <m/>
    <s v="footway"/>
    <n v="0"/>
    <m/>
    <x v="11"/>
  </r>
  <r>
    <n v="2739"/>
    <m/>
    <s v="steps"/>
    <n v="0"/>
    <m/>
    <x v="11"/>
  </r>
  <r>
    <n v="2740"/>
    <m/>
    <s v="steps"/>
    <n v="0"/>
    <m/>
    <x v="11"/>
  </r>
  <r>
    <n v="2741"/>
    <m/>
    <s v="footway"/>
    <n v="0"/>
    <m/>
    <x v="11"/>
  </r>
  <r>
    <n v="2742"/>
    <s v="Bateman Court"/>
    <s v="residential"/>
    <n v="3"/>
    <s v="not:name=&gt;&quot;Batemans Court&quot;"/>
    <x v="11"/>
  </r>
  <r>
    <n v="2743"/>
    <m/>
    <s v="footway"/>
    <n v="0"/>
    <m/>
    <x v="11"/>
  </r>
  <r>
    <n v="2744"/>
    <m/>
    <s v="footway"/>
    <n v="0"/>
    <m/>
    <x v="11"/>
  </r>
  <r>
    <n v="2745"/>
    <m/>
    <s v="footway"/>
    <n v="0"/>
    <m/>
    <x v="11"/>
  </r>
  <r>
    <n v="2746"/>
    <m/>
    <s v="steps"/>
    <n v="0"/>
    <m/>
    <x v="11"/>
  </r>
  <r>
    <n v="2747"/>
    <m/>
    <s v="footway"/>
    <n v="0"/>
    <m/>
    <x v="11"/>
  </r>
  <r>
    <n v="2748"/>
    <m/>
    <s v="footway"/>
    <n v="0"/>
    <m/>
    <x v="11"/>
  </r>
  <r>
    <n v="2749"/>
    <m/>
    <s v="footway"/>
    <n v="0"/>
    <m/>
    <x v="11"/>
  </r>
  <r>
    <n v="2750"/>
    <m/>
    <s v="footway"/>
    <n v="0"/>
    <m/>
    <x v="11"/>
  </r>
  <r>
    <n v="2751"/>
    <m/>
    <s v="footway"/>
    <n v="0"/>
    <s v="surface=&gt;&quot;unpaved&quot;"/>
    <x v="7"/>
  </r>
  <r>
    <n v="2752"/>
    <m/>
    <s v="footway"/>
    <n v="20"/>
    <s v="bridge=&gt;&quot;yes&quot;,&quot;layer&quot;=&gt;&quot;1&quot;,&quot;surface&quot;=&gt;&quot;unpaved&quot;"/>
    <x v="7"/>
  </r>
  <r>
    <n v="2753"/>
    <m/>
    <s v="footway"/>
    <n v="0"/>
    <s v="surface=&gt;&quot;ground&quot;"/>
    <x v="7"/>
  </r>
  <r>
    <n v="2754"/>
    <m/>
    <s v="footway"/>
    <n v="0"/>
    <s v="designation=&gt;&quot;public_footpath&quot;,&quot;foot&quot;=&gt;&quot;yes&quot;,&quot;prow_ref&quot;=&gt;&quot;102W (Crawley)&quot;,&quot;surface&quot;=&gt;&quot;unpaved&quot;"/>
    <x v="7"/>
  </r>
  <r>
    <n v="2755"/>
    <m/>
    <s v="footway"/>
    <n v="0"/>
    <s v="surface=&gt;&quot;unpaved&quot;"/>
    <x v="2"/>
  </r>
  <r>
    <n v="2756"/>
    <m/>
    <s v="service"/>
    <n v="0"/>
    <s v="postal_code=&gt;&quot;RH10 7HY&quot;"/>
    <x v="7"/>
  </r>
  <r>
    <n v="2757"/>
    <m/>
    <s v="footway"/>
    <n v="0"/>
    <s v="foot=&gt;&quot;permissive&quot;"/>
    <x v="7"/>
  </r>
  <r>
    <n v="2758"/>
    <s v="Bradbury Road"/>
    <s v="residential"/>
    <n v="3"/>
    <s v="postal_code=&gt;&quot;RH10 7HY&quot;"/>
    <x v="7"/>
  </r>
  <r>
    <n v="2759"/>
    <s v="Bradbury Road"/>
    <s v="service"/>
    <n v="0"/>
    <s v="postal_code=&gt;&quot;RH10 7HY&quot;"/>
    <x v="7"/>
  </r>
  <r>
    <n v="2760"/>
    <m/>
    <s v="service"/>
    <n v="0"/>
    <s v="postal_code=&gt;&quot;RH10 7HX&quot;"/>
    <x v="7"/>
  </r>
  <r>
    <n v="2761"/>
    <m/>
    <s v="service"/>
    <n v="0"/>
    <s v="service=&gt;&quot;driveway&quot;"/>
    <x v="7"/>
  </r>
  <r>
    <n v="2762"/>
    <s v="Mercer Close"/>
    <s v="residential"/>
    <n v="3"/>
    <s v="postal_code=&gt;&quot;RH10 7HZ&quot;"/>
    <x v="7"/>
  </r>
  <r>
    <n v="2763"/>
    <m/>
    <s v="service"/>
    <n v="0"/>
    <m/>
    <x v="7"/>
  </r>
  <r>
    <n v="2764"/>
    <m/>
    <s v="service"/>
    <n v="0"/>
    <m/>
    <x v="7"/>
  </r>
  <r>
    <n v="2765"/>
    <m/>
    <s v="service"/>
    <n v="0"/>
    <m/>
    <x v="7"/>
  </r>
  <r>
    <n v="2766"/>
    <m/>
    <s v="service"/>
    <n v="0"/>
    <m/>
    <x v="7"/>
  </r>
  <r>
    <n v="2767"/>
    <m/>
    <s v="service"/>
    <n v="0"/>
    <m/>
    <x v="7"/>
  </r>
  <r>
    <n v="2768"/>
    <m/>
    <s v="service"/>
    <n v="0"/>
    <m/>
    <x v="7"/>
  </r>
  <r>
    <n v="2769"/>
    <m/>
    <s v="service"/>
    <n v="0"/>
    <m/>
    <x v="7"/>
  </r>
  <r>
    <n v="2770"/>
    <m/>
    <s v="service"/>
    <n v="0"/>
    <m/>
    <x v="7"/>
  </r>
  <r>
    <n v="2771"/>
    <m/>
    <s v="service"/>
    <n v="0"/>
    <m/>
    <x v="7"/>
  </r>
  <r>
    <n v="2772"/>
    <m/>
    <s v="service"/>
    <n v="0"/>
    <m/>
    <x v="7"/>
  </r>
  <r>
    <n v="2773"/>
    <m/>
    <s v="service"/>
    <n v="0"/>
    <m/>
    <x v="7"/>
  </r>
  <r>
    <n v="2774"/>
    <m/>
    <s v="service"/>
    <n v="0"/>
    <m/>
    <x v="7"/>
  </r>
  <r>
    <n v="2775"/>
    <s v="Lyon Close"/>
    <s v="residential"/>
    <n v="3"/>
    <s v="postal_code=&gt;&quot;RH10 7ND&quot;,&quot;source:name&quot;=&gt;&quot;local knowledge&quot;"/>
    <x v="7"/>
  </r>
  <r>
    <n v="2776"/>
    <s v="Lyon Close"/>
    <s v="residential"/>
    <n v="3"/>
    <s v="postal_code=&gt;&quot;RH10 7ND&quot;,&quot;source:name&quot;=&gt;&quot;local knowledge&quot;"/>
    <x v="7"/>
  </r>
  <r>
    <n v="2777"/>
    <s v="Lyon Close"/>
    <s v="residential"/>
    <n v="3"/>
    <s v="postal_code=&gt;&quot;RH10 7ND&quot;,&quot;source:name&quot;=&gt;&quot;local knowledge&quot;"/>
    <x v="7"/>
  </r>
  <r>
    <n v="2778"/>
    <m/>
    <s v="service"/>
    <n v="0"/>
    <s v="service=&gt;&quot;driveway&quot;"/>
    <x v="7"/>
  </r>
  <r>
    <n v="2779"/>
    <m/>
    <s v="service"/>
    <n v="0"/>
    <m/>
    <x v="7"/>
  </r>
  <r>
    <n v="2780"/>
    <m/>
    <s v="service"/>
    <n v="0"/>
    <s v="service=&gt;&quot;driveway&quot;"/>
    <x v="7"/>
  </r>
  <r>
    <n v="2781"/>
    <m/>
    <s v="service"/>
    <n v="0"/>
    <s v="service=&gt;&quot;driveway&quot;"/>
    <x v="7"/>
  </r>
  <r>
    <n v="2782"/>
    <m/>
    <s v="service"/>
    <n v="0"/>
    <m/>
    <x v="7"/>
  </r>
  <r>
    <n v="2783"/>
    <m/>
    <s v="service"/>
    <n v="0"/>
    <s v="service=&gt;&quot;driveway&quot;"/>
    <x v="7"/>
  </r>
  <r>
    <n v="2784"/>
    <s v="Gabriel Road"/>
    <s v="residential"/>
    <n v="3"/>
    <m/>
    <x v="7"/>
  </r>
  <r>
    <n v="2785"/>
    <m/>
    <s v="service"/>
    <n v="0"/>
    <m/>
    <x v="7"/>
  </r>
  <r>
    <n v="2786"/>
    <m/>
    <s v="service"/>
    <n v="0"/>
    <s v="service=&gt;&quot;driveway&quot;"/>
    <x v="7"/>
  </r>
  <r>
    <n v="2787"/>
    <m/>
    <s v="service"/>
    <n v="0"/>
    <m/>
    <x v="7"/>
  </r>
  <r>
    <n v="2788"/>
    <m/>
    <s v="service"/>
    <n v="0"/>
    <m/>
    <x v="7"/>
  </r>
  <r>
    <n v="2789"/>
    <m/>
    <s v="service"/>
    <n v="0"/>
    <m/>
    <x v="7"/>
  </r>
  <r>
    <n v="2790"/>
    <m/>
    <s v="service"/>
    <n v="0"/>
    <m/>
    <x v="7"/>
  </r>
  <r>
    <n v="2791"/>
    <m/>
    <s v="service"/>
    <n v="0"/>
    <m/>
    <x v="7"/>
  </r>
  <r>
    <n v="2792"/>
    <m/>
    <s v="service"/>
    <n v="0"/>
    <m/>
    <x v="7"/>
  </r>
  <r>
    <n v="2793"/>
    <m/>
    <s v="service"/>
    <n v="0"/>
    <m/>
    <x v="7"/>
  </r>
  <r>
    <n v="2794"/>
    <m/>
    <s v="service"/>
    <n v="0"/>
    <m/>
    <x v="7"/>
  </r>
  <r>
    <n v="2795"/>
    <m/>
    <s v="service"/>
    <n v="0"/>
    <m/>
    <x v="7"/>
  </r>
  <r>
    <n v="2796"/>
    <m/>
    <s v="service"/>
    <n v="0"/>
    <m/>
    <x v="7"/>
  </r>
  <r>
    <n v="2797"/>
    <m/>
    <s v="service"/>
    <n v="0"/>
    <m/>
    <x v="7"/>
  </r>
  <r>
    <n v="2798"/>
    <m/>
    <s v="service"/>
    <n v="0"/>
    <m/>
    <x v="7"/>
  </r>
  <r>
    <n v="2799"/>
    <m/>
    <s v="service"/>
    <n v="0"/>
    <m/>
    <x v="7"/>
  </r>
  <r>
    <n v="2800"/>
    <m/>
    <s v="service"/>
    <n v="0"/>
    <m/>
    <x v="7"/>
  </r>
  <r>
    <n v="2801"/>
    <m/>
    <s v="service"/>
    <n v="0"/>
    <m/>
    <x v="7"/>
  </r>
  <r>
    <n v="2802"/>
    <s v="Tweed Lane"/>
    <s v="unclassified"/>
    <n v="3"/>
    <s v="access=&gt;&quot;private&quot;"/>
    <x v="12"/>
  </r>
  <r>
    <n v="2803"/>
    <s v="Charlwood Road"/>
    <s v="tertiary"/>
    <n v="4"/>
    <s v="maxspeed=&gt;&quot;60 mph&quot;,&quot;maxspeed:type&quot;=&gt;&quot;GB:nsl_single&quot;,&quot;old_name&quot;=&gt;&quot;Lowfield Heath Road&quot;,&quot;surface&quot;=&gt;&quot;asphalt&quot;"/>
    <x v="3"/>
  </r>
  <r>
    <n v="2804"/>
    <s v="Woolborough Lane"/>
    <s v="unclassified"/>
    <n v="3"/>
    <m/>
    <x v="8"/>
  </r>
  <r>
    <n v="2805"/>
    <s v="Gatwick Road"/>
    <s v="service"/>
    <n v="0"/>
    <s v="maxspeed=&gt;&quot;30 mph&quot;,&quot;oneway&quot;=&gt;&quot;yes&quot;"/>
    <x v="8"/>
  </r>
  <r>
    <n v="2806"/>
    <s v="Napier Way"/>
    <s v="unclassified"/>
    <n v="3"/>
    <m/>
    <x v="8"/>
  </r>
  <r>
    <n v="2807"/>
    <s v="Manor Royal"/>
    <s v="tertiary"/>
    <n v="4"/>
    <s v="maxspeed=&gt;&quot;30 mph&quot;,&quot;oneway&quot;=&gt;&quot;yes&quot;,&quot;surface&quot;=&gt;&quot;asphalt&quot;"/>
    <x v="8"/>
  </r>
  <r>
    <n v="2809"/>
    <s v="Gatwick Road"/>
    <s v="tertiary"/>
    <n v="4"/>
    <s v="foot=&gt;&quot;no&quot;,&quot;lit&quot;=&gt;&quot;yes&quot;,&quot;maxspeed&quot;=&gt;&quot;30 mph&quot;,&quot;oneway&quot;=&gt;&quot;yes&quot;,&quot;sidewalk&quot;=&gt;&quot;no&quot;"/>
    <x v="8"/>
  </r>
  <r>
    <n v="2810"/>
    <s v="Gatwick Road"/>
    <s v="tertiary"/>
    <n v="4"/>
    <s v="lit=&gt;&quot;yes&quot;,&quot;maxspeed&quot;=&gt;&quot;30 mph&quot;,&quot;oneway&quot;=&gt;&quot;yes&quot;,&quot;sidewalk&quot;=&gt;&quot;left&quot;"/>
    <x v="8"/>
  </r>
  <r>
    <n v="2811"/>
    <s v="Gatwick Road"/>
    <s v="service"/>
    <n v="0"/>
    <s v="maxspeed=&gt;&quot;30 mph&quot;,&quot;oneway&quot;=&gt;&quot;yes&quot;,&quot;sidewalk&quot;=&gt;&quot;left&quot;"/>
    <x v="8"/>
  </r>
  <r>
    <n v="2812"/>
    <s v="Plough Close"/>
    <s v="residential"/>
    <n v="3"/>
    <m/>
    <x v="12"/>
  </r>
  <r>
    <n v="2813"/>
    <m/>
    <s v="footway"/>
    <n v="0"/>
    <s v="foot=&gt;&quot;yes&quot;"/>
    <x v="12"/>
  </r>
  <r>
    <n v="2814"/>
    <m/>
    <s v="footway"/>
    <n v="0"/>
    <s v="foot=&gt;&quot;yes&quot;"/>
    <x v="12"/>
  </r>
  <r>
    <n v="2815"/>
    <m/>
    <s v="footway"/>
    <n v="0"/>
    <s v="foot=&gt;&quot;yes&quot;"/>
    <x v="12"/>
  </r>
  <r>
    <n v="2816"/>
    <s v="Charlwood Road"/>
    <s v="tertiary"/>
    <n v="4"/>
    <s v="maxspeed=&gt;&quot;30 mph&quot;,&quot;old_name&quot;=&gt;&quot;Lowfield Heath Road&quot;"/>
    <x v="3"/>
  </r>
  <r>
    <n v="2817"/>
    <s v="London Road"/>
    <s v="primary"/>
    <n v="7"/>
    <s v="lanes=&gt;&quot;2&quot;,&quot;lit&quot;=&gt;&quot;yes&quot;,&quot;maxspeed&quot;=&gt;&quot;70 mph&quot;,&quot;maxspeed:type&quot;=&gt;&quot;GB:nsl_dual&quot;,&quot;oneway&quot;=&gt;&quot;yes&quot;,&quot;ref&quot;=&gt;&quot;A23&quot;,&quot;sidewalk&quot;=&gt;&quot;no&quot;"/>
    <x v="3"/>
  </r>
  <r>
    <n v="2818"/>
    <s v="London Road"/>
    <s v="primary"/>
    <n v="7"/>
    <s v="lanes=&gt;&quot;2&quot;,&quot;lit&quot;=&gt;&quot;yes&quot;,&quot;maxspeed&quot;=&gt;&quot;40 mph&quot;,&quot;oneway&quot;=&gt;&quot;yes&quot;,&quot;ref&quot;=&gt;&quot;A23&quot;,&quot;shoulder&quot;=&gt;&quot;no&quot;,&quot;sidewalk&quot;=&gt;&quot;left&quot;,&quot;surface&quot;=&gt;&quot;asphalt&quot;"/>
    <x v="3"/>
  </r>
  <r>
    <n v="2819"/>
    <s v="Farmleigh Close"/>
    <s v="residential"/>
    <n v="3"/>
    <m/>
    <x v="6"/>
  </r>
  <r>
    <n v="2820"/>
    <s v="Hazelwick Mill Lane"/>
    <s v="unclassified"/>
    <n v="3"/>
    <s v="lit=&gt;&quot;yes&quot;,&quot;maxspeed&quot;=&gt;&quot;30 mph&quot;,&quot;surface&quot;=&gt;&quot;asphalt&quot;"/>
    <x v="5"/>
  </r>
  <r>
    <n v="2821"/>
    <s v="Tinsley Lane South"/>
    <s v="unclassified"/>
    <n v="3"/>
    <m/>
    <x v="5"/>
  </r>
  <r>
    <n v="2822"/>
    <s v="Lanehurst Gardens"/>
    <s v="residential"/>
    <n v="3"/>
    <m/>
    <x v="6"/>
  </r>
  <r>
    <n v="2823"/>
    <s v="Peterhouse Parade"/>
    <s v="unclassified"/>
    <n v="3"/>
    <m/>
    <x v="6"/>
  </r>
  <r>
    <n v="2824"/>
    <s v="Peterhouse Parade"/>
    <s v="unclassified"/>
    <n v="3"/>
    <m/>
    <x v="6"/>
  </r>
  <r>
    <n v="2825"/>
    <s v="Somerville Drive"/>
    <s v="residential"/>
    <n v="3"/>
    <m/>
    <x v="6"/>
  </r>
  <r>
    <n v="2826"/>
    <s v="Crawley Greenway"/>
    <s v="path"/>
    <n v="0"/>
    <m/>
    <x v="6"/>
  </r>
  <r>
    <n v="2827"/>
    <s v="Green Lane"/>
    <s v="service"/>
    <n v="0"/>
    <s v="designation=&gt;&quot;public_footpath&quot;,&quot;foot&quot;=&gt;&quot;yes&quot;,&quot;source:designation&quot;=&gt;&quot;Sign at Balcombe Road&quot;"/>
    <x v="6"/>
  </r>
  <r>
    <n v="2828"/>
    <s v="Kingfisher Close"/>
    <s v="residential"/>
    <n v="3"/>
    <m/>
    <x v="8"/>
  </r>
  <r>
    <n v="2829"/>
    <s v="Dove Close"/>
    <s v="residential"/>
    <n v="3"/>
    <m/>
    <x v="3"/>
  </r>
  <r>
    <n v="2830"/>
    <s v="Poplar Close"/>
    <s v="residential"/>
    <n v="3"/>
    <m/>
    <x v="3"/>
  </r>
  <r>
    <n v="2831"/>
    <m/>
    <s v="footway"/>
    <n v="0"/>
    <m/>
    <x v="3"/>
  </r>
  <r>
    <n v="2832"/>
    <s v="Hazelwick Flyover"/>
    <s v="tertiary"/>
    <n v="24"/>
    <s v="bridge=&gt;&quot;yes&quot;,&quot;lanes&quot;=&gt;&quot;2&quot;,&quot;layer&quot;=&gt;&quot;1&quot;,&quot;lit&quot;=&gt;&quot;yes&quot;,&quot;maxspeed&quot;=&gt;&quot;30 mph&quot;,&quot;sidewalk&quot;=&gt;&quot;no&quot;,&quot;surface&quot;=&gt;&quot;asphalt&quot;"/>
    <x v="8"/>
  </r>
  <r>
    <n v="2833"/>
    <s v="Hazelwick Avenue"/>
    <s v="tertiary"/>
    <n v="4"/>
    <s v="lanes=&gt;&quot;2&quot;,&quot;lit&quot;=&gt;&quot;yes&quot;,&quot;maxspeed&quot;=&gt;&quot;40 mph&quot;,&quot;surface&quot;=&gt;&quot;asphalt&quot;"/>
    <x v="5"/>
  </r>
  <r>
    <n v="2834"/>
    <s v="Langdale Road"/>
    <s v="residential"/>
    <n v="3"/>
    <s v="lcn=&gt;&quot;yes&quot;"/>
    <x v="12"/>
  </r>
  <r>
    <n v="2835"/>
    <m/>
    <s v="footway"/>
    <n v="0"/>
    <m/>
    <x v="12"/>
  </r>
  <r>
    <n v="2836"/>
    <s v="Puffin Road"/>
    <s v="residential"/>
    <n v="3"/>
    <m/>
    <x v="12"/>
  </r>
  <r>
    <n v="2837"/>
    <s v="Woodcroft Road"/>
    <s v="residential"/>
    <n v="3"/>
    <m/>
    <x v="12"/>
  </r>
  <r>
    <n v="2838"/>
    <m/>
    <s v="bridleway"/>
    <n v="0"/>
    <s v="bicycle=&gt;&quot;yes&quot;,&quot;foot&quot;=&gt;&quot;yes&quot;,&quot;horse&quot;=&gt;&quot;yes&quot;,&quot;lcn&quot;=&gt;&quot;yes&quot;,&quot;surface&quot;=&gt;&quot;asphalt&quot;"/>
    <x v="10"/>
  </r>
  <r>
    <n v="2839"/>
    <m/>
    <s v="service"/>
    <n v="0"/>
    <m/>
    <x v="12"/>
  </r>
  <r>
    <n v="2840"/>
    <m/>
    <s v="footway"/>
    <n v="0"/>
    <m/>
    <x v="10"/>
  </r>
  <r>
    <n v="2841"/>
    <m/>
    <s v="bridleway"/>
    <n v="20"/>
    <s v="bicycle=&gt;&quot;yes&quot;,&quot;bridge&quot;=&gt;&quot;yes&quot;,&quot;designation&quot;=&gt;&quot;public_bridleway&quot;,&quot;horse&quot;=&gt;&quot;yes&quot;,&quot;layer&quot;=&gt;&quot;1&quot;,&quot;lcn&quot;=&gt;&quot;yes&quot;,&quot;surface&quot;=&gt;&quot;asphalt&quot;"/>
    <x v="10"/>
  </r>
  <r>
    <n v="2842"/>
    <m/>
    <s v="footway"/>
    <n v="0"/>
    <m/>
    <x v="10"/>
  </r>
  <r>
    <n v="2843"/>
    <m/>
    <s v="footway"/>
    <n v="0"/>
    <m/>
    <x v="12"/>
  </r>
  <r>
    <n v="2844"/>
    <m/>
    <s v="footway"/>
    <n v="0"/>
    <m/>
    <x v="10"/>
  </r>
  <r>
    <n v="2845"/>
    <m/>
    <s v="footway"/>
    <n v="0"/>
    <m/>
    <x v="10"/>
  </r>
  <r>
    <n v="2846"/>
    <s v="Dobbins Place"/>
    <s v="service"/>
    <n v="0"/>
    <s v="oneway=&gt;&quot;yes&quot;"/>
    <x v="12"/>
  </r>
  <r>
    <n v="2847"/>
    <m/>
    <s v="service"/>
    <n v="0"/>
    <m/>
    <x v="12"/>
  </r>
  <r>
    <n v="2848"/>
    <s v="Tunnmeade"/>
    <s v="footway"/>
    <n v="0"/>
    <m/>
    <x v="12"/>
  </r>
  <r>
    <n v="2849"/>
    <m/>
    <s v="service"/>
    <n v="0"/>
    <m/>
    <x v="10"/>
  </r>
  <r>
    <n v="2850"/>
    <m/>
    <s v="footway"/>
    <n v="0"/>
    <m/>
    <x v="10"/>
  </r>
  <r>
    <n v="2851"/>
    <m/>
    <s v="service"/>
    <n v="0"/>
    <m/>
    <x v="10"/>
  </r>
  <r>
    <n v="2852"/>
    <m/>
    <s v="footway"/>
    <n v="0"/>
    <m/>
    <x v="10"/>
  </r>
  <r>
    <n v="2853"/>
    <m/>
    <s v="footway"/>
    <n v="0"/>
    <m/>
    <x v="10"/>
  </r>
  <r>
    <n v="2854"/>
    <m/>
    <s v="footway"/>
    <n v="0"/>
    <m/>
    <x v="10"/>
  </r>
  <r>
    <n v="2855"/>
    <m/>
    <s v="service"/>
    <n v="0"/>
    <m/>
    <x v="10"/>
  </r>
  <r>
    <n v="2856"/>
    <m/>
    <s v="footway"/>
    <n v="0"/>
    <m/>
    <x v="10"/>
  </r>
  <r>
    <n v="2857"/>
    <m/>
    <s v="footway"/>
    <n v="0"/>
    <m/>
    <x v="10"/>
  </r>
  <r>
    <n v="2858"/>
    <m/>
    <s v="service"/>
    <n v="0"/>
    <m/>
    <x v="10"/>
  </r>
  <r>
    <n v="2859"/>
    <m/>
    <s v="footway"/>
    <n v="0"/>
    <m/>
    <x v="10"/>
  </r>
  <r>
    <n v="2860"/>
    <m/>
    <s v="footway"/>
    <n v="0"/>
    <m/>
    <x v="10"/>
  </r>
  <r>
    <n v="2861"/>
    <m/>
    <s v="footway"/>
    <n v="0"/>
    <m/>
    <x v="10"/>
  </r>
  <r>
    <n v="2863"/>
    <m/>
    <s v="footway"/>
    <n v="0"/>
    <m/>
    <x v="12"/>
  </r>
  <r>
    <n v="2864"/>
    <s v="Yewlands Walk"/>
    <s v="footway"/>
    <n v="0"/>
    <m/>
    <x v="12"/>
  </r>
  <r>
    <n v="2865"/>
    <s v="Stoneycroft Walk"/>
    <s v="footway"/>
    <n v="0"/>
    <m/>
    <x v="12"/>
  </r>
  <r>
    <n v="2866"/>
    <m/>
    <s v="residential"/>
    <n v="3"/>
    <m/>
    <x v="12"/>
  </r>
  <r>
    <n v="2867"/>
    <m/>
    <s v="footway"/>
    <n v="0"/>
    <m/>
    <x v="12"/>
  </r>
  <r>
    <n v="2868"/>
    <m/>
    <s v="footway"/>
    <n v="0"/>
    <m/>
    <x v="12"/>
  </r>
  <r>
    <n v="2869"/>
    <m/>
    <s v="footway"/>
    <n v="0"/>
    <m/>
    <x v="12"/>
  </r>
  <r>
    <n v="2870"/>
    <s v="Stoneycroft Walk"/>
    <s v="footway"/>
    <n v="0"/>
    <m/>
    <x v="12"/>
  </r>
  <r>
    <n v="2871"/>
    <s v="Fairway"/>
    <s v="footway"/>
    <n v="0"/>
    <m/>
    <x v="12"/>
  </r>
  <r>
    <n v="2872"/>
    <s v="Bowness Close"/>
    <s v="service"/>
    <n v="0"/>
    <m/>
    <x v="12"/>
  </r>
  <r>
    <n v="2873"/>
    <s v="Shearwater Court"/>
    <s v="service"/>
    <n v="0"/>
    <m/>
    <x v="12"/>
  </r>
  <r>
    <n v="2874"/>
    <s v="Shearwater Court"/>
    <s v="footway"/>
    <n v="0"/>
    <m/>
    <x v="12"/>
  </r>
  <r>
    <n v="2875"/>
    <m/>
    <s v="footway"/>
    <n v="0"/>
    <m/>
    <x v="12"/>
  </r>
  <r>
    <n v="2876"/>
    <m/>
    <s v="footway"/>
    <n v="0"/>
    <m/>
    <x v="12"/>
  </r>
  <r>
    <n v="2877"/>
    <m/>
    <s v="footway"/>
    <n v="0"/>
    <m/>
    <x v="12"/>
  </r>
  <r>
    <n v="2878"/>
    <s v="Redshank Court"/>
    <s v="service"/>
    <n v="0"/>
    <m/>
    <x v="12"/>
  </r>
  <r>
    <n v="2879"/>
    <m/>
    <s v="service"/>
    <n v="0"/>
    <m/>
    <x v="12"/>
  </r>
  <r>
    <n v="2880"/>
    <m/>
    <s v="service"/>
    <n v="0"/>
    <m/>
    <x v="12"/>
  </r>
  <r>
    <n v="2881"/>
    <s v="Guillemot Path"/>
    <s v="footway"/>
    <n v="0"/>
    <m/>
    <x v="12"/>
  </r>
  <r>
    <n v="2882"/>
    <s v="Fulmar Close"/>
    <s v="residential"/>
    <n v="3"/>
    <m/>
    <x v="12"/>
  </r>
  <r>
    <n v="2883"/>
    <m/>
    <s v="footway"/>
    <n v="0"/>
    <m/>
    <x v="12"/>
  </r>
  <r>
    <n v="2884"/>
    <m/>
    <s v="footway"/>
    <n v="0"/>
    <m/>
    <x v="12"/>
  </r>
  <r>
    <n v="2885"/>
    <s v="The Orchards"/>
    <s v="residential"/>
    <n v="3"/>
    <m/>
    <x v="12"/>
  </r>
  <r>
    <n v="2886"/>
    <m/>
    <s v="footway"/>
    <n v="0"/>
    <m/>
    <x v="12"/>
  </r>
  <r>
    <n v="2887"/>
    <m/>
    <s v="footway"/>
    <n v="0"/>
    <m/>
    <x v="12"/>
  </r>
  <r>
    <n v="2888"/>
    <s v="Bittern Close"/>
    <s v="residential"/>
    <n v="3"/>
    <m/>
    <x v="12"/>
  </r>
  <r>
    <n v="2889"/>
    <s v="Stone Court"/>
    <s v="residential"/>
    <n v="3"/>
    <m/>
    <x v="6"/>
  </r>
  <r>
    <n v="2890"/>
    <s v="Townsend Way"/>
    <s v="residential"/>
    <n v="3"/>
    <m/>
    <x v="7"/>
  </r>
  <r>
    <n v="2891"/>
    <s v="Stone Court"/>
    <s v="residential"/>
    <n v="3"/>
    <m/>
    <x v="6"/>
  </r>
  <r>
    <n v="2892"/>
    <s v="Stone Court"/>
    <s v="residential"/>
    <n v="3"/>
    <m/>
    <x v="6"/>
  </r>
  <r>
    <n v="2893"/>
    <s v="Stone Court"/>
    <s v="residential"/>
    <n v="3"/>
    <m/>
    <x v="6"/>
  </r>
  <r>
    <n v="2894"/>
    <m/>
    <s v="footway"/>
    <n v="0"/>
    <m/>
    <x v="12"/>
  </r>
  <r>
    <n v="2895"/>
    <m/>
    <s v="path"/>
    <n v="0"/>
    <s v="bicycle=&gt;&quot;designated&quot;,&quot;foot&quot;=&gt;&quot;designated&quot;,&quot;segregated&quot;=&gt;&quot;yes&quot;,&quot;surface&quot;=&gt;&quot;asphalt&quot;"/>
    <x v="9"/>
  </r>
  <r>
    <n v="2896"/>
    <m/>
    <s v="footway"/>
    <n v="0"/>
    <m/>
    <x v="12"/>
  </r>
  <r>
    <n v="2897"/>
    <s v="Halland Close"/>
    <s v="residential"/>
    <n v="3"/>
    <m/>
    <x v="5"/>
  </r>
  <r>
    <n v="2898"/>
    <m/>
    <s v="footway"/>
    <n v="0"/>
    <m/>
    <x v="8"/>
  </r>
  <r>
    <n v="2899"/>
    <m/>
    <s v="footway"/>
    <n v="0"/>
    <m/>
    <x v="8"/>
  </r>
  <r>
    <n v="2900"/>
    <m/>
    <s v="footway"/>
    <n v="0"/>
    <m/>
    <x v="5"/>
  </r>
  <r>
    <n v="2901"/>
    <m/>
    <s v="footway"/>
    <n v="0"/>
    <m/>
    <x v="5"/>
  </r>
  <r>
    <n v="2902"/>
    <m/>
    <s v="service"/>
    <n v="0"/>
    <m/>
    <x v="5"/>
  </r>
  <r>
    <n v="2903"/>
    <m/>
    <s v="service"/>
    <n v="0"/>
    <m/>
    <x v="5"/>
  </r>
  <r>
    <n v="2904"/>
    <m/>
    <s v="footway"/>
    <n v="0"/>
    <m/>
    <x v="5"/>
  </r>
  <r>
    <n v="2905"/>
    <s v="Hazelwick School Close"/>
    <s v="unclassified"/>
    <n v="3"/>
    <m/>
    <x v="5"/>
  </r>
  <r>
    <n v="2906"/>
    <m/>
    <s v="service"/>
    <n v="0"/>
    <m/>
    <x v="5"/>
  </r>
  <r>
    <n v="2907"/>
    <m/>
    <s v="service"/>
    <n v="0"/>
    <s v="junction=&gt;&quot;roundabout&quot;"/>
    <x v="5"/>
  </r>
  <r>
    <n v="2908"/>
    <m/>
    <s v="service"/>
    <n v="0"/>
    <s v="lanes=&gt;&quot;2&quot;,&quot;oneway&quot;=&gt;&quot;yes&quot;"/>
    <x v="5"/>
  </r>
  <r>
    <n v="2909"/>
    <m/>
    <s v="footway"/>
    <n v="0"/>
    <m/>
    <x v="8"/>
  </r>
  <r>
    <n v="2910"/>
    <m/>
    <s v="footway"/>
    <n v="0"/>
    <m/>
    <x v="5"/>
  </r>
  <r>
    <n v="2911"/>
    <m/>
    <s v="footway"/>
    <n v="20"/>
    <s v="bridge=&gt;&quot;yes&quot;,&quot;layer&quot;=&gt;&quot;1&quot;"/>
    <x v="8"/>
  </r>
  <r>
    <n v="2912"/>
    <m/>
    <s v="cycleway"/>
    <n v="0"/>
    <s v="designation=&gt;&quot;public_footpath&quot;,&quot;foot&quot;=&gt;&quot;yes&quot;,&quot;ncn&quot;=&gt;&quot;yes&quot;,&quot;oneway&quot;=&gt;&quot;no&quot;,&quot;prow_ref&quot;=&gt;&quot;84W (Crawley)&quot;,&quot;smoothness&quot;=&gt;&quot;good&quot;"/>
    <x v="7"/>
  </r>
  <r>
    <n v="2913"/>
    <m/>
    <s v="bridleway"/>
    <n v="0"/>
    <s v="bicycle=&gt;&quot;yes&quot;,&quot;designation&quot;=&gt;&quot;public_bridleway&quot;,&quot;foot&quot;=&gt;&quot;yes&quot;,&quot;horse&quot;=&gt;&quot;designated&quot;,&quot;smoothness&quot;=&gt;&quot;intermediate&quot;"/>
    <x v="6"/>
  </r>
  <r>
    <n v="2914"/>
    <m/>
    <s v="service"/>
    <n v="0"/>
    <m/>
    <x v="6"/>
  </r>
  <r>
    <n v="2915"/>
    <s v="Clive Way"/>
    <s v="footway"/>
    <n v="0"/>
    <m/>
    <x v="6"/>
  </r>
  <r>
    <n v="2916"/>
    <m/>
    <s v="footway"/>
    <n v="0"/>
    <m/>
    <x v="6"/>
  </r>
  <r>
    <n v="2917"/>
    <m/>
    <s v="service"/>
    <n v="0"/>
    <m/>
    <x v="6"/>
  </r>
  <r>
    <n v="2918"/>
    <m/>
    <s v="service"/>
    <n v="0"/>
    <m/>
    <x v="6"/>
  </r>
  <r>
    <n v="2919"/>
    <s v="St Nicholas Court"/>
    <s v="service"/>
    <n v="0"/>
    <m/>
    <x v="6"/>
  </r>
  <r>
    <n v="2920"/>
    <s v="St Barnabas Court"/>
    <s v="service"/>
    <n v="0"/>
    <m/>
    <x v="6"/>
  </r>
  <r>
    <n v="2921"/>
    <m/>
    <s v="footway"/>
    <n v="0"/>
    <m/>
    <x v="9"/>
  </r>
  <r>
    <n v="2922"/>
    <m/>
    <s v="footway"/>
    <n v="0"/>
    <m/>
    <x v="9"/>
  </r>
  <r>
    <n v="2923"/>
    <m/>
    <s v="footway"/>
    <n v="0"/>
    <m/>
    <x v="9"/>
  </r>
  <r>
    <n v="2924"/>
    <m/>
    <s v="footway"/>
    <n v="0"/>
    <m/>
    <x v="9"/>
  </r>
  <r>
    <n v="2925"/>
    <m/>
    <s v="service"/>
    <n v="0"/>
    <s v="service=&gt;&quot;driveway&quot;"/>
    <x v="9"/>
  </r>
  <r>
    <n v="2926"/>
    <m/>
    <s v="service"/>
    <n v="0"/>
    <s v="service=&gt;&quot;driveway&quot;"/>
    <x v="9"/>
  </r>
  <r>
    <n v="2927"/>
    <m/>
    <s v="service"/>
    <n v="0"/>
    <s v="service=&gt;&quot;driveway&quot;"/>
    <x v="9"/>
  </r>
  <r>
    <n v="2928"/>
    <m/>
    <s v="service"/>
    <n v="0"/>
    <s v="oneway=&gt;&quot;yes&quot;,&quot;service&quot;=&gt;&quot;drive-through&quot;"/>
    <x v="9"/>
  </r>
  <r>
    <n v="2929"/>
    <m/>
    <s v="service"/>
    <n v="0"/>
    <m/>
    <x v="9"/>
  </r>
  <r>
    <n v="2930"/>
    <m/>
    <s v="footway"/>
    <n v="0"/>
    <m/>
    <x v="9"/>
  </r>
  <r>
    <n v="2931"/>
    <m/>
    <s v="footway"/>
    <n v="0"/>
    <m/>
    <x v="9"/>
  </r>
  <r>
    <n v="2932"/>
    <m/>
    <s v="footway"/>
    <n v="0"/>
    <m/>
    <x v="9"/>
  </r>
  <r>
    <n v="2933"/>
    <m/>
    <s v="footway"/>
    <n v="0"/>
    <m/>
    <x v="9"/>
  </r>
  <r>
    <n v="2934"/>
    <m/>
    <s v="cycleway"/>
    <n v="0"/>
    <s v="bicycle=&gt;&quot;yes&quot;,&quot;foot&quot;=&gt;&quot;yes&quot;"/>
    <x v="9"/>
  </r>
  <r>
    <n v="2935"/>
    <m/>
    <s v="footway"/>
    <n v="0"/>
    <m/>
    <x v="9"/>
  </r>
  <r>
    <n v="2936"/>
    <m/>
    <s v="service"/>
    <n v="0"/>
    <m/>
    <x v="9"/>
  </r>
  <r>
    <n v="2937"/>
    <m/>
    <s v="footway"/>
    <n v="0"/>
    <m/>
    <x v="9"/>
  </r>
  <r>
    <n v="2938"/>
    <m/>
    <s v="service"/>
    <n v="0"/>
    <m/>
    <x v="9"/>
  </r>
  <r>
    <n v="2939"/>
    <m/>
    <s v="service"/>
    <n v="0"/>
    <m/>
    <x v="9"/>
  </r>
  <r>
    <n v="2940"/>
    <m/>
    <s v="service"/>
    <n v="0"/>
    <m/>
    <x v="9"/>
  </r>
  <r>
    <n v="2941"/>
    <s v="St Peter's Road"/>
    <s v="residential"/>
    <n v="3"/>
    <s v="lanes=&gt;&quot;1&quot;,&quot;oneway&quot;=&gt;&quot;yes&quot;,&quot;source:name&quot;=&gt;&quot;OS_OpenData_Locator&quot;"/>
    <x v="9"/>
  </r>
  <r>
    <n v="2942"/>
    <m/>
    <s v="service"/>
    <n v="0"/>
    <m/>
    <x v="9"/>
  </r>
  <r>
    <n v="2943"/>
    <m/>
    <s v="footway"/>
    <n v="0"/>
    <m/>
    <x v="9"/>
  </r>
  <r>
    <n v="2944"/>
    <m/>
    <s v="service"/>
    <n v="0"/>
    <m/>
    <x v="9"/>
  </r>
  <r>
    <n v="2945"/>
    <m/>
    <s v="footway"/>
    <n v="0"/>
    <s v="foot=&gt;&quot;yes&quot;"/>
    <x v="4"/>
  </r>
  <r>
    <n v="2946"/>
    <m/>
    <s v="track"/>
    <n v="0"/>
    <m/>
    <x v="4"/>
  </r>
  <r>
    <n v="2947"/>
    <m/>
    <s v="service"/>
    <n v="0"/>
    <s v="service=&gt;&quot;parking_aisle&quot;"/>
    <x v="5"/>
  </r>
  <r>
    <n v="2948"/>
    <m/>
    <s v="footway"/>
    <n v="0"/>
    <s v="foot=&gt;&quot;yes&quot;"/>
    <x v="6"/>
  </r>
  <r>
    <n v="2949"/>
    <s v="Gemini Close"/>
    <s v="residential"/>
    <n v="3"/>
    <m/>
    <x v="10"/>
  </r>
  <r>
    <n v="2950"/>
    <m/>
    <s v="cycleway"/>
    <n v="0"/>
    <s v="foot=&gt;&quot;designated&quot;"/>
    <x v="4"/>
  </r>
  <r>
    <n v="2951"/>
    <m/>
    <s v="service"/>
    <n v="0"/>
    <s v="oneway=&gt;&quot;yes&quot;"/>
    <x v="4"/>
  </r>
  <r>
    <n v="2952"/>
    <s v="Royce Road"/>
    <s v="unclassified"/>
    <n v="3"/>
    <m/>
    <x v="3"/>
  </r>
  <r>
    <n v="2953"/>
    <s v="Priestley Way"/>
    <s v="unclassified"/>
    <n v="3"/>
    <s v="maxspeed=&gt;&quot;30 mph&quot;"/>
    <x v="3"/>
  </r>
  <r>
    <n v="2954"/>
    <s v="James Watt Way"/>
    <s v="unclassified"/>
    <n v="3"/>
    <s v="lanes=&gt;&quot;2&quot;,&quot;maxspeed&quot;=&gt;&quot;30 mph&quot;,&quot;surface&quot;=&gt;&quot;asphalt&quot;"/>
    <x v="3"/>
  </r>
  <r>
    <n v="2955"/>
    <m/>
    <s v="service"/>
    <n v="0"/>
    <m/>
    <x v="3"/>
  </r>
  <r>
    <n v="2956"/>
    <m/>
    <s v="service"/>
    <n v="0"/>
    <m/>
    <x v="3"/>
  </r>
  <r>
    <n v="2957"/>
    <m/>
    <s v="service"/>
    <n v="0"/>
    <m/>
    <x v="3"/>
  </r>
  <r>
    <n v="2958"/>
    <m/>
    <s v="service"/>
    <n v="0"/>
    <m/>
    <x v="3"/>
  </r>
  <r>
    <n v="2959"/>
    <m/>
    <s v="service"/>
    <n v="0"/>
    <s v="surface=&gt;&quot;asphalt&quot;"/>
    <x v="3"/>
  </r>
  <r>
    <n v="2960"/>
    <m/>
    <s v="service"/>
    <n v="0"/>
    <s v="access=&gt;&quot;private&quot;,&quot;maxspeed&quot;=&gt;&quot;10 mph&quot;,&quot;oneway&quot;=&gt;&quot;no&quot;"/>
    <x v="3"/>
  </r>
  <r>
    <n v="2961"/>
    <m/>
    <s v="footway"/>
    <n v="0"/>
    <s v="foot=&gt;&quot;permissive&quot;,&quot;surface&quot;=&gt;&quot;unpaved&quot;,&quot;width&quot;=&gt;&quot;1&quot;"/>
    <x v="11"/>
  </r>
  <r>
    <n v="2962"/>
    <s v="Povey Cross Road"/>
    <s v="unclassified"/>
    <n v="3"/>
    <s v="bus=&gt;&quot;designated&quot;,&quot;emergency&quot;=&gt;&quot;yes&quot;,&quot;maxspeed&quot;=&gt;&quot;40 mph&quot;,&quot;motor_vehicle&quot;=&gt;&quot;no&quot;,&quot;sidewalk&quot;=&gt;&quot;no&quot;"/>
    <x v="3"/>
  </r>
  <r>
    <n v="2963"/>
    <m/>
    <s v="footway"/>
    <n v="0"/>
    <s v="surface=&gt;&quot;unpaved&quot;"/>
    <x v="11"/>
  </r>
  <r>
    <n v="2964"/>
    <m/>
    <s v="footway"/>
    <n v="0"/>
    <s v="foot=&gt;&quot;yes&quot;"/>
    <x v="11"/>
  </r>
  <r>
    <n v="2965"/>
    <m/>
    <s v="track"/>
    <n v="0"/>
    <s v="bicycle=&gt;&quot;permissive&quot;,&quot;foot&quot;=&gt;&quot;permissive&quot;,&quot;mtb:scale&quot;=&gt;&quot;1&quot;,&quot;surface&quot;=&gt;&quot;compacted&quot;,&quot;tracktype&quot;=&gt;&quot;grade2&quot;,&quot;width&quot;=&gt;&quot;2.5&quot;"/>
    <x v="11"/>
  </r>
  <r>
    <n v="2966"/>
    <m/>
    <s v="footway"/>
    <n v="0"/>
    <s v="surface=&gt;&quot;asphalt&quot;"/>
    <x v="2"/>
  </r>
  <r>
    <n v="2967"/>
    <s v="Calderdale Close"/>
    <s v="residential"/>
    <n v="3"/>
    <m/>
    <x v="1"/>
  </r>
  <r>
    <n v="2968"/>
    <m/>
    <s v="footway"/>
    <n v="0"/>
    <m/>
    <x v="13"/>
  </r>
  <r>
    <n v="2969"/>
    <s v="Wainwrights"/>
    <s v="residential"/>
    <n v="3"/>
    <s v="source:name=&gt;&quot;OS_OpenData_Locator&quot;"/>
    <x v="1"/>
  </r>
  <r>
    <n v="2970"/>
    <s v="Saltdean Close"/>
    <s v="residential"/>
    <n v="3"/>
    <m/>
    <x v="1"/>
  </r>
  <r>
    <n v="2971"/>
    <m/>
    <s v="footway"/>
    <n v="0"/>
    <s v="foot=&gt;&quot;yes&quot;"/>
    <x v="4"/>
  </r>
  <r>
    <n v="2972"/>
    <m/>
    <s v="service"/>
    <n v="0"/>
    <m/>
    <x v="4"/>
  </r>
  <r>
    <n v="2973"/>
    <m/>
    <s v="service"/>
    <n v="0"/>
    <m/>
    <x v="4"/>
  </r>
  <r>
    <n v="2974"/>
    <s v="Arundel Close"/>
    <s v="footway"/>
    <n v="0"/>
    <m/>
    <x v="6"/>
  </r>
  <r>
    <n v="2975"/>
    <s v="Clive Way"/>
    <s v="footway"/>
    <n v="0"/>
    <m/>
    <x v="6"/>
  </r>
  <r>
    <n v="2976"/>
    <s v="Spring Plat"/>
    <s v="footway"/>
    <n v="0"/>
    <m/>
    <x v="6"/>
  </r>
  <r>
    <n v="2977"/>
    <s v="Clive Way"/>
    <s v="footway"/>
    <n v="0"/>
    <m/>
    <x v="6"/>
  </r>
  <r>
    <n v="2978"/>
    <s v="Arundel Close"/>
    <s v="footway"/>
    <n v="0"/>
    <m/>
    <x v="6"/>
  </r>
  <r>
    <n v="2979"/>
    <s v="Long Close"/>
    <s v="residential"/>
    <n v="3"/>
    <m/>
    <x v="6"/>
  </r>
  <r>
    <n v="2980"/>
    <s v="Long Close"/>
    <s v="footway"/>
    <n v="0"/>
    <m/>
    <x v="6"/>
  </r>
  <r>
    <n v="2981"/>
    <s v="Bodiam Close"/>
    <s v="footway"/>
    <n v="0"/>
    <m/>
    <x v="6"/>
  </r>
  <r>
    <n v="2982"/>
    <s v="Camber Close"/>
    <s v="footway"/>
    <n v="0"/>
    <m/>
    <x v="6"/>
  </r>
  <r>
    <n v="2983"/>
    <m/>
    <s v="footway"/>
    <n v="0"/>
    <m/>
    <x v="6"/>
  </r>
  <r>
    <n v="2984"/>
    <m/>
    <s v="footway"/>
    <n v="0"/>
    <m/>
    <x v="6"/>
  </r>
  <r>
    <n v="2985"/>
    <m/>
    <s v="path"/>
    <n v="0"/>
    <s v="bicycle=&gt;&quot;designated&quot;,&quot;foot&quot;=&gt;&quot;designated&quot;,&quot;segregated&quot;=&gt;&quot;yes&quot;,&quot;surface&quot;=&gt;&quot;asphalt&quot;"/>
    <x v="9"/>
  </r>
  <r>
    <n v="2986"/>
    <m/>
    <s v="path"/>
    <n v="0"/>
    <s v="bicycle=&gt;&quot;designated&quot;,&quot;foot&quot;=&gt;&quot;designated&quot;,&quot;lit&quot;=&gt;&quot;yes&quot;,&quot;segregated&quot;=&gt;&quot;yes&quot;,&quot;surface&quot;=&gt;&quot;asphalt&quot;"/>
    <x v="9"/>
  </r>
  <r>
    <n v="2987"/>
    <m/>
    <s v="cycleway"/>
    <n v="0"/>
    <s v="bicycle=&gt;&quot;yes&quot;,&quot;foot&quot;=&gt;&quot;yes&quot;"/>
    <x v="9"/>
  </r>
  <r>
    <n v="2988"/>
    <m/>
    <s v="path"/>
    <n v="0"/>
    <s v="bicycle=&gt;&quot;designated&quot;,&quot;foot&quot;=&gt;&quot;designated&quot;,&quot;lit&quot;=&gt;&quot;yes&quot;,&quot;segregated&quot;=&gt;&quot;no&quot;,&quot;surface&quot;=&gt;&quot;asphalt&quot;"/>
    <x v="3"/>
  </r>
  <r>
    <n v="2989"/>
    <m/>
    <s v="path"/>
    <n v="0"/>
    <s v="bicycle=&gt;&quot;designated&quot;,&quot;foot&quot;=&gt;&quot;designated&quot;,&quot;lit&quot;=&gt;&quot;yes&quot;,&quot;segregated&quot;=&gt;&quot;yes&quot;,&quot;surface&quot;=&gt;&quot;asphalt&quot;"/>
    <x v="3"/>
  </r>
  <r>
    <n v="2990"/>
    <m/>
    <s v="cycleway"/>
    <n v="0"/>
    <s v="oneway=&gt;&quot;yes&quot;"/>
    <x v="8"/>
  </r>
  <r>
    <n v="2991"/>
    <m/>
    <s v="cycleway"/>
    <n v="0"/>
    <s v="bicycle=&gt;&quot;designated&quot;,&quot;foot&quot;=&gt;&quot;designated&quot;,&quot;lit&quot;=&gt;&quot;yes&quot;,&quot;segregated&quot;=&gt;&quot;no&quot;,&quot;surface&quot;=&gt;&quot;asphalt&quot;"/>
    <x v="3"/>
  </r>
  <r>
    <n v="2992"/>
    <m/>
    <s v="path"/>
    <n v="0"/>
    <s v="bicycle=&gt;&quot;designated&quot;,&quot;foot&quot;=&gt;&quot;designated&quot;,&quot;lit&quot;=&gt;&quot;yes&quot;,&quot;segregated&quot;=&gt;&quot;no&quot;,&quot;surface&quot;=&gt;&quot;asphalt&quot;"/>
    <x v="3"/>
  </r>
  <r>
    <n v="2993"/>
    <m/>
    <s v="footway"/>
    <n v="0"/>
    <m/>
    <x v="9"/>
  </r>
  <r>
    <n v="2994"/>
    <m/>
    <s v="footway"/>
    <n v="20"/>
    <s v="bridge=&gt;&quot;yes&quot;,&quot;layer&quot;=&gt;&quot;1&quot;"/>
    <x v="9"/>
  </r>
  <r>
    <n v="2995"/>
    <m/>
    <s v="path"/>
    <n v="0"/>
    <s v="bicycle=&gt;&quot;designated&quot;,&quot;foot&quot;=&gt;&quot;designated&quot;,&quot;lcn&quot;=&gt;&quot;yes&quot;,&quot;lit&quot;=&gt;&quot;yes&quot;,&quot;segregated&quot;=&gt;&quot;no&quot;,&quot;surface&quot;=&gt;&quot;asphalt&quot;"/>
    <x v="13"/>
  </r>
  <r>
    <n v="2996"/>
    <m/>
    <s v="footway"/>
    <n v="0"/>
    <m/>
    <x v="13"/>
  </r>
  <r>
    <n v="2997"/>
    <m/>
    <s v="footway"/>
    <n v="0"/>
    <s v="bicycle=&gt;&quot;dismount&quot;,&quot;surface&quot;=&gt;&quot;paved&quot;"/>
    <x v="0"/>
  </r>
  <r>
    <n v="2998"/>
    <m/>
    <s v="footway"/>
    <n v="0"/>
    <s v="surface=&gt;&quot;paved&quot;"/>
    <x v="0"/>
  </r>
  <r>
    <n v="2999"/>
    <m/>
    <s v="footway"/>
    <n v="0"/>
    <s v="surface=&gt;&quot;paved&quot;"/>
    <x v="0"/>
  </r>
  <r>
    <n v="3000"/>
    <m/>
    <s v="footway"/>
    <n v="0"/>
    <s v="surface=&gt;&quot;paved&quot;"/>
    <x v="0"/>
  </r>
  <r>
    <n v="3001"/>
    <m/>
    <s v="footway"/>
    <n v="0"/>
    <s v="surface=&gt;&quot;paved&quot;"/>
    <x v="0"/>
  </r>
  <r>
    <n v="3002"/>
    <s v="Iona Close"/>
    <s v="residential"/>
    <n v="3"/>
    <m/>
    <x v="0"/>
  </r>
  <r>
    <n v="3003"/>
    <m/>
    <s v="footway"/>
    <n v="0"/>
    <s v="surface=&gt;&quot;paved&quot;"/>
    <x v="0"/>
  </r>
  <r>
    <n v="3005"/>
    <s v="Hillcrest Close"/>
    <s v="residential"/>
    <n v="3"/>
    <m/>
    <x v="6"/>
  </r>
  <r>
    <n v="3006"/>
    <m/>
    <s v="pedestrian"/>
    <n v="0"/>
    <m/>
    <x v="6"/>
  </r>
  <r>
    <n v="3007"/>
    <m/>
    <m/>
    <n v="0"/>
    <s v="boundary=&gt;&quot;historic_administrative&quot;"/>
    <x v="3"/>
  </r>
  <r>
    <n v="3008"/>
    <s v="Crawley Greenway"/>
    <s v="path"/>
    <n v="0"/>
    <s v="foot=&gt;&quot;designated&quot;,&quot;surface&quot;=&gt;&quot;paved&quot;"/>
    <x v="0"/>
  </r>
  <r>
    <n v="3009"/>
    <s v="Finsbury Close"/>
    <s v="footway"/>
    <n v="0"/>
    <m/>
    <x v="0"/>
  </r>
  <r>
    <n v="3010"/>
    <s v="Finsbury Close"/>
    <s v="footway"/>
    <n v="0"/>
    <m/>
    <x v="0"/>
  </r>
  <r>
    <n v="3011"/>
    <m/>
    <s v="footway"/>
    <n v="0"/>
    <m/>
    <x v="0"/>
  </r>
  <r>
    <n v="3012"/>
    <s v="Kensington Road"/>
    <s v="residential"/>
    <n v="3"/>
    <m/>
    <x v="0"/>
  </r>
  <r>
    <n v="3013"/>
    <s v="Burlands"/>
    <s v="residential"/>
    <n v="3"/>
    <m/>
    <x v="3"/>
  </r>
  <r>
    <n v="3014"/>
    <m/>
    <s v="service"/>
    <n v="0"/>
    <m/>
    <x v="3"/>
  </r>
  <r>
    <n v="3015"/>
    <s v="Mulberry Road"/>
    <s v="residential"/>
    <n v="3"/>
    <m/>
    <x v="3"/>
  </r>
  <r>
    <n v="3016"/>
    <s v="Walnut Lane"/>
    <s v="residential"/>
    <n v="3"/>
    <m/>
    <x v="3"/>
  </r>
  <r>
    <n v="3017"/>
    <m/>
    <s v="footway"/>
    <n v="0"/>
    <m/>
    <x v="12"/>
  </r>
  <r>
    <n v="3018"/>
    <s v="Rushetts Place"/>
    <s v="residential"/>
    <n v="3"/>
    <m/>
    <x v="3"/>
  </r>
  <r>
    <n v="3019"/>
    <m/>
    <s v="footway"/>
    <n v="0"/>
    <m/>
    <x v="3"/>
  </r>
  <r>
    <n v="3020"/>
    <s v="Pine Close"/>
    <s v="residential"/>
    <n v="3"/>
    <m/>
    <x v="3"/>
  </r>
  <r>
    <n v="3021"/>
    <m/>
    <s v="track"/>
    <n v="0"/>
    <s v="access=&gt;&quot;private&quot;"/>
    <x v="6"/>
  </r>
  <r>
    <n v="3022"/>
    <s v="Crawley Greenway"/>
    <s v="footway"/>
    <n v="0"/>
    <m/>
    <x v="6"/>
  </r>
  <r>
    <n v="3023"/>
    <s v="St Catherines Road"/>
    <s v="residential"/>
    <n v="3"/>
    <m/>
    <x v="6"/>
  </r>
  <r>
    <n v="3024"/>
    <m/>
    <s v="service"/>
    <n v="0"/>
    <m/>
    <x v="6"/>
  </r>
  <r>
    <n v="3025"/>
    <m/>
    <s v="footway"/>
    <n v="0"/>
    <m/>
    <x v="6"/>
  </r>
  <r>
    <n v="3026"/>
    <m/>
    <s v="service"/>
    <n v="0"/>
    <m/>
    <x v="6"/>
  </r>
  <r>
    <n v="3027"/>
    <s v="Green Lane"/>
    <s v="service"/>
    <n v="0"/>
    <s v="designation=&gt;&quot;public_footpath&quot;,&quot;foot&quot;=&gt;&quot;yes&quot;,&quot;source:designation&quot;=&gt;&quot;Sign at Balcombe Road&quot;"/>
    <x v="6"/>
  </r>
  <r>
    <n v="3028"/>
    <s v="Holme Croft"/>
    <s v="residential"/>
    <n v="3"/>
    <s v="source:align=&gt;&quot;gps &amp; align over wider area&quot;,&quot;source:shape&quot;=&gt;&quot;bing&quot;"/>
    <x v="1"/>
  </r>
  <r>
    <n v="3029"/>
    <s v="Carlton Close"/>
    <s v="residential"/>
    <n v="3"/>
    <m/>
    <x v="1"/>
  </r>
  <r>
    <n v="3030"/>
    <m/>
    <s v="footway"/>
    <n v="0"/>
    <m/>
    <x v="1"/>
  </r>
  <r>
    <n v="3031"/>
    <m/>
    <s v="service"/>
    <n v="0"/>
    <m/>
    <x v="1"/>
  </r>
  <r>
    <n v="3032"/>
    <s v="Malthouse Road"/>
    <s v="residential"/>
    <n v="3"/>
    <m/>
    <x v="1"/>
  </r>
  <r>
    <n v="3033"/>
    <m/>
    <s v="footway"/>
    <n v="0"/>
    <m/>
    <x v="1"/>
  </r>
  <r>
    <n v="3034"/>
    <m/>
    <s v="service"/>
    <n v="0"/>
    <m/>
    <x v="1"/>
  </r>
  <r>
    <n v="3035"/>
    <m/>
    <s v="service"/>
    <n v="0"/>
    <s v="maxspeed=&gt;&quot;30 mph&quot;,&quot;oneway&quot;=&gt;&quot;yes&quot;,&quot;surface&quot;=&gt;&quot;asphalt&quot;"/>
    <x v="1"/>
  </r>
  <r>
    <n v="3036"/>
    <s v="Ditchling Hill"/>
    <s v="footway"/>
    <n v="0"/>
    <m/>
    <x v="1"/>
  </r>
  <r>
    <n v="3037"/>
    <s v="Ditchling Hill"/>
    <s v="footway"/>
    <n v="0"/>
    <m/>
    <x v="1"/>
  </r>
  <r>
    <n v="3038"/>
    <s v="Ditchling Hill"/>
    <s v="footway"/>
    <n v="0"/>
    <m/>
    <x v="1"/>
  </r>
  <r>
    <n v="3039"/>
    <m/>
    <s v="service"/>
    <n v="0"/>
    <m/>
    <x v="1"/>
  </r>
  <r>
    <n v="3040"/>
    <s v="Decora Centre"/>
    <s v="service"/>
    <n v="0"/>
    <m/>
    <x v="8"/>
  </r>
  <r>
    <n v="3041"/>
    <m/>
    <s v="service"/>
    <n v="0"/>
    <m/>
    <x v="8"/>
  </r>
  <r>
    <n v="3042"/>
    <m/>
    <s v="service"/>
    <n v="0"/>
    <m/>
    <x v="3"/>
  </r>
  <r>
    <n v="3043"/>
    <m/>
    <s v="service"/>
    <n v="0"/>
    <m/>
    <x v="3"/>
  </r>
  <r>
    <n v="3044"/>
    <m/>
    <s v="service"/>
    <n v="0"/>
    <s v="oneway=&gt;&quot;yes&quot;"/>
    <x v="0"/>
  </r>
  <r>
    <n v="3045"/>
    <s v="Fennel Crescent"/>
    <s v="residential"/>
    <n v="3"/>
    <m/>
    <x v="0"/>
  </r>
  <r>
    <n v="3046"/>
    <m/>
    <s v="footway"/>
    <n v="0"/>
    <m/>
    <x v="0"/>
  </r>
  <r>
    <n v="3047"/>
    <m/>
    <s v="footway"/>
    <n v="0"/>
    <m/>
    <x v="0"/>
  </r>
  <r>
    <n v="3048"/>
    <s v="Heather Walk"/>
    <s v="footway"/>
    <n v="0"/>
    <m/>
    <x v="0"/>
  </r>
  <r>
    <n v="3049"/>
    <s v="Heather Walk"/>
    <s v="service"/>
    <n v="0"/>
    <m/>
    <x v="0"/>
  </r>
  <r>
    <n v="3050"/>
    <m/>
    <s v="footway"/>
    <n v="0"/>
    <s v="bicycle=&gt;&quot;no&quot;"/>
    <x v="0"/>
  </r>
  <r>
    <n v="3051"/>
    <m/>
    <s v="footway"/>
    <n v="0"/>
    <m/>
    <x v="0"/>
  </r>
  <r>
    <n v="3052"/>
    <m/>
    <s v="footway"/>
    <n v="-10"/>
    <s v="bicycle=&gt;&quot;no&quot;,&quot;layer&quot;=&gt;&quot;-1&quot;"/>
    <x v="0"/>
  </r>
  <r>
    <n v="3053"/>
    <m/>
    <s v="footway"/>
    <n v="0"/>
    <s v="bicycle=&gt;&quot;no&quot;"/>
    <x v="0"/>
  </r>
  <r>
    <n v="3054"/>
    <m/>
    <s v="footway"/>
    <n v="-10"/>
    <s v="bicycle=&gt;&quot;no&quot;,&quot;layer&quot;=&gt;&quot;-1&quot;"/>
    <x v="0"/>
  </r>
  <r>
    <n v="3055"/>
    <m/>
    <s v="footway"/>
    <n v="-10"/>
    <s v="bicycle=&gt;&quot;no&quot;,&quot;layer&quot;=&gt;&quot;-1&quot;"/>
    <x v="0"/>
  </r>
  <r>
    <n v="3056"/>
    <m/>
    <s v="footway"/>
    <n v="-10"/>
    <s v="bicycle=&gt;&quot;no&quot;,&quot;layer&quot;=&gt;&quot;-1&quot;"/>
    <x v="0"/>
  </r>
  <r>
    <n v="3057"/>
    <m/>
    <s v="footway"/>
    <n v="-10"/>
    <s v="bicycle=&gt;&quot;no&quot;,&quot;layer&quot;=&gt;&quot;-1&quot;"/>
    <x v="0"/>
  </r>
  <r>
    <n v="3058"/>
    <m/>
    <s v="footway"/>
    <n v="-20"/>
    <s v="bicycle=&gt;&quot;no&quot;,&quot;layer&quot;=&gt;&quot;-1&quot;,&quot;tunnel&quot;=&gt;&quot;yes&quot;"/>
    <x v="0"/>
  </r>
  <r>
    <n v="3059"/>
    <m/>
    <s v="footway"/>
    <n v="-10"/>
    <s v="bicycle=&gt;&quot;no&quot;,&quot;layer&quot;=&gt;&quot;-1&quot;"/>
    <x v="0"/>
  </r>
  <r>
    <n v="3060"/>
    <m/>
    <s v="footway"/>
    <n v="-20"/>
    <s v="bicycle=&gt;&quot;no&quot;,&quot;layer&quot;=&gt;&quot;-1&quot;,&quot;tunnel&quot;=&gt;&quot;yes&quot;"/>
    <x v="0"/>
  </r>
  <r>
    <n v="3061"/>
    <m/>
    <s v="footway"/>
    <n v="-10"/>
    <s v="bicycle=&gt;&quot;no&quot;,&quot;layer&quot;=&gt;&quot;-1&quot;"/>
    <x v="0"/>
  </r>
  <r>
    <n v="3062"/>
    <m/>
    <s v="footway"/>
    <n v="-20"/>
    <s v="bicycle=&gt;&quot;no&quot;,&quot;layer&quot;=&gt;&quot;-1&quot;,&quot;tunnel&quot;=&gt;&quot;yes&quot;"/>
    <x v="0"/>
  </r>
  <r>
    <n v="3063"/>
    <m/>
    <s v="footway"/>
    <n v="-10"/>
    <s v="bicycle=&gt;&quot;no&quot;,&quot;layer&quot;=&gt;&quot;-1&quot;"/>
    <x v="0"/>
  </r>
  <r>
    <n v="3064"/>
    <m/>
    <s v="footway"/>
    <n v="-20"/>
    <s v="bicycle=&gt;&quot;no&quot;,&quot;layer&quot;=&gt;&quot;-1&quot;,&quot;tunnel&quot;=&gt;&quot;yes&quot;"/>
    <x v="0"/>
  </r>
  <r>
    <n v="3065"/>
    <m/>
    <s v="footway"/>
    <n v="-10"/>
    <s v="bicycle=&gt;&quot;no&quot;,&quot;layer&quot;=&gt;&quot;-1&quot;"/>
    <x v="0"/>
  </r>
  <r>
    <n v="3066"/>
    <m/>
    <s v="footway"/>
    <n v="0"/>
    <s v="bicycle=&gt;&quot;no&quot;"/>
    <x v="0"/>
  </r>
  <r>
    <n v="3067"/>
    <m/>
    <s v="footway"/>
    <n v="0"/>
    <m/>
    <x v="0"/>
  </r>
  <r>
    <n v="3068"/>
    <m/>
    <s v="footway"/>
    <n v="0"/>
    <m/>
    <x v="0"/>
  </r>
  <r>
    <n v="3069"/>
    <m/>
    <s v="footway"/>
    <n v="0"/>
    <m/>
    <x v="0"/>
  </r>
  <r>
    <n v="3070"/>
    <m/>
    <s v="footway"/>
    <n v="0"/>
    <m/>
    <x v="0"/>
  </r>
  <r>
    <n v="3071"/>
    <m/>
    <s v="footway"/>
    <n v="0"/>
    <m/>
    <x v="0"/>
  </r>
  <r>
    <n v="3072"/>
    <m/>
    <s v="footway"/>
    <n v="0"/>
    <m/>
    <x v="0"/>
  </r>
  <r>
    <n v="3073"/>
    <m/>
    <s v="footway"/>
    <n v="0"/>
    <m/>
    <x v="0"/>
  </r>
  <r>
    <n v="3074"/>
    <m/>
    <s v="footway"/>
    <n v="0"/>
    <m/>
    <x v="0"/>
  </r>
  <r>
    <n v="3075"/>
    <m/>
    <s v="footway"/>
    <n v="0"/>
    <m/>
    <x v="0"/>
  </r>
  <r>
    <n v="3076"/>
    <s v="St James Walk"/>
    <s v="footway"/>
    <n v="0"/>
    <m/>
    <x v="0"/>
  </r>
  <r>
    <n v="3077"/>
    <s v="Regents Close"/>
    <s v="residential"/>
    <n v="3"/>
    <m/>
    <x v="0"/>
  </r>
  <r>
    <n v="3078"/>
    <m/>
    <s v="footway"/>
    <n v="0"/>
    <m/>
    <x v="0"/>
  </r>
  <r>
    <n v="3079"/>
    <m/>
    <s v="footway"/>
    <n v="0"/>
    <m/>
    <x v="0"/>
  </r>
  <r>
    <n v="3080"/>
    <s v="Hampstead Walk"/>
    <s v="footway"/>
    <n v="0"/>
    <m/>
    <x v="0"/>
  </r>
  <r>
    <n v="3081"/>
    <m/>
    <s v="footway"/>
    <n v="20"/>
    <s v="bridge=&gt;&quot;yes&quot;,&quot;layer&quot;=&gt;&quot;1&quot;,&quot;surface&quot;=&gt;&quot;asphalt&quot;"/>
    <x v="0"/>
  </r>
  <r>
    <n v="3082"/>
    <s v="Merlin Close"/>
    <s v="residential"/>
    <n v="3"/>
    <s v="access=&gt;&quot;private&quot;"/>
    <x v="12"/>
  </r>
  <r>
    <n v="3083"/>
    <s v="Arthur Road"/>
    <s v="residential"/>
    <n v="3"/>
    <m/>
    <x v="12"/>
  </r>
  <r>
    <n v="3084"/>
    <s v="Guinevere Road"/>
    <s v="residential"/>
    <n v="3"/>
    <m/>
    <x v="12"/>
  </r>
  <r>
    <n v="3085"/>
    <m/>
    <s v="residential"/>
    <n v="3"/>
    <m/>
    <x v="12"/>
  </r>
  <r>
    <n v="3086"/>
    <s v="Prestwick Close"/>
    <s v="residential"/>
    <n v="3"/>
    <m/>
    <x v="12"/>
  </r>
  <r>
    <n v="3087"/>
    <s v="Fairway"/>
    <s v="tertiary"/>
    <n v="4"/>
    <m/>
    <x v="12"/>
  </r>
  <r>
    <n v="3088"/>
    <s v="Muirfield Close"/>
    <s v="residential"/>
    <n v="3"/>
    <m/>
    <x v="12"/>
  </r>
  <r>
    <n v="3089"/>
    <m/>
    <s v="footway"/>
    <n v="0"/>
    <m/>
    <x v="12"/>
  </r>
  <r>
    <n v="3090"/>
    <s v="Berrymeade Walk"/>
    <s v="footway"/>
    <n v="0"/>
    <m/>
    <x v="12"/>
  </r>
  <r>
    <n v="3091"/>
    <s v="Stackfield Road"/>
    <s v="footway"/>
    <n v="0"/>
    <m/>
    <x v="12"/>
  </r>
  <r>
    <n v="3092"/>
    <s v="Laws Close"/>
    <s v="residential"/>
    <n v="3"/>
    <m/>
    <x v="12"/>
  </r>
  <r>
    <n v="3093"/>
    <s v="Grier Close"/>
    <s v="residential"/>
    <n v="3"/>
    <m/>
    <x v="12"/>
  </r>
  <r>
    <n v="3094"/>
    <s v="Laws Close"/>
    <s v="footway"/>
    <n v="0"/>
    <m/>
    <x v="12"/>
  </r>
  <r>
    <n v="3095"/>
    <m/>
    <s v="footway"/>
    <n v="0"/>
    <m/>
    <x v="12"/>
  </r>
  <r>
    <n v="3096"/>
    <m/>
    <s v="service"/>
    <n v="0"/>
    <m/>
    <x v="12"/>
  </r>
  <r>
    <n v="3097"/>
    <s v="Windyridge"/>
    <s v="residential"/>
    <n v="3"/>
    <m/>
    <x v="13"/>
  </r>
  <r>
    <n v="3098"/>
    <m/>
    <s v="service"/>
    <n v="0"/>
    <m/>
    <x v="13"/>
  </r>
  <r>
    <n v="3099"/>
    <m/>
    <s v="footway"/>
    <n v="0"/>
    <m/>
    <x v="13"/>
  </r>
  <r>
    <n v="3100"/>
    <m/>
    <s v="footway"/>
    <n v="0"/>
    <s v="lit=&gt;&quot;yes&quot;,&quot;surface&quot;=&gt;&quot;paving_stones&quot;"/>
    <x v="12"/>
  </r>
  <r>
    <n v="3101"/>
    <m/>
    <s v="footway"/>
    <n v="0"/>
    <s v="lit=&gt;&quot;yes&quot;,&quot;surface&quot;=&gt;&quot;paving_stones&quot;"/>
    <x v="13"/>
  </r>
  <r>
    <n v="3102"/>
    <m/>
    <s v="footway"/>
    <n v="20"/>
    <s v="bridge=&gt;&quot;yes&quot;,&quot;layer&quot;=&gt;&quot;1&quot;,&quot;lit&quot;=&gt;&quot;yes&quot;,&quot;surface&quot;=&gt;&quot;paving_stones&quot;"/>
    <x v="13"/>
  </r>
  <r>
    <n v="3103"/>
    <m/>
    <s v="footway"/>
    <n v="0"/>
    <s v="lit=&gt;&quot;yes&quot;,&quot;surface&quot;=&gt;&quot;paving_stones&quot;"/>
    <x v="12"/>
  </r>
  <r>
    <n v="3104"/>
    <m/>
    <s v="footway"/>
    <n v="0"/>
    <s v="lit=&gt;&quot;yes&quot;,&quot;surface&quot;=&gt;&quot;paving_stones&quot;"/>
    <x v="13"/>
  </r>
  <r>
    <n v="3105"/>
    <s v="Hurst Close"/>
    <s v="residential"/>
    <n v="3"/>
    <m/>
    <x v="13"/>
  </r>
  <r>
    <n v="3106"/>
    <s v="Hazelwood"/>
    <s v="residential"/>
    <n v="3"/>
    <m/>
    <x v="13"/>
  </r>
  <r>
    <n v="3107"/>
    <s v="Hazelwood"/>
    <s v="residential"/>
    <n v="3"/>
    <m/>
    <x v="13"/>
  </r>
  <r>
    <n v="3108"/>
    <s v="Cob Walk"/>
    <s v="residential"/>
    <n v="3"/>
    <m/>
    <x v="13"/>
  </r>
  <r>
    <n v="3109"/>
    <s v="Filbert Crescent"/>
    <s v="residential"/>
    <n v="3"/>
    <s v="source:name=&gt;&quot;OS_OpenData_Locator&quot;"/>
    <x v="13"/>
  </r>
  <r>
    <n v="3110"/>
    <s v="Almond Close"/>
    <s v="residential"/>
    <n v="3"/>
    <m/>
    <x v="13"/>
  </r>
  <r>
    <n v="3111"/>
    <s v="Filburt Crescent"/>
    <s v="residential"/>
    <n v="3"/>
    <m/>
    <x v="13"/>
  </r>
  <r>
    <n v="3112"/>
    <s v="Filbert Crescent"/>
    <s v="residential"/>
    <n v="3"/>
    <m/>
    <x v="13"/>
  </r>
  <r>
    <n v="3113"/>
    <m/>
    <s v="service"/>
    <n v="0"/>
    <m/>
    <x v="13"/>
  </r>
  <r>
    <n v="3114"/>
    <m/>
    <s v="service"/>
    <n v="0"/>
    <m/>
    <x v="13"/>
  </r>
  <r>
    <n v="3115"/>
    <m/>
    <s v="service"/>
    <n v="0"/>
    <m/>
    <x v="13"/>
  </r>
  <r>
    <n v="3116"/>
    <m/>
    <s v="service"/>
    <n v="0"/>
    <m/>
    <x v="13"/>
  </r>
  <r>
    <n v="3117"/>
    <m/>
    <s v="footway"/>
    <n v="0"/>
    <s v="level=&gt;&quot;0&quot;"/>
    <x v="6"/>
  </r>
  <r>
    <n v="3118"/>
    <m/>
    <s v="service"/>
    <n v="0"/>
    <s v="surface=&gt;&quot;fine_gravel&quot;"/>
    <x v="0"/>
  </r>
  <r>
    <n v="3119"/>
    <m/>
    <s v="service"/>
    <n v="0"/>
    <s v="access=&gt;&quot;private&quot;"/>
    <x v="0"/>
  </r>
  <r>
    <n v="3120"/>
    <m/>
    <s v="service"/>
    <n v="0"/>
    <s v="surface=&gt;&quot;fine_gravel&quot;"/>
    <x v="0"/>
  </r>
  <r>
    <n v="3121"/>
    <m/>
    <s v="service"/>
    <n v="0"/>
    <s v="surface=&gt;&quot;fine_gravel&quot;"/>
    <x v="0"/>
  </r>
  <r>
    <n v="3122"/>
    <m/>
    <s v="footway"/>
    <n v="0"/>
    <s v="surface=&gt;&quot;asphalt&quot;"/>
    <x v="0"/>
  </r>
  <r>
    <n v="3123"/>
    <m/>
    <s v="footway"/>
    <n v="0"/>
    <s v="surface=&gt;&quot;asphalt&quot;"/>
    <x v="0"/>
  </r>
  <r>
    <n v="3124"/>
    <m/>
    <s v="footway"/>
    <n v="0"/>
    <s v="surface=&gt;&quot;asphalt&quot;"/>
    <x v="10"/>
  </r>
  <r>
    <n v="3125"/>
    <s v="Shirley Close"/>
    <s v="service"/>
    <n v="0"/>
    <s v="surface=&gt;&quot;asphalt&quot;"/>
    <x v="10"/>
  </r>
  <r>
    <n v="3126"/>
    <m/>
    <s v="path"/>
    <n v="20"/>
    <s v="bicycle=&gt;&quot;permissive&quot;,&quot;bridge&quot;=&gt;&quot;yes&quot;,&quot;layer&quot;=&gt;&quot;1&quot;"/>
    <x v="10"/>
  </r>
  <r>
    <n v="3127"/>
    <m/>
    <s v="path"/>
    <n v="0"/>
    <s v="bicycle=&gt;&quot;permissive&quot;"/>
    <x v="10"/>
  </r>
  <r>
    <n v="3128"/>
    <m/>
    <s v="footway"/>
    <n v="0"/>
    <m/>
    <x v="10"/>
  </r>
  <r>
    <n v="3129"/>
    <m/>
    <s v="path"/>
    <n v="0"/>
    <s v="bicycle=&gt;&quot;permissive&quot;"/>
    <x v="10"/>
  </r>
  <r>
    <n v="3130"/>
    <m/>
    <s v="footway"/>
    <n v="0"/>
    <m/>
    <x v="10"/>
  </r>
  <r>
    <n v="3131"/>
    <m/>
    <s v="footway"/>
    <n v="20"/>
    <s v="bridge=&gt;&quot;yes&quot;,&quot;layer&quot;=&gt;&quot;1&quot;"/>
    <x v="10"/>
  </r>
  <r>
    <n v="3132"/>
    <m/>
    <s v="footway"/>
    <n v="0"/>
    <m/>
    <x v="10"/>
  </r>
  <r>
    <n v="3133"/>
    <m/>
    <s v="footway"/>
    <n v="0"/>
    <m/>
    <x v="10"/>
  </r>
  <r>
    <n v="3134"/>
    <m/>
    <s v="footway"/>
    <n v="0"/>
    <m/>
    <x v="10"/>
  </r>
  <r>
    <n v="3135"/>
    <m/>
    <s v="footway"/>
    <n v="20"/>
    <s v="bridge=&gt;&quot;yes&quot;,&quot;layer&quot;=&gt;&quot;1&quot;"/>
    <x v="10"/>
  </r>
  <r>
    <n v="3136"/>
    <m/>
    <s v="footway"/>
    <n v="0"/>
    <m/>
    <x v="10"/>
  </r>
  <r>
    <n v="3137"/>
    <s v="Pegasus Court"/>
    <s v="footway"/>
    <n v="0"/>
    <m/>
    <x v="10"/>
  </r>
  <r>
    <n v="3138"/>
    <m/>
    <s v="steps"/>
    <n v="0"/>
    <m/>
    <x v="10"/>
  </r>
  <r>
    <n v="3139"/>
    <m/>
    <s v="footway"/>
    <n v="0"/>
    <m/>
    <x v="10"/>
  </r>
  <r>
    <n v="3140"/>
    <s v="Collins Road"/>
    <s v="residential"/>
    <n v="3"/>
    <m/>
    <x v="10"/>
  </r>
  <r>
    <n v="3141"/>
    <m/>
    <s v="footway"/>
    <n v="0"/>
    <m/>
    <x v="10"/>
  </r>
  <r>
    <n v="3142"/>
    <s v="St Francis Walk"/>
    <s v="footway"/>
    <n v="0"/>
    <m/>
    <x v="10"/>
  </r>
  <r>
    <n v="3143"/>
    <s v="Peacemaker Close"/>
    <s v="residential"/>
    <n v="3"/>
    <m/>
    <x v="10"/>
  </r>
  <r>
    <n v="3144"/>
    <s v="Mitford Walk"/>
    <s v="footway"/>
    <n v="0"/>
    <m/>
    <x v="10"/>
  </r>
  <r>
    <n v="3145"/>
    <s v="Woodwards"/>
    <s v="footway"/>
    <n v="0"/>
    <m/>
    <x v="0"/>
  </r>
  <r>
    <n v="3146"/>
    <s v="Hillingdale"/>
    <s v="residential"/>
    <n v="3"/>
    <m/>
    <x v="0"/>
  </r>
  <r>
    <n v="3147"/>
    <m/>
    <s v="footway"/>
    <n v="0"/>
    <m/>
    <x v="0"/>
  </r>
  <r>
    <n v="3148"/>
    <m/>
    <s v="footway"/>
    <n v="0"/>
    <m/>
    <x v="0"/>
  </r>
  <r>
    <n v="3149"/>
    <m/>
    <s v="footway"/>
    <n v="-10"/>
    <s v="layer=&gt;&quot;-1&quot;"/>
    <x v="0"/>
  </r>
  <r>
    <n v="3150"/>
    <m/>
    <s v="footway"/>
    <n v="0"/>
    <m/>
    <x v="0"/>
  </r>
  <r>
    <n v="3151"/>
    <m/>
    <s v="tertiary"/>
    <n v="14"/>
    <s v="bridge=&gt;&quot;yes&quot;"/>
    <x v="0"/>
  </r>
  <r>
    <n v="3152"/>
    <s v="Pankhurst Court"/>
    <s v="footway"/>
    <n v="0"/>
    <m/>
    <x v="0"/>
  </r>
  <r>
    <n v="3153"/>
    <m/>
    <s v="footway"/>
    <n v="0"/>
    <m/>
    <x v="0"/>
  </r>
  <r>
    <n v="3154"/>
    <m/>
    <s v="footway"/>
    <n v="0"/>
    <m/>
    <x v="0"/>
  </r>
  <r>
    <n v="3155"/>
    <m/>
    <s v="footway"/>
    <n v="10"/>
    <s v="bridge=&gt;&quot;yes&quot;"/>
    <x v="0"/>
  </r>
  <r>
    <n v="3156"/>
    <m/>
    <s v="steps"/>
    <n v="0"/>
    <m/>
    <x v="0"/>
  </r>
  <r>
    <n v="3157"/>
    <m/>
    <s v="footway"/>
    <n v="0"/>
    <m/>
    <x v="0"/>
  </r>
  <r>
    <n v="3158"/>
    <m/>
    <s v="footway"/>
    <n v="0"/>
    <m/>
    <x v="0"/>
  </r>
  <r>
    <n v="3159"/>
    <m/>
    <s v="service"/>
    <n v="0"/>
    <m/>
    <x v="0"/>
  </r>
  <r>
    <n v="3160"/>
    <m/>
    <s v="residential"/>
    <n v="3"/>
    <m/>
    <x v="0"/>
  </r>
  <r>
    <n v="3161"/>
    <m/>
    <s v="bridleway"/>
    <n v="0"/>
    <s v="bicycle=&gt;&quot;yes&quot;,&quot;foot&quot;=&gt;&quot;yes&quot;,&quot;horse&quot;=&gt;&quot;yes&quot;"/>
    <x v="0"/>
  </r>
  <r>
    <n v="3162"/>
    <s v="Cob Walk"/>
    <s v="footway"/>
    <n v="0"/>
    <m/>
    <x v="13"/>
  </r>
  <r>
    <n v="3163"/>
    <s v="Loveletts"/>
    <s v="residential"/>
    <n v="3"/>
    <m/>
    <x v="13"/>
  </r>
  <r>
    <n v="3164"/>
    <m/>
    <s v="pedestrian"/>
    <n v="0"/>
    <m/>
    <x v="13"/>
  </r>
  <r>
    <n v="3165"/>
    <s v="Dairyfields"/>
    <s v="residential"/>
    <n v="3"/>
    <m/>
    <x v="13"/>
  </r>
  <r>
    <n v="3166"/>
    <m/>
    <s v="service"/>
    <n v="0"/>
    <m/>
    <x v="13"/>
  </r>
  <r>
    <n v="3167"/>
    <m/>
    <s v="bridleway"/>
    <n v="0"/>
    <s v="bicycle=&gt;&quot;yes&quot;,&quot;foot&quot;=&gt;&quot;yes&quot;,&quot;horse&quot;=&gt;&quot;yes&quot;,&quot;mtb:scale&quot;=&gt;&quot;0&quot;"/>
    <x v="13"/>
  </r>
  <r>
    <n v="3168"/>
    <m/>
    <s v="footway"/>
    <n v="0"/>
    <m/>
    <x v="10"/>
  </r>
  <r>
    <n v="3169"/>
    <m/>
    <s v="footway"/>
    <n v="0"/>
    <m/>
    <x v="13"/>
  </r>
  <r>
    <n v="3170"/>
    <m/>
    <s v="footway"/>
    <n v="0"/>
    <m/>
    <x v="13"/>
  </r>
  <r>
    <n v="3171"/>
    <m/>
    <s v="footway"/>
    <n v="0"/>
    <m/>
    <x v="13"/>
  </r>
  <r>
    <n v="3172"/>
    <s v="Thompson Court"/>
    <s v="footway"/>
    <n v="0"/>
    <m/>
    <x v="0"/>
  </r>
  <r>
    <n v="3173"/>
    <m/>
    <s v="service"/>
    <n v="0"/>
    <m/>
    <x v="0"/>
  </r>
  <r>
    <n v="3174"/>
    <m/>
    <s v="footway"/>
    <n v="0"/>
    <m/>
    <x v="0"/>
  </r>
  <r>
    <n v="3175"/>
    <m/>
    <s v="footway"/>
    <n v="0"/>
    <m/>
    <x v="0"/>
  </r>
  <r>
    <n v="3176"/>
    <m/>
    <s v="service"/>
    <n v="0"/>
    <m/>
    <x v="0"/>
  </r>
  <r>
    <n v="3177"/>
    <m/>
    <s v="service"/>
    <n v="0"/>
    <m/>
    <x v="0"/>
  </r>
  <r>
    <n v="3178"/>
    <s v="Richardson Court"/>
    <s v="footway"/>
    <n v="0"/>
    <m/>
    <x v="0"/>
  </r>
  <r>
    <n v="3179"/>
    <m/>
    <s v="footway"/>
    <n v="0"/>
    <m/>
    <x v="0"/>
  </r>
  <r>
    <n v="3180"/>
    <m/>
    <s v="footway"/>
    <n v="0"/>
    <m/>
    <x v="0"/>
  </r>
  <r>
    <n v="3181"/>
    <m/>
    <s v="footway"/>
    <n v="0"/>
    <m/>
    <x v="0"/>
  </r>
  <r>
    <n v="3182"/>
    <m/>
    <s v="footway"/>
    <n v="0"/>
    <m/>
    <x v="0"/>
  </r>
  <r>
    <n v="3183"/>
    <s v="Tatham Court"/>
    <s v="footway"/>
    <n v="0"/>
    <m/>
    <x v="0"/>
  </r>
  <r>
    <n v="3184"/>
    <m/>
    <s v="footway"/>
    <n v="0"/>
    <m/>
    <x v="0"/>
  </r>
  <r>
    <n v="3185"/>
    <m/>
    <s v="footway"/>
    <n v="0"/>
    <m/>
    <x v="0"/>
  </r>
  <r>
    <n v="3186"/>
    <m/>
    <s v="footway"/>
    <n v="0"/>
    <m/>
    <x v="0"/>
  </r>
  <r>
    <n v="3187"/>
    <m/>
    <s v="footway"/>
    <n v="0"/>
    <m/>
    <x v="0"/>
  </r>
  <r>
    <n v="3188"/>
    <s v="Aspen Court"/>
    <s v="footway"/>
    <n v="0"/>
    <m/>
    <x v="0"/>
  </r>
  <r>
    <n v="3189"/>
    <s v="Marsh Court"/>
    <s v="footway"/>
    <n v="0"/>
    <m/>
    <x v="0"/>
  </r>
  <r>
    <n v="3190"/>
    <s v="Chiverton Walk"/>
    <s v="footway"/>
    <n v="0"/>
    <m/>
    <x v="0"/>
  </r>
  <r>
    <n v="3191"/>
    <m/>
    <s v="footway"/>
    <n v="0"/>
    <m/>
    <x v="0"/>
  </r>
  <r>
    <n v="3192"/>
    <m/>
    <s v="footway"/>
    <n v="0"/>
    <m/>
    <x v="0"/>
  </r>
  <r>
    <n v="3193"/>
    <m/>
    <s v="footway"/>
    <n v="0"/>
    <m/>
    <x v="0"/>
  </r>
  <r>
    <n v="3194"/>
    <m/>
    <s v="footway"/>
    <n v="0"/>
    <m/>
    <x v="0"/>
  </r>
  <r>
    <n v="3195"/>
    <m/>
    <s v="footway"/>
    <n v="0"/>
    <m/>
    <x v="0"/>
  </r>
  <r>
    <n v="3196"/>
    <m/>
    <s v="footway"/>
    <n v="0"/>
    <m/>
    <x v="0"/>
  </r>
  <r>
    <n v="3197"/>
    <m/>
    <s v="footway"/>
    <n v="0"/>
    <m/>
    <x v="0"/>
  </r>
  <r>
    <n v="3198"/>
    <m/>
    <s v="footway"/>
    <n v="0"/>
    <m/>
    <x v="0"/>
  </r>
  <r>
    <n v="3199"/>
    <m/>
    <s v="service"/>
    <n v="0"/>
    <m/>
    <x v="0"/>
  </r>
  <r>
    <n v="3200"/>
    <m/>
    <s v="footway"/>
    <n v="0"/>
    <s v="bicycle=&gt;&quot;no&quot;"/>
    <x v="8"/>
  </r>
  <r>
    <n v="3201"/>
    <m/>
    <s v="service"/>
    <n v="0"/>
    <s v="service=&gt;&quot;parking_aisle&quot;"/>
    <x v="9"/>
  </r>
  <r>
    <n v="3202"/>
    <m/>
    <s v="service"/>
    <n v="0"/>
    <s v="oneway=&gt;&quot;no&quot;"/>
    <x v="9"/>
  </r>
  <r>
    <n v="3203"/>
    <m/>
    <s v="service"/>
    <n v="0"/>
    <s v="oneway=&gt;&quot;yes&quot;"/>
    <x v="9"/>
  </r>
  <r>
    <n v="3204"/>
    <m/>
    <s v="service"/>
    <n v="0"/>
    <s v="oneway=&gt;&quot;yes&quot;"/>
    <x v="9"/>
  </r>
  <r>
    <n v="3205"/>
    <m/>
    <s v="service"/>
    <n v="0"/>
    <m/>
    <x v="8"/>
  </r>
  <r>
    <n v="3206"/>
    <s v="Pegler Way"/>
    <s v="primary"/>
    <n v="7"/>
    <s v="maxspeed=&gt;&quot;30 mph&quot;,&quot;oneway&quot;=&gt;&quot;yes&quot;,&quot;ref&quot;=&gt;&quot;A2219&quot;"/>
    <x v="9"/>
  </r>
  <r>
    <n v="3207"/>
    <m/>
    <s v="service"/>
    <n v="0"/>
    <m/>
    <x v="9"/>
  </r>
  <r>
    <n v="3208"/>
    <m/>
    <s v="service"/>
    <n v="0"/>
    <s v="oneway=&gt;&quot;yes&quot;"/>
    <x v="9"/>
  </r>
  <r>
    <n v="3209"/>
    <m/>
    <s v="service"/>
    <n v="0"/>
    <s v="oneway=&gt;&quot;yes&quot;"/>
    <x v="9"/>
  </r>
  <r>
    <n v="3210"/>
    <m/>
    <s v="footway"/>
    <n v="0"/>
    <s v="surface=&gt;&quot;asphalt&quot;"/>
    <x v="8"/>
  </r>
  <r>
    <n v="3211"/>
    <m/>
    <s v="footway"/>
    <n v="0"/>
    <s v="surface=&gt;&quot;asphalt&quot;"/>
    <x v="8"/>
  </r>
  <r>
    <n v="3212"/>
    <m/>
    <s v="footway"/>
    <n v="0"/>
    <s v="surface=&gt;&quot;asphalt&quot;"/>
    <x v="8"/>
  </r>
  <r>
    <n v="3213"/>
    <m/>
    <s v="footway"/>
    <n v="0"/>
    <s v="surface=&gt;&quot;asphalt&quot;"/>
    <x v="8"/>
  </r>
  <r>
    <n v="3214"/>
    <m/>
    <s v="footway"/>
    <n v="0"/>
    <m/>
    <x v="8"/>
  </r>
  <r>
    <n v="3215"/>
    <m/>
    <s v="footway"/>
    <n v="0"/>
    <s v="surface=&gt;&quot;asphalt&quot;"/>
    <x v="8"/>
  </r>
  <r>
    <n v="3216"/>
    <m/>
    <s v="footway"/>
    <n v="0"/>
    <s v="surface=&gt;&quot;asphalt&quot;"/>
    <x v="8"/>
  </r>
  <r>
    <n v="3217"/>
    <m/>
    <s v="service"/>
    <n v="-10"/>
    <s v="layer=&gt;&quot;-1&quot;,&quot;oneway&quot;=&gt;&quot;yes&quot;"/>
    <x v="8"/>
  </r>
  <r>
    <n v="3218"/>
    <m/>
    <s v="service"/>
    <n v="0"/>
    <s v="oneway=&gt;&quot;yes&quot;"/>
    <x v="8"/>
  </r>
  <r>
    <n v="3219"/>
    <m/>
    <s v="service"/>
    <n v="0"/>
    <s v="oneway=&gt;&quot;yes&quot;"/>
    <x v="8"/>
  </r>
  <r>
    <n v="3220"/>
    <m/>
    <s v="service"/>
    <n v="0"/>
    <s v="layer=&gt;&quot;0&quot;,&quot;oneway&quot;=&gt;&quot;no&quot;"/>
    <x v="8"/>
  </r>
  <r>
    <n v="3221"/>
    <m/>
    <s v="service"/>
    <n v="0"/>
    <s v="access=&gt;&quot;customers&quot;,&quot;foot&quot;=&gt;&quot;permissive&quot;,&quot;sidewalk&quot;=&gt;&quot;no&quot;,&quot;surface&quot;=&gt;&quot;asphalt&quot;"/>
    <x v="5"/>
  </r>
  <r>
    <n v="3222"/>
    <m/>
    <s v="bus_guideway"/>
    <n v="0"/>
    <s v="access=&gt;&quot;no&quot;,&quot;bicycle&quot;=&gt;&quot;yes&quot;,&quot;bus&quot;=&gt;&quot;designated&quot;,&quot;motor_vehicle&quot;=&gt;&quot;no&quot;,&quot;oneway&quot;=&gt;&quot;yes&quot;,&quot;psv&quot;=&gt;&quot;yes&quot;"/>
    <x v="5"/>
  </r>
  <r>
    <n v="3223"/>
    <s v="Hatfield Walk"/>
    <s v="footway"/>
    <n v="0"/>
    <m/>
    <x v="10"/>
  </r>
  <r>
    <n v="3224"/>
    <m/>
    <s v="footway"/>
    <n v="0"/>
    <m/>
    <x v="10"/>
  </r>
  <r>
    <n v="3225"/>
    <s v="Purcell Road"/>
    <s v="residential"/>
    <n v="3"/>
    <m/>
    <x v="10"/>
  </r>
  <r>
    <n v="3226"/>
    <s v="Punnet Court"/>
    <s v="residential"/>
    <n v="3"/>
    <m/>
    <x v="10"/>
  </r>
  <r>
    <n v="3227"/>
    <s v="Halnaker Walk"/>
    <s v="footway"/>
    <n v="0"/>
    <m/>
    <x v="10"/>
  </r>
  <r>
    <n v="3228"/>
    <m/>
    <s v="footway"/>
    <n v="0"/>
    <m/>
    <x v="10"/>
  </r>
  <r>
    <n v="3229"/>
    <m/>
    <s v="residential"/>
    <n v="3"/>
    <m/>
    <x v="10"/>
  </r>
  <r>
    <n v="3230"/>
    <m/>
    <s v="service"/>
    <n v="0"/>
    <m/>
    <x v="10"/>
  </r>
  <r>
    <n v="3231"/>
    <s v="Harting Court"/>
    <s v="residential"/>
    <n v="3"/>
    <m/>
    <x v="10"/>
  </r>
  <r>
    <n v="3232"/>
    <s v="Beale Court"/>
    <s v="footway"/>
    <n v="0"/>
    <m/>
    <x v="10"/>
  </r>
  <r>
    <n v="3233"/>
    <s v="Beale Court"/>
    <s v="service"/>
    <n v="0"/>
    <m/>
    <x v="10"/>
  </r>
  <r>
    <n v="3234"/>
    <s v="Bickley Court"/>
    <s v="residential"/>
    <n v="3"/>
    <m/>
    <x v="10"/>
  </r>
  <r>
    <n v="3235"/>
    <s v="Letchworth Court"/>
    <s v="footway"/>
    <n v="0"/>
    <m/>
    <x v="10"/>
  </r>
  <r>
    <n v="3236"/>
    <m/>
    <s v="footway"/>
    <n v="0"/>
    <m/>
    <x v="10"/>
  </r>
  <r>
    <n v="3237"/>
    <s v="Mill Lane"/>
    <s v="service"/>
    <n v="0"/>
    <m/>
    <x v="12"/>
  </r>
  <r>
    <n v="3238"/>
    <s v="Delrogue Road"/>
    <s v="service"/>
    <n v="0"/>
    <m/>
    <x v="12"/>
  </r>
  <r>
    <n v="3239"/>
    <s v="Spartan Way"/>
    <s v="residential"/>
    <n v="3"/>
    <m/>
    <x v="12"/>
  </r>
  <r>
    <n v="3240"/>
    <s v="Pinova Close"/>
    <s v="residential"/>
    <n v="3"/>
    <m/>
    <x v="12"/>
  </r>
  <r>
    <n v="3241"/>
    <s v="Amorosa Close"/>
    <s v="residential"/>
    <n v="3"/>
    <m/>
    <x v="12"/>
  </r>
  <r>
    <n v="3242"/>
    <m/>
    <s v="footway"/>
    <n v="0"/>
    <s v="foot=&gt;&quot;yes&quot;"/>
    <x v="12"/>
  </r>
  <r>
    <n v="3243"/>
    <s v="Braeburn Road"/>
    <s v="residential"/>
    <n v="3"/>
    <m/>
    <x v="12"/>
  </r>
  <r>
    <n v="3244"/>
    <s v="Pippin Link"/>
    <s v="residential"/>
    <n v="3"/>
    <m/>
    <x v="12"/>
  </r>
  <r>
    <n v="3245"/>
    <s v="Spartan Way"/>
    <s v="residential"/>
    <n v="3"/>
    <m/>
    <x v="12"/>
  </r>
  <r>
    <n v="3246"/>
    <m/>
    <s v="service"/>
    <n v="0"/>
    <m/>
    <x v="12"/>
  </r>
  <r>
    <n v="3247"/>
    <s v="Delrogue Road"/>
    <s v="residential"/>
    <n v="3"/>
    <m/>
    <x v="12"/>
  </r>
  <r>
    <n v="3248"/>
    <s v="Rokewood Drive"/>
    <s v="residential"/>
    <n v="3"/>
    <s v="not:name=&gt;&quot;Redwood Drive&quot;"/>
    <x v="12"/>
  </r>
  <r>
    <n v="3249"/>
    <m/>
    <s v="bridleway"/>
    <n v="0"/>
    <s v="bicycle=&gt;&quot;yes&quot;,&quot;designation&quot;=&gt;&quot;public_bridleway&quot;,&quot;foot&quot;=&gt;&quot;designated&quot;,&quot;horse&quot;=&gt;&quot;designated&quot;"/>
    <x v="12"/>
  </r>
  <r>
    <n v="3250"/>
    <m/>
    <s v="service"/>
    <n v="0"/>
    <m/>
    <x v="12"/>
  </r>
  <r>
    <n v="3251"/>
    <m/>
    <s v="path"/>
    <n v="0"/>
    <m/>
    <x v="12"/>
  </r>
  <r>
    <n v="3252"/>
    <m/>
    <s v="service"/>
    <n v="0"/>
    <m/>
    <x v="3"/>
  </r>
  <r>
    <n v="3253"/>
    <s v="Keymer Road"/>
    <s v="residential"/>
    <n v="3"/>
    <m/>
    <x v="1"/>
  </r>
  <r>
    <n v="3254"/>
    <m/>
    <s v="cycleway"/>
    <n v="0"/>
    <m/>
    <x v="1"/>
  </r>
  <r>
    <n v="3255"/>
    <s v="Thornhill"/>
    <s v="service"/>
    <n v="0"/>
    <m/>
    <x v="1"/>
  </r>
  <r>
    <n v="3256"/>
    <m/>
    <s v="footway"/>
    <n v="0"/>
    <s v="bicycle=&gt;&quot;permissive&quot;"/>
    <x v="1"/>
  </r>
  <r>
    <n v="3257"/>
    <s v="Rose Walk"/>
    <s v="service"/>
    <n v="0"/>
    <m/>
    <x v="1"/>
  </r>
  <r>
    <n v="3258"/>
    <m/>
    <s v="footway"/>
    <n v="0"/>
    <m/>
    <x v="1"/>
  </r>
  <r>
    <n v="3259"/>
    <m/>
    <s v="service"/>
    <n v="0"/>
    <m/>
    <x v="1"/>
  </r>
  <r>
    <n v="3260"/>
    <s v="High Oaks"/>
    <s v="residential"/>
    <n v="3"/>
    <m/>
    <x v="1"/>
  </r>
  <r>
    <n v="3261"/>
    <m/>
    <s v="service"/>
    <n v="0"/>
    <m/>
    <x v="1"/>
  </r>
  <r>
    <n v="3262"/>
    <s v="Springfield Court"/>
    <s v="service"/>
    <n v="0"/>
    <m/>
    <x v="1"/>
  </r>
  <r>
    <n v="3263"/>
    <m/>
    <s v="footway"/>
    <n v="0"/>
    <s v="bicycle=&gt;&quot;no&quot;"/>
    <x v="1"/>
  </r>
  <r>
    <n v="3264"/>
    <s v="Summer House"/>
    <s v="service"/>
    <n v="0"/>
    <m/>
    <x v="1"/>
  </r>
  <r>
    <n v="3265"/>
    <s v="Viventi"/>
    <s v="residential"/>
    <n v="3"/>
    <m/>
    <x v="1"/>
  </r>
  <r>
    <n v="3266"/>
    <s v="Argyll Court"/>
    <s v="residential"/>
    <n v="3"/>
    <s v="access=&gt;&quot;private&quot;,&quot;alt_name&quot;=&gt;&quot;Argyll Court&quot;,&quot;source:alt_name&quot;=&gt;&quot;OS_OpenData_Locator&quot;"/>
    <x v="1"/>
  </r>
  <r>
    <n v="3267"/>
    <s v="Parish House"/>
    <s v="service"/>
    <n v="0"/>
    <s v="source:name=&gt;&quot;OS_OpenData_Locator&quot;"/>
    <x v="1"/>
  </r>
  <r>
    <n v="3268"/>
    <m/>
    <s v="service"/>
    <n v="0"/>
    <m/>
    <x v="1"/>
  </r>
  <r>
    <n v="3269"/>
    <s v="Malvern Road"/>
    <s v="residential"/>
    <n v="3"/>
    <m/>
    <x v="1"/>
  </r>
  <r>
    <n v="3270"/>
    <s v="Hill Place"/>
    <s v="residential"/>
    <n v="3"/>
    <m/>
    <x v="1"/>
  </r>
  <r>
    <n v="3271"/>
    <s v="Hazelwick Avenue"/>
    <s v="tertiary"/>
    <n v="4"/>
    <s v="lit=&gt;&quot;yes&quot;,&quot;maxspeed&quot;=&gt;&quot;40 mph&quot;,&quot;oneway&quot;=&gt;&quot;yes&quot;,&quot;surface&quot;=&gt;&quot;asphalt&quot;"/>
    <x v="5"/>
  </r>
  <r>
    <n v="3272"/>
    <s v="The Broadway"/>
    <s v="unclassified"/>
    <n v="3"/>
    <s v="cycleway:right=&gt;&quot;lane&quot;,&quot;motor_vehicle:conditional&quot;=&gt;&quot;loading @ (16:00 - 10:00)&quot;,&quot;oneway&quot;=&gt;&quot;yes&quot;,&quot;oneway:bicycle&quot;=&gt;&quot;no&quot;,&quot;oneway:psv&quot;=&gt;&quot;no&quot;,&quot;psv&quot;=&gt;&quot;yes&quot;"/>
    <x v="8"/>
  </r>
  <r>
    <n v="3273"/>
    <m/>
    <s v="service"/>
    <n v="0"/>
    <s v="service=&gt;&quot;parking_aisle&quot;"/>
    <x v="8"/>
  </r>
  <r>
    <n v="3274"/>
    <s v="The Broadway"/>
    <s v="unclassified"/>
    <n v="3"/>
    <s v="bicycle=&gt;&quot;yes&quot;,&quot;foot&quot;=&gt;&quot;yes&quot;,&quot;motor_vehicle&quot;=&gt;&quot;no&quot;,&quot;motor_vehicle:conditional&quot;=&gt;&quot;loading @ (16:00 - 10:00)&quot;,&quot;psv&quot;=&gt;&quot;yes&quot;"/>
    <x v="8"/>
  </r>
  <r>
    <n v="3275"/>
    <m/>
    <s v="service"/>
    <n v="0"/>
    <s v="oneway=&gt;&quot;yes&quot;"/>
    <x v="1"/>
  </r>
  <r>
    <n v="3276"/>
    <s v="Baker Close"/>
    <s v="residential"/>
    <n v="3"/>
    <s v="sidewalk=&gt;&quot;separate&quot;"/>
    <x v="1"/>
  </r>
  <r>
    <n v="3277"/>
    <m/>
    <s v="footway"/>
    <n v="0"/>
    <m/>
    <x v="1"/>
  </r>
  <r>
    <n v="3278"/>
    <s v="Collier Row"/>
    <s v="footway"/>
    <n v="0"/>
    <m/>
    <x v="1"/>
  </r>
  <r>
    <n v="3279"/>
    <s v="Barrington Road"/>
    <s v="footway"/>
    <n v="0"/>
    <m/>
    <x v="1"/>
  </r>
  <r>
    <n v="3280"/>
    <m/>
    <s v="footway"/>
    <n v="0"/>
    <m/>
    <x v="1"/>
  </r>
  <r>
    <n v="3281"/>
    <s v="Downsman Court"/>
    <s v="service"/>
    <n v="0"/>
    <m/>
    <x v="1"/>
  </r>
  <r>
    <n v="3282"/>
    <m/>
    <s v="footway"/>
    <n v="0"/>
    <m/>
    <x v="1"/>
  </r>
  <r>
    <n v="3283"/>
    <m/>
    <s v="footway"/>
    <n v="0"/>
    <m/>
    <x v="1"/>
  </r>
  <r>
    <n v="3284"/>
    <m/>
    <s v="footway"/>
    <n v="0"/>
    <m/>
    <x v="1"/>
  </r>
  <r>
    <n v="3285"/>
    <m/>
    <s v="footway"/>
    <n v="20"/>
    <s v="bridge=&gt;&quot;yes&quot;,&quot;layer&quot;=&gt;&quot;1&quot;"/>
    <x v="1"/>
  </r>
  <r>
    <n v="3286"/>
    <m/>
    <s v="footway"/>
    <n v="0"/>
    <m/>
    <x v="1"/>
  </r>
  <r>
    <n v="3287"/>
    <s v="Teesdale"/>
    <s v="residential"/>
    <n v="3"/>
    <m/>
    <x v="1"/>
  </r>
  <r>
    <n v="3288"/>
    <s v="Teesdale"/>
    <s v="residential"/>
    <n v="3"/>
    <m/>
    <x v="1"/>
  </r>
  <r>
    <n v="3289"/>
    <s v="Captains Walk"/>
    <s v="footway"/>
    <n v="0"/>
    <s v="surface=&gt;&quot;paved&quot;"/>
    <x v="1"/>
  </r>
  <r>
    <n v="3290"/>
    <m/>
    <s v="footway"/>
    <n v="0"/>
    <s v="surface=&gt;&quot;compacted&quot;"/>
    <x v="11"/>
  </r>
  <r>
    <n v="3291"/>
    <m/>
    <s v="footway"/>
    <n v="0"/>
    <m/>
    <x v="11"/>
  </r>
  <r>
    <n v="3292"/>
    <s v="Teesdale"/>
    <s v="residential"/>
    <n v="3"/>
    <m/>
    <x v="1"/>
  </r>
  <r>
    <n v="3293"/>
    <s v="Mason Road"/>
    <s v="footway"/>
    <n v="0"/>
    <m/>
    <x v="1"/>
  </r>
  <r>
    <n v="3294"/>
    <m/>
    <s v="footway"/>
    <n v="0"/>
    <m/>
    <x v="1"/>
  </r>
  <r>
    <n v="3295"/>
    <m/>
    <s v="footway"/>
    <n v="0"/>
    <m/>
    <x v="1"/>
  </r>
  <r>
    <n v="3296"/>
    <s v="Chelwood Close"/>
    <s v="residential"/>
    <n v="3"/>
    <m/>
    <x v="2"/>
  </r>
  <r>
    <n v="3297"/>
    <s v="Lyon Close"/>
    <s v="residential"/>
    <n v="3"/>
    <s v="postal_code=&gt;&quot;RH10 7NE&quot;,&quot;source:name&quot;=&gt;&quot;local knowledge&quot;"/>
    <x v="7"/>
  </r>
  <r>
    <n v="3298"/>
    <s v="Lyon Close"/>
    <s v="residential"/>
    <n v="3"/>
    <s v="postal_code=&gt;&quot;RH10 7NE&quot;,&quot;source:name&quot;=&gt;&quot;local knowledge&quot;"/>
    <x v="7"/>
  </r>
  <r>
    <n v="3299"/>
    <m/>
    <s v="footway"/>
    <n v="0"/>
    <s v="designation=&gt;&quot;public_footpath&quot;,&quot;source:designation&quot;=&gt;&quot;sign at A2220&quot;,&quot;surface&quot;=&gt;&quot;asphalt&quot;"/>
    <x v="5"/>
  </r>
  <r>
    <n v="3301"/>
    <m/>
    <m/>
    <n v="0"/>
    <s v="aeroway=&gt;&quot;taxiway&quot;,&quot;ref&quot;=&gt;&quot;P&quot;,&quot;surface&quot;=&gt;&quot;asphalt&quot;"/>
    <x v="3"/>
  </r>
  <r>
    <n v="3302"/>
    <m/>
    <m/>
    <n v="0"/>
    <s v="aeroway=&gt;&quot;taxiway&quot;,&quot;ref&quot;=&gt;&quot;J&quot;"/>
    <x v="3"/>
  </r>
  <r>
    <n v="3303"/>
    <m/>
    <m/>
    <n v="0"/>
    <s v="aeroway=&gt;&quot;taxiway&quot;"/>
    <x v="3"/>
  </r>
  <r>
    <n v="3304"/>
    <m/>
    <m/>
    <n v="0"/>
    <s v="aeroway=&gt;&quot;taxiway&quot;,&quot;ref&quot;=&gt;&quot;G&quot;"/>
    <x v="3"/>
  </r>
  <r>
    <n v="3305"/>
    <m/>
    <m/>
    <n v="0"/>
    <s v="aeroway=&gt;&quot;taxiway&quot;"/>
    <x v="3"/>
  </r>
  <r>
    <n v="3306"/>
    <m/>
    <m/>
    <n v="0"/>
    <s v="aeroway=&gt;&quot;taxiway&quot;"/>
    <x v="3"/>
  </r>
  <r>
    <n v="3307"/>
    <m/>
    <m/>
    <n v="0"/>
    <s v="aeroway=&gt;&quot;taxiway&quot;"/>
    <x v="3"/>
  </r>
  <r>
    <n v="3308"/>
    <s v="Old Brighton Road South"/>
    <s v="tertiary"/>
    <n v="4"/>
    <s v="lit=&gt;&quot;yes&quot;,&quot;oneway&quot;=&gt;&quot;yes&quot;"/>
    <x v="3"/>
  </r>
  <r>
    <n v="3309"/>
    <s v="Old Brighton Road South"/>
    <s v="tertiary"/>
    <n v="4"/>
    <s v="lit=&gt;&quot;yes&quot;,&quot;oneway&quot;=&gt;&quot;yes&quot;"/>
    <x v="3"/>
  </r>
  <r>
    <n v="3310"/>
    <m/>
    <s v="service"/>
    <n v="0"/>
    <m/>
    <x v="3"/>
  </r>
  <r>
    <n v="3311"/>
    <m/>
    <s v="service"/>
    <n v="0"/>
    <m/>
    <x v="3"/>
  </r>
  <r>
    <n v="3312"/>
    <s v="Lowfield Way"/>
    <s v="unclassified"/>
    <n v="3"/>
    <m/>
    <x v="3"/>
  </r>
  <r>
    <n v="3313"/>
    <m/>
    <s v="service"/>
    <n v="0"/>
    <s v="access=&gt;&quot;private&quot;"/>
    <x v="3"/>
  </r>
  <r>
    <n v="3314"/>
    <m/>
    <s v="service"/>
    <n v="0"/>
    <s v="access=&gt;&quot;private&quot;"/>
    <x v="3"/>
  </r>
  <r>
    <n v="3315"/>
    <m/>
    <s v="service"/>
    <n v="0"/>
    <s v="access=&gt;&quot;private&quot;"/>
    <x v="3"/>
  </r>
  <r>
    <n v="3316"/>
    <m/>
    <s v="service"/>
    <n v="0"/>
    <m/>
    <x v="3"/>
  </r>
  <r>
    <n v="3317"/>
    <m/>
    <s v="service"/>
    <n v="0"/>
    <s v="access=&gt;&quot;private&quot;"/>
    <x v="3"/>
  </r>
  <r>
    <n v="3318"/>
    <m/>
    <s v="service"/>
    <n v="0"/>
    <s v="access=&gt;&quot;private&quot;"/>
    <x v="3"/>
  </r>
  <r>
    <n v="3319"/>
    <m/>
    <s v="service"/>
    <n v="0"/>
    <s v="access=&gt;&quot;private&quot;"/>
    <x v="3"/>
  </r>
  <r>
    <n v="3320"/>
    <m/>
    <s v="service"/>
    <n v="0"/>
    <m/>
    <x v="3"/>
  </r>
  <r>
    <n v="3321"/>
    <m/>
    <s v="track"/>
    <n v="0"/>
    <s v="bicycle=&gt;&quot;yes&quot;,&quot;designation&quot;=&gt;&quot;public_bridleway&quot;,&quot;foot&quot;=&gt;&quot;yes&quot;,&quot;horse&quot;=&gt;&quot;yes&quot;,&quot;surface&quot;=&gt;&quot;paved&quot;,&quot;tracktype&quot;=&gt;&quot;grade1&quot;"/>
    <x v="3"/>
  </r>
  <r>
    <n v="3322"/>
    <m/>
    <s v="track"/>
    <n v="0"/>
    <s v="tracktype=&gt;&quot;grade1&quot;"/>
    <x v="3"/>
  </r>
  <r>
    <n v="3323"/>
    <m/>
    <s v="service"/>
    <n v="0"/>
    <s v="surface=&gt;&quot;asphalt&quot;"/>
    <x v="3"/>
  </r>
  <r>
    <n v="3324"/>
    <m/>
    <s v="service"/>
    <n v="0"/>
    <m/>
    <x v="3"/>
  </r>
  <r>
    <n v="3325"/>
    <m/>
    <s v="service"/>
    <n v="0"/>
    <s v="access=&gt;&quot;private&quot;"/>
    <x v="3"/>
  </r>
  <r>
    <n v="3326"/>
    <m/>
    <s v="cycleway"/>
    <n v="0"/>
    <s v="foot=&gt;&quot;yes&quot;,&quot;footway&quot;=&gt;&quot;sidewalk&quot;"/>
    <x v="5"/>
  </r>
  <r>
    <n v="3327"/>
    <m/>
    <s v="cycleway"/>
    <n v="0"/>
    <s v="bicycle=&gt;&quot;designated&quot;,&quot;foot&quot;=&gt;&quot;designated&quot;,&quot;lcn&quot;=&gt;&quot;yes&quot;,&quot;segregated&quot;=&gt;&quot;yes&quot;"/>
    <x v="5"/>
  </r>
  <r>
    <n v="3328"/>
    <s v="Beehive Ring Road"/>
    <s v="unclassified"/>
    <n v="3"/>
    <s v="lanes=&gt;&quot;1&quot;,&quot;maxspeed&quot;=&gt;&quot;50 mph&quot;,&quot;oneway&quot;=&gt;&quot;yes&quot;,&quot;sidewalk&quot;=&gt;&quot;left&quot;"/>
    <x v="3"/>
  </r>
  <r>
    <n v="3329"/>
    <s v="London Road"/>
    <s v="unclassified"/>
    <n v="3"/>
    <s v="lanes=&gt;&quot;1&quot;,&quot;maxspeed&quot;=&gt;&quot;50 mph&quot;,&quot;oneway&quot;=&gt;&quot;yes&quot;"/>
    <x v="3"/>
  </r>
  <r>
    <n v="3330"/>
    <s v="Beehive Ring Road"/>
    <s v="service"/>
    <n v="0"/>
    <s v="bus=&gt;&quot;designated&quot;,&quot;lanes&quot;=&gt;&quot;1&quot;,&quot;maxspeed&quot;=&gt;&quot;50 mph&quot;,&quot;motor_vehicle&quot;=&gt;&quot;no&quot;,&quot;oneway&quot;=&gt;&quot;yes&quot;,&quot;psv&quot;=&gt;&quot;designated&quot;,&quot;vehicle&quot;=&gt;&quot;no&quot;"/>
    <x v="3"/>
  </r>
  <r>
    <n v="3331"/>
    <s v="Radford Road"/>
    <s v="tertiary"/>
    <n v="4"/>
    <s v="cycleway:both=&gt;&quot;no&quot;,&quot;lanes&quot;=&gt;&quot;2&quot;,&quot;maxspeed&quot;=&gt;&quot;40 mph&quot;,&quot;shoulder&quot;=&gt;&quot;no&quot;,&quot;surface&quot;=&gt;&quot;asphalt&quot;"/>
    <x v="3"/>
  </r>
  <r>
    <n v="3332"/>
    <s v="Radford Road"/>
    <s v="tertiary"/>
    <n v="24"/>
    <s v="bridge=&gt;&quot;yes&quot;,&quot;cycleway:both&quot;=&gt;&quot;no&quot;,&quot;lanes&quot;=&gt;&quot;2&quot;,&quot;layer&quot;=&gt;&quot;1&quot;,&quot;maxspeed&quot;=&gt;&quot;40 mph&quot;,&quot;maxweight:signed&quot;=&gt;&quot;no&quot;,&quot;shoulder&quot;=&gt;&quot;no&quot;,&quot;surface&quot;=&gt;&quot;asphalt&quot;"/>
    <x v="3"/>
  </r>
  <r>
    <n v="3333"/>
    <s v="Gatwick Road"/>
    <s v="tertiary"/>
    <n v="4"/>
    <s v="lit=&gt;&quot;yes&quot;,&quot;maxspeed&quot;=&gt;&quot;30 mph&quot;,&quot;oneway&quot;=&gt;&quot;yes&quot;"/>
    <x v="3"/>
  </r>
  <r>
    <n v="3334"/>
    <s v="Gatwick Road"/>
    <s v="tertiary"/>
    <n v="4"/>
    <s v="lit=&gt;&quot;yes&quot;,&quot;maxspeed&quot;=&gt;&quot;30 mph&quot;,&quot;oneway&quot;=&gt;&quot;yes&quot;"/>
    <x v="3"/>
  </r>
  <r>
    <n v="3335"/>
    <s v="Gatwick Road"/>
    <s v="tertiary"/>
    <n v="4"/>
    <s v="lit=&gt;&quot;yes&quot;,&quot;maxspeed&quot;=&gt;&quot;30 mph&quot;,&quot;oneway&quot;=&gt;&quot;yes&quot;,&quot;sidewalk&quot;=&gt;&quot;both&quot;"/>
    <x v="3"/>
  </r>
  <r>
    <n v="3336"/>
    <s v="Fleming Way"/>
    <s v="tertiary"/>
    <n v="4"/>
    <s v="maxspeed=&gt;&quot;30 mph&quot;,&quot;oneway&quot;=&gt;&quot;yes&quot;"/>
    <x v="3"/>
  </r>
  <r>
    <n v="3337"/>
    <s v="Fleming Way"/>
    <s v="tertiary"/>
    <n v="4"/>
    <s v="maxspeed=&gt;&quot;30 mph&quot;,&quot;oneway&quot;=&gt;&quot;yes&quot;"/>
    <x v="3"/>
  </r>
  <r>
    <n v="3338"/>
    <s v="Gatwick Road"/>
    <s v="tertiary"/>
    <n v="4"/>
    <s v="lit=&gt;&quot;yes&quot;,&quot;maxspeed&quot;=&gt;&quot;30 mph&quot;,&quot;oneway&quot;=&gt;&quot;yes&quot;,&quot;sidewalk&quot;=&gt;&quot;both&quot;"/>
    <x v="3"/>
  </r>
  <r>
    <n v="3339"/>
    <s v="The Drive"/>
    <s v="service"/>
    <n v="0"/>
    <s v="access=&gt;&quot;private&quot;"/>
    <x v="8"/>
  </r>
  <r>
    <n v="3340"/>
    <m/>
    <s v="service"/>
    <n v="0"/>
    <m/>
    <x v="8"/>
  </r>
  <r>
    <n v="3341"/>
    <m/>
    <s v="service"/>
    <n v="0"/>
    <s v="access=&gt;&quot;private&quot;"/>
    <x v="8"/>
  </r>
  <r>
    <n v="3342"/>
    <s v="Gatwick Road"/>
    <s v="tertiary"/>
    <n v="4"/>
    <s v="lanes=&gt;&quot;2&quot;,&quot;lit&quot;=&gt;&quot;yes&quot;,&quot;maxspeed&quot;=&gt;&quot;30 mph&quot;,&quot;oneway&quot;=&gt;&quot;yes&quot;,&quot;sidewalk&quot;=&gt;&quot;no&quot;,&quot;surface&quot;=&gt;&quot;asphalt&quot;,&quot;turn:lanes&quot;=&gt;&quot;merge_to_right|through&quot;"/>
    <x v="3"/>
  </r>
  <r>
    <n v="3343"/>
    <s v="Gatwick Road"/>
    <s v="tertiary"/>
    <n v="4"/>
    <s v="lanes=&gt;&quot;3&quot;,&quot;lit&quot;=&gt;&quot;yes&quot;,&quot;maxspeed&quot;=&gt;&quot;30 mph&quot;,&quot;oneway&quot;=&gt;&quot;yes&quot;"/>
    <x v="3"/>
  </r>
  <r>
    <n v="3344"/>
    <m/>
    <s v="service"/>
    <n v="0"/>
    <m/>
    <x v="8"/>
  </r>
  <r>
    <n v="3345"/>
    <s v="Power Avenue"/>
    <s v="service"/>
    <n v="0"/>
    <m/>
    <x v="8"/>
  </r>
  <r>
    <n v="3346"/>
    <m/>
    <s v="service"/>
    <n v="0"/>
    <m/>
    <x v="8"/>
  </r>
  <r>
    <n v="3347"/>
    <m/>
    <s v="service"/>
    <n v="0"/>
    <m/>
    <x v="8"/>
  </r>
  <r>
    <n v="3348"/>
    <m/>
    <s v="service"/>
    <n v="0"/>
    <m/>
    <x v="8"/>
  </r>
  <r>
    <n v="3349"/>
    <m/>
    <s v="service"/>
    <n v="0"/>
    <m/>
    <x v="8"/>
  </r>
  <r>
    <n v="3350"/>
    <m/>
    <s v="service"/>
    <n v="0"/>
    <m/>
    <x v="8"/>
  </r>
  <r>
    <n v="3351"/>
    <s v="London Road"/>
    <s v="primary"/>
    <n v="7"/>
    <s v="lanes=&gt;&quot;1&quot;,&quot;maxspeed&quot;=&gt;&quot;40 mph&quot;,&quot;oneway&quot;=&gt;&quot;yes&quot;,&quot;ref&quot;=&gt;&quot;A2219&quot;,&quot;source:ref&quot;=&gt;&quot;photograph&quot;"/>
    <x v="8"/>
  </r>
  <r>
    <n v="3352"/>
    <s v="Langley Drive"/>
    <s v="residential"/>
    <n v="3"/>
    <s v="destination=&gt;&quot;Langley Green&quot;,&quot;oneway&quot;=&gt;&quot;yes&quot;"/>
    <x v="3"/>
  </r>
  <r>
    <n v="3353"/>
    <s v="Langley Drive"/>
    <s v="residential"/>
    <n v="3"/>
    <s v="oneway=&gt;&quot;yes&quot;"/>
    <x v="3"/>
  </r>
  <r>
    <n v="3354"/>
    <s v="County Oak Lane"/>
    <s v="footway"/>
    <n v="0"/>
    <s v="foot=&gt;&quot;yes&quot;,&quot;source:name&quot;=&gt;&quot;OS OpenData Locator&quot;"/>
    <x v="3"/>
  </r>
  <r>
    <n v="3355"/>
    <m/>
    <s v="footway"/>
    <n v="0"/>
    <s v="lit=&gt;&quot;yes&quot;,&quot;smoothness&quot;=&gt;&quot;intermediate&quot;,&quot;surface&quot;=&gt;&quot;asphalt&quot;"/>
    <x v="3"/>
  </r>
  <r>
    <n v="3356"/>
    <m/>
    <s v="footway"/>
    <n v="0"/>
    <m/>
    <x v="11"/>
  </r>
  <r>
    <n v="3357"/>
    <m/>
    <m/>
    <n v="0"/>
    <m/>
    <x v="11"/>
  </r>
  <r>
    <n v="3358"/>
    <m/>
    <m/>
    <n v="0"/>
    <m/>
    <x v="11"/>
  </r>
  <r>
    <n v="3359"/>
    <m/>
    <m/>
    <n v="0"/>
    <m/>
    <x v="11"/>
  </r>
  <r>
    <n v="3360"/>
    <m/>
    <m/>
    <n v="0"/>
    <m/>
    <x v="11"/>
  </r>
  <r>
    <n v="3361"/>
    <m/>
    <m/>
    <n v="0"/>
    <m/>
    <x v="11"/>
  </r>
  <r>
    <n v="3362"/>
    <m/>
    <m/>
    <n v="0"/>
    <m/>
    <x v="11"/>
  </r>
  <r>
    <n v="3363"/>
    <m/>
    <m/>
    <n v="0"/>
    <m/>
    <x v="11"/>
  </r>
  <r>
    <n v="3364"/>
    <m/>
    <m/>
    <n v="0"/>
    <m/>
    <x v="11"/>
  </r>
  <r>
    <n v="3365"/>
    <m/>
    <m/>
    <n v="0"/>
    <m/>
    <x v="11"/>
  </r>
  <r>
    <n v="3366"/>
    <m/>
    <m/>
    <n v="0"/>
    <m/>
    <x v="11"/>
  </r>
  <r>
    <n v="3367"/>
    <m/>
    <m/>
    <n v="0"/>
    <m/>
    <x v="11"/>
  </r>
  <r>
    <n v="3368"/>
    <m/>
    <m/>
    <n v="0"/>
    <m/>
    <x v="11"/>
  </r>
  <r>
    <n v="3369"/>
    <m/>
    <m/>
    <n v="0"/>
    <m/>
    <x v="11"/>
  </r>
  <r>
    <n v="3370"/>
    <m/>
    <m/>
    <n v="0"/>
    <m/>
    <x v="11"/>
  </r>
  <r>
    <n v="3371"/>
    <m/>
    <m/>
    <n v="0"/>
    <m/>
    <x v="11"/>
  </r>
  <r>
    <n v="3372"/>
    <m/>
    <s v="footway"/>
    <n v="0"/>
    <s v="surface=&gt;&quot;ground&quot;,&quot;width&quot;=&gt;&quot;2.5&quot;"/>
    <x v="2"/>
  </r>
  <r>
    <n v="3373"/>
    <m/>
    <s v="footway"/>
    <n v="0"/>
    <s v="surface=&gt;&quot;ground&quot;"/>
    <x v="2"/>
  </r>
  <r>
    <n v="3374"/>
    <m/>
    <s v="footway"/>
    <n v="0"/>
    <s v="surface=&gt;&quot;asphalt&quot;"/>
    <x v="2"/>
  </r>
  <r>
    <n v="3375"/>
    <m/>
    <s v="footway"/>
    <n v="0"/>
    <s v="surface=&gt;&quot;asphalt&quot;"/>
    <x v="2"/>
  </r>
  <r>
    <n v="3376"/>
    <m/>
    <s v="path"/>
    <n v="0"/>
    <s v="surface=&gt;&quot;asphalt&quot;"/>
    <x v="2"/>
  </r>
  <r>
    <n v="3377"/>
    <m/>
    <s v="footway"/>
    <n v="0"/>
    <s v="bicycle=&gt;&quot;permissive&quot;,&quot;designation&quot;=&gt;&quot;public_footpath&quot;,&quot;foot&quot;=&gt;&quot;yes&quot;,&quot;prow_ref&quot;=&gt;&quot;3387 (Crawley)&quot;,&quot;surface&quot;=&gt;&quot;unpaved&quot;"/>
    <x v="11"/>
  </r>
  <r>
    <n v="3378"/>
    <m/>
    <s v="path"/>
    <n v="0"/>
    <m/>
    <x v="11"/>
  </r>
  <r>
    <n v="3379"/>
    <m/>
    <s v="path"/>
    <n v="0"/>
    <m/>
    <x v="11"/>
  </r>
  <r>
    <n v="3380"/>
    <m/>
    <s v="path"/>
    <n v="0"/>
    <s v="foot=&gt;&quot;permissive&quot;"/>
    <x v="11"/>
  </r>
  <r>
    <n v="3381"/>
    <m/>
    <s v="path"/>
    <n v="0"/>
    <m/>
    <x v="11"/>
  </r>
  <r>
    <n v="3382"/>
    <m/>
    <s v="path"/>
    <n v="0"/>
    <m/>
    <x v="11"/>
  </r>
  <r>
    <n v="3384"/>
    <m/>
    <s v="track"/>
    <n v="0"/>
    <s v="bicycle=&gt;&quot;permissive&quot;,&quot;foot&quot;=&gt;&quot;permissive&quot;,&quot;surface&quot;=&gt;&quot;dirt&quot;,&quot;tracktype&quot;=&gt;&quot;grade2&quot;,&quot;width&quot;=&gt;&quot;3&quot;"/>
    <x v="11"/>
  </r>
  <r>
    <n v="3385"/>
    <m/>
    <s v="track"/>
    <n v="0"/>
    <s v="foot=&gt;&quot;permissive&quot;,&quot;surface&quot;=&gt;&quot;unpaved&quot;,&quot;tracktype&quot;=&gt;&quot;grade2&quot;,&quot;width&quot;=&gt;&quot;3&quot;"/>
    <x v="11"/>
  </r>
  <r>
    <n v="3386"/>
    <m/>
    <s v="footway"/>
    <n v="0"/>
    <s v="bicycle=&gt;&quot;no&quot;,&quot;lit&quot;=&gt;&quot;yes&quot;,&quot;surface&quot;=&gt;&quot;asphalt&quot;"/>
    <x v="9"/>
  </r>
  <r>
    <n v="3387"/>
    <m/>
    <s v="footway"/>
    <n v="0"/>
    <m/>
    <x v="9"/>
  </r>
  <r>
    <n v="3388"/>
    <m/>
    <s v="footway"/>
    <n v="0"/>
    <m/>
    <x v="9"/>
  </r>
  <r>
    <n v="3389"/>
    <s v="Dingle Close"/>
    <s v="service"/>
    <n v="0"/>
    <m/>
    <x v="9"/>
  </r>
  <r>
    <n v="3390"/>
    <s v="Dingle Close"/>
    <s v="service"/>
    <n v="0"/>
    <m/>
    <x v="9"/>
  </r>
  <r>
    <n v="3391"/>
    <m/>
    <s v="footway"/>
    <n v="0"/>
    <m/>
    <x v="9"/>
  </r>
  <r>
    <n v="3392"/>
    <s v="Garden Walk"/>
    <s v="footway"/>
    <n v="0"/>
    <m/>
    <x v="9"/>
  </r>
  <r>
    <n v="3393"/>
    <m/>
    <s v="service"/>
    <n v="0"/>
    <m/>
    <x v="9"/>
  </r>
  <r>
    <n v="3394"/>
    <s v="St. John's Road"/>
    <s v="residential"/>
    <n v="3"/>
    <s v="lanes=&gt;&quot;1&quot;,&quot;oneway&quot;=&gt;&quot;yes&quot;"/>
    <x v="9"/>
  </r>
  <r>
    <n v="3395"/>
    <m/>
    <s v="service"/>
    <n v="0"/>
    <s v="surface=&gt;&quot;asphalt&quot;"/>
    <x v="9"/>
  </r>
  <r>
    <n v="3396"/>
    <m/>
    <s v="service"/>
    <n v="0"/>
    <m/>
    <x v="9"/>
  </r>
  <r>
    <n v="3397"/>
    <m/>
    <s v="service"/>
    <n v="0"/>
    <s v="oneway=&gt;&quot;yes&quot;"/>
    <x v="9"/>
  </r>
  <r>
    <n v="3398"/>
    <m/>
    <s v="service"/>
    <n v="0"/>
    <m/>
    <x v="3"/>
  </r>
  <r>
    <n v="3399"/>
    <s v="Beckett Lane"/>
    <s v="residential"/>
    <n v="3"/>
    <m/>
    <x v="3"/>
  </r>
  <r>
    <n v="3400"/>
    <m/>
    <s v="footway"/>
    <n v="0"/>
    <m/>
    <x v="3"/>
  </r>
  <r>
    <n v="3401"/>
    <s v="South Close"/>
    <s v="residential"/>
    <n v="3"/>
    <m/>
    <x v="8"/>
  </r>
  <r>
    <n v="3402"/>
    <s v="Northgate Place"/>
    <s v="service"/>
    <n v="0"/>
    <m/>
    <x v="8"/>
  </r>
  <r>
    <n v="3403"/>
    <m/>
    <s v="footway"/>
    <n v="0"/>
    <s v="designation=&gt;&quot;public_footpath&quot;,&quot;foot&quot;=&gt;&quot;yes&quot;"/>
    <x v="5"/>
  </r>
  <r>
    <n v="3404"/>
    <s v="Trevanne Plat"/>
    <s v="residential"/>
    <n v="3"/>
    <m/>
    <x v="6"/>
  </r>
  <r>
    <n v="3405"/>
    <s v="Stumblets"/>
    <s v="residential"/>
    <n v="3"/>
    <m/>
    <x v="6"/>
  </r>
  <r>
    <n v="3406"/>
    <m/>
    <s v="footway"/>
    <n v="0"/>
    <m/>
    <x v="6"/>
  </r>
  <r>
    <n v="3407"/>
    <m/>
    <s v="footway"/>
    <n v="0"/>
    <m/>
    <x v="6"/>
  </r>
  <r>
    <n v="3408"/>
    <s v="Dene Tye"/>
    <s v="residential"/>
    <n v="3"/>
    <m/>
    <x v="6"/>
  </r>
  <r>
    <n v="3409"/>
    <s v="Worth Park Avenue"/>
    <s v="residential"/>
    <n v="3"/>
    <s v="surface=&gt;&quot;asphalt&quot;"/>
    <x v="6"/>
  </r>
  <r>
    <n v="3410"/>
    <m/>
    <s v="service"/>
    <n v="0"/>
    <m/>
    <x v="3"/>
  </r>
  <r>
    <n v="3411"/>
    <m/>
    <s v="footway"/>
    <n v="0"/>
    <m/>
    <x v="3"/>
  </r>
  <r>
    <n v="3412"/>
    <m/>
    <s v="footway"/>
    <n v="0"/>
    <m/>
    <x v="3"/>
  </r>
  <r>
    <n v="3413"/>
    <s v="Longmere Road"/>
    <s v="residential"/>
    <n v="3"/>
    <m/>
    <x v="9"/>
  </r>
  <r>
    <n v="3414"/>
    <s v="St Georges Court"/>
    <s v="residential"/>
    <n v="3"/>
    <m/>
    <x v="9"/>
  </r>
  <r>
    <n v="3415"/>
    <m/>
    <s v="service"/>
    <n v="0"/>
    <m/>
    <x v="9"/>
  </r>
  <r>
    <n v="3416"/>
    <m/>
    <s v="service"/>
    <n v="0"/>
    <m/>
    <x v="9"/>
  </r>
  <r>
    <n v="3417"/>
    <m/>
    <s v="footway"/>
    <n v="0"/>
    <m/>
    <x v="9"/>
  </r>
  <r>
    <n v="3418"/>
    <s v="Wolstonbury Close"/>
    <s v="residential"/>
    <n v="3"/>
    <m/>
    <x v="1"/>
  </r>
  <r>
    <n v="3419"/>
    <s v="Howard Road"/>
    <s v="residential"/>
    <n v="3"/>
    <s v="lane_markings=&gt;&quot;no&quot;,&quot;maxspeed&quot;=&gt;&quot;30 mph&quot;,&quot;maxspeed:type&quot;=&gt;&quot;GB:zone30&quot;,&quot;surface&quot;=&gt;&quot;asphalt&quot;"/>
    <x v="10"/>
  </r>
  <r>
    <n v="3420"/>
    <m/>
    <s v="footway"/>
    <n v="0"/>
    <m/>
    <x v="10"/>
  </r>
  <r>
    <n v="3421"/>
    <m/>
    <s v="footway"/>
    <n v="0"/>
    <m/>
    <x v="10"/>
  </r>
  <r>
    <n v="3422"/>
    <s v="Goldfinch Close"/>
    <s v="residential"/>
    <n v="3"/>
    <m/>
    <x v="3"/>
  </r>
  <r>
    <n v="3423"/>
    <s v="Chaffinch Close"/>
    <s v="residential"/>
    <n v="3"/>
    <m/>
    <x v="3"/>
  </r>
  <r>
    <n v="3424"/>
    <s v="Falcon Close"/>
    <s v="residential"/>
    <n v="3"/>
    <m/>
    <x v="3"/>
  </r>
  <r>
    <n v="3425"/>
    <m/>
    <s v="footway"/>
    <n v="0"/>
    <m/>
    <x v="3"/>
  </r>
  <r>
    <n v="3426"/>
    <s v="Argus Walk"/>
    <s v="footway"/>
    <n v="0"/>
    <m/>
    <x v="10"/>
  </r>
  <r>
    <n v="3427"/>
    <s v="Peacock Walk"/>
    <s v="footway"/>
    <n v="-10"/>
    <s v="layer=&gt;&quot;-1&quot;"/>
    <x v="10"/>
  </r>
  <r>
    <n v="3428"/>
    <m/>
    <s v="footway"/>
    <n v="0"/>
    <m/>
    <x v="10"/>
  </r>
  <r>
    <n v="3429"/>
    <m/>
    <s v="service"/>
    <n v="0"/>
    <m/>
    <x v="10"/>
  </r>
  <r>
    <n v="3430"/>
    <s v="Argus Walk"/>
    <s v="footway"/>
    <n v="0"/>
    <m/>
    <x v="10"/>
  </r>
  <r>
    <n v="3431"/>
    <m/>
    <s v="footway"/>
    <n v="0"/>
    <m/>
    <x v="10"/>
  </r>
  <r>
    <n v="3432"/>
    <m/>
    <s v="footway"/>
    <n v="0"/>
    <m/>
    <x v="10"/>
  </r>
  <r>
    <n v="3433"/>
    <m/>
    <s v="footway"/>
    <n v="0"/>
    <m/>
    <x v="10"/>
  </r>
  <r>
    <n v="3434"/>
    <m/>
    <s v="footway"/>
    <n v="0"/>
    <m/>
    <x v="10"/>
  </r>
  <r>
    <n v="3435"/>
    <m/>
    <s v="footway"/>
    <n v="0"/>
    <m/>
    <x v="10"/>
  </r>
  <r>
    <n v="3436"/>
    <s v="Waldby Court"/>
    <s v="footway"/>
    <n v="0"/>
    <m/>
    <x v="10"/>
  </r>
  <r>
    <n v="3437"/>
    <s v="Madehurst Court"/>
    <s v="residential"/>
    <n v="3"/>
    <m/>
    <x v="10"/>
  </r>
  <r>
    <n v="3438"/>
    <s v="Cowfold Close"/>
    <s v="residential"/>
    <n v="3"/>
    <m/>
    <x v="10"/>
  </r>
  <r>
    <n v="3439"/>
    <m/>
    <s v="footway"/>
    <n v="0"/>
    <m/>
    <x v="10"/>
  </r>
  <r>
    <n v="3440"/>
    <m/>
    <s v="footway"/>
    <n v="0"/>
    <m/>
    <x v="10"/>
  </r>
  <r>
    <n v="3441"/>
    <m/>
    <s v="footway"/>
    <n v="0"/>
    <m/>
    <x v="10"/>
  </r>
  <r>
    <n v="3442"/>
    <m/>
    <s v="footway"/>
    <n v="0"/>
    <m/>
    <x v="10"/>
  </r>
  <r>
    <n v="3443"/>
    <m/>
    <s v="footway"/>
    <n v="0"/>
    <s v="foot=&gt;&quot;yes&quot;"/>
    <x v="10"/>
  </r>
  <r>
    <n v="3444"/>
    <s v="Letchworth Court"/>
    <s v="residential"/>
    <n v="3"/>
    <m/>
    <x v="10"/>
  </r>
  <r>
    <n v="3445"/>
    <m/>
    <s v="footway"/>
    <n v="0"/>
    <m/>
    <x v="10"/>
  </r>
  <r>
    <n v="3446"/>
    <s v="Bracknell Walk"/>
    <s v="footway"/>
    <n v="0"/>
    <m/>
    <x v="10"/>
  </r>
  <r>
    <n v="3447"/>
    <s v="Rother Crescent"/>
    <s v="residential"/>
    <n v="3"/>
    <m/>
    <x v="13"/>
  </r>
  <r>
    <n v="3448"/>
    <s v="Wassand Close"/>
    <s v="residential"/>
    <n v="3"/>
    <m/>
    <x v="5"/>
  </r>
  <r>
    <n v="3449"/>
    <m/>
    <s v="footway"/>
    <n v="0"/>
    <m/>
    <x v="10"/>
  </r>
  <r>
    <n v="3450"/>
    <m/>
    <s v="footway"/>
    <n v="0"/>
    <s v="foot=&gt;&quot;yes&quot;,&quot;surface&quot;=&gt;&quot;asphalt&quot;"/>
    <x v="7"/>
  </r>
  <r>
    <n v="3451"/>
    <m/>
    <s v="footway"/>
    <n v="20"/>
    <s v="bridge=&gt;&quot;yes&quot;,&quot;designation&quot;=&gt;&quot;public_footpath&quot;,&quot;foot&quot;=&gt;&quot;yes&quot;,&quot;layer&quot;=&gt;&quot;1&quot;,&quot;prow_ref&quot;=&gt;&quot;81W (Crawley)&quot;,&quot;surface&quot;=&gt;&quot;metal&quot;,&quot;width&quot;=&gt;&quot;2&quot;"/>
    <x v="11"/>
  </r>
  <r>
    <n v="3452"/>
    <s v="Bank Terrace"/>
    <s v="service"/>
    <n v="0"/>
    <m/>
    <x v="1"/>
  </r>
  <r>
    <n v="3453"/>
    <s v="Station Road"/>
    <s v="primary"/>
    <n v="7"/>
    <s v="lcn=&gt;&quot;proposed&quot;,&quot;maxspeed&quot;=&gt;&quot;30 mph&quot;,&quot;oneway&quot;=&gt;&quot;yes&quot;,&quot;ref&quot;=&gt;&quot;A2219&quot;"/>
    <x v="8"/>
  </r>
  <r>
    <n v="3454"/>
    <s v="Station Way"/>
    <s v="primary"/>
    <n v="7"/>
    <s v="lcn=&gt;&quot;proposed&quot;,&quot;maxspeed&quot;=&gt;&quot;30 mph&quot;,&quot;oneway&quot;=&gt;&quot;yes&quot;,&quot;ref&quot;=&gt;&quot;A2219&quot;"/>
    <x v="8"/>
  </r>
  <r>
    <n v="3455"/>
    <m/>
    <s v="footway"/>
    <n v="0"/>
    <m/>
    <x v="9"/>
  </r>
  <r>
    <n v="3456"/>
    <s v="Hogshill Gardens"/>
    <s v="residential"/>
    <n v="3"/>
    <m/>
    <x v="1"/>
  </r>
  <r>
    <n v="3457"/>
    <m/>
    <s v="footway"/>
    <n v="0"/>
    <m/>
    <x v="1"/>
  </r>
  <r>
    <n v="3458"/>
    <m/>
    <s v="service"/>
    <n v="0"/>
    <m/>
    <x v="1"/>
  </r>
  <r>
    <n v="3459"/>
    <m/>
    <s v="footway"/>
    <n v="0"/>
    <m/>
    <x v="1"/>
  </r>
  <r>
    <n v="3460"/>
    <m/>
    <s v="service"/>
    <n v="0"/>
    <m/>
    <x v="8"/>
  </r>
  <r>
    <n v="3461"/>
    <s v="The Grooms"/>
    <s v="residential"/>
    <n v="3"/>
    <m/>
    <x v="6"/>
  </r>
  <r>
    <n v="3462"/>
    <s v="The Cackstones"/>
    <s v="residential"/>
    <n v="3"/>
    <m/>
    <x v="6"/>
  </r>
  <r>
    <n v="3463"/>
    <m/>
    <s v="footway"/>
    <n v="0"/>
    <m/>
    <x v="6"/>
  </r>
  <r>
    <n v="3464"/>
    <m/>
    <s v="footway"/>
    <n v="0"/>
    <m/>
    <x v="6"/>
  </r>
  <r>
    <n v="3465"/>
    <s v="The Cackstones"/>
    <s v="footway"/>
    <n v="0"/>
    <m/>
    <x v="6"/>
  </r>
  <r>
    <n v="3466"/>
    <s v="Byerley Way"/>
    <s v="residential"/>
    <n v="3"/>
    <m/>
    <x v="6"/>
  </r>
  <r>
    <n v="3467"/>
    <s v="Horseshoe Close"/>
    <s v="residential"/>
    <n v="3"/>
    <m/>
    <x v="6"/>
  </r>
  <r>
    <n v="3468"/>
    <s v="Shire Place"/>
    <s v="service"/>
    <n v="0"/>
    <s v="access=&gt;&quot;private&quot;"/>
    <x v="6"/>
  </r>
  <r>
    <n v="3469"/>
    <s v="Shire Parade"/>
    <s v="service"/>
    <n v="0"/>
    <s v="access=&gt;&quot;private&quot;"/>
    <x v="6"/>
  </r>
  <r>
    <n v="3470"/>
    <s v="Owletts"/>
    <s v="residential"/>
    <n v="3"/>
    <m/>
    <x v="6"/>
  </r>
  <r>
    <n v="3471"/>
    <m/>
    <s v="footway"/>
    <n v="0"/>
    <m/>
    <x v="6"/>
  </r>
  <r>
    <n v="3472"/>
    <m/>
    <s v="path"/>
    <n v="0"/>
    <s v="motor_vehicle=&gt;&quot;no&quot;"/>
    <x v="6"/>
  </r>
  <r>
    <n v="3473"/>
    <m/>
    <s v="footway"/>
    <n v="0"/>
    <m/>
    <x v="6"/>
  </r>
  <r>
    <n v="3474"/>
    <s v="Lingfield Drive"/>
    <s v="residential"/>
    <n v="3"/>
    <m/>
    <x v="6"/>
  </r>
  <r>
    <n v="3475"/>
    <m/>
    <s v="footway"/>
    <n v="0"/>
    <s v="bicycle=&gt;&quot;yes&quot;,&quot;foot&quot;=&gt;&quot;yes&quot;,&quot;motor_vehicle&quot;=&gt;&quot;no&quot;"/>
    <x v="6"/>
  </r>
  <r>
    <n v="3476"/>
    <m/>
    <s v="footway"/>
    <n v="0"/>
    <m/>
    <x v="6"/>
  </r>
  <r>
    <n v="3477"/>
    <s v="Crowhurst Keep"/>
    <s v="residential"/>
    <n v="3"/>
    <s v="access=&gt;&quot;private&quot;"/>
    <x v="6"/>
  </r>
  <r>
    <n v="3478"/>
    <s v="Goudhurst Keep"/>
    <s v="residential"/>
    <n v="3"/>
    <s v="cycleway:both=&gt;&quot;no&quot;,&quot;maxspeed&quot;=&gt;&quot;30 mph&quot;,&quot;maxspeed:type&quot;=&gt;&quot;sign&quot;,&quot;surface&quot;=&gt;&quot;paving_stones&quot;"/>
    <x v="6"/>
  </r>
  <r>
    <n v="3479"/>
    <m/>
    <s v="footway"/>
    <n v="0"/>
    <m/>
    <x v="13"/>
  </r>
  <r>
    <n v="3480"/>
    <s v="Apsley Court"/>
    <s v="footway"/>
    <n v="0"/>
    <m/>
    <x v="10"/>
  </r>
  <r>
    <n v="3481"/>
    <s v="Apsley Court"/>
    <s v="footway"/>
    <n v="0"/>
    <m/>
    <x v="10"/>
  </r>
  <r>
    <n v="3482"/>
    <s v="Storrington Court"/>
    <s v="service"/>
    <n v="0"/>
    <m/>
    <x v="12"/>
  </r>
  <r>
    <n v="3483"/>
    <m/>
    <s v="footway"/>
    <n v="0"/>
    <m/>
    <x v="12"/>
  </r>
  <r>
    <n v="3484"/>
    <m/>
    <s v="service"/>
    <n v="0"/>
    <s v="oneway=&gt;&quot;yes&quot;"/>
    <x v="12"/>
  </r>
  <r>
    <n v="3485"/>
    <m/>
    <s v="footway"/>
    <n v="0"/>
    <m/>
    <x v="12"/>
  </r>
  <r>
    <n v="3486"/>
    <m/>
    <s v="service"/>
    <n v="0"/>
    <m/>
    <x v="12"/>
  </r>
  <r>
    <n v="3487"/>
    <s v="Burrell Court"/>
    <s v="footway"/>
    <n v="0"/>
    <s v="foot=&gt;&quot;yes&quot;,&quot;motor_vehicle&quot;=&gt;&quot;no&quot;"/>
    <x v="10"/>
  </r>
  <r>
    <n v="3488"/>
    <m/>
    <s v="footway"/>
    <n v="0"/>
    <m/>
    <x v="10"/>
  </r>
  <r>
    <n v="3489"/>
    <m/>
    <s v="footway"/>
    <n v="0"/>
    <m/>
    <x v="10"/>
  </r>
  <r>
    <n v="3490"/>
    <m/>
    <s v="footway"/>
    <n v="0"/>
    <m/>
    <x v="10"/>
  </r>
  <r>
    <n v="3491"/>
    <m/>
    <s v="footway"/>
    <n v="0"/>
    <m/>
    <x v="10"/>
  </r>
  <r>
    <n v="3492"/>
    <m/>
    <s v="footway"/>
    <n v="0"/>
    <m/>
    <x v="10"/>
  </r>
  <r>
    <n v="3493"/>
    <m/>
    <s v="footway"/>
    <n v="0"/>
    <m/>
    <x v="10"/>
  </r>
  <r>
    <n v="3494"/>
    <m/>
    <s v="footway"/>
    <n v="0"/>
    <m/>
    <x v="10"/>
  </r>
  <r>
    <n v="3495"/>
    <s v="Vancouver Drive"/>
    <s v="residential"/>
    <n v="3"/>
    <m/>
    <x v="3"/>
  </r>
  <r>
    <n v="3496"/>
    <m/>
    <s v="service"/>
    <n v="0"/>
    <s v="oneway=&gt;&quot;yes&quot;"/>
    <x v="12"/>
  </r>
  <r>
    <n v="3497"/>
    <m/>
    <s v="service"/>
    <n v="0"/>
    <m/>
    <x v="12"/>
  </r>
  <r>
    <n v="3498"/>
    <m/>
    <s v="service"/>
    <n v="0"/>
    <m/>
    <x v="12"/>
  </r>
  <r>
    <n v="3499"/>
    <m/>
    <s v="footway"/>
    <n v="0"/>
    <s v="designation=&gt;&quot;public_footpath&quot;,&quot;foot&quot;=&gt;&quot;yes&quot;"/>
    <x v="7"/>
  </r>
  <r>
    <n v="3500"/>
    <m/>
    <s v="cycleway"/>
    <n v="0"/>
    <s v="cycleway=&gt;&quot;crossing&quot;,&quot;foot&quot;=&gt;&quot;designated&quot;,&quot;footway&quot;=&gt;&quot;crossing&quot;,&quot;segregated&quot;=&gt;&quot;no&quot;,&quot;surface&quot;=&gt;&quot;asphalt&quot;"/>
    <x v="12"/>
  </r>
  <r>
    <n v="3501"/>
    <s v="Briar Close"/>
    <s v="residential"/>
    <n v="3"/>
    <m/>
    <x v="3"/>
  </r>
  <r>
    <n v="3502"/>
    <s v="Hawthorn Close"/>
    <s v="residential"/>
    <n v="3"/>
    <m/>
    <x v="3"/>
  </r>
  <r>
    <n v="3503"/>
    <m/>
    <s v="footway"/>
    <n v="0"/>
    <m/>
    <x v="3"/>
  </r>
  <r>
    <n v="3504"/>
    <m/>
    <s v="footway"/>
    <n v="0"/>
    <m/>
    <x v="3"/>
  </r>
  <r>
    <n v="3505"/>
    <m/>
    <s v="footway"/>
    <n v="0"/>
    <m/>
    <x v="3"/>
  </r>
  <r>
    <n v="3506"/>
    <m/>
    <s v="footway"/>
    <n v="0"/>
    <m/>
    <x v="3"/>
  </r>
  <r>
    <n v="3507"/>
    <m/>
    <s v="track"/>
    <n v="0"/>
    <s v="surface=&gt;&quot;paved&quot;,&quot;tracktype&quot;=&gt;&quot;grade1&quot;,&quot;width&quot;=&gt;&quot;3&quot;"/>
    <x v="3"/>
  </r>
  <r>
    <n v="3508"/>
    <s v="Langley"/>
    <s v="bridleway"/>
    <n v="0"/>
    <s v="bicycle=&gt;&quot;designated&quot;,&quot;designation&quot;=&gt;&quot;public_bridleway&quot;,&quot;foot&quot;=&gt;&quot;yes&quot;,&quot;horse&quot;=&gt;&quot;designated&quot;,&quot;lit&quot;=&gt;&quot;yes&quot;,&quot;segregated&quot;=&gt;&quot;no&quot;,&quot;surface&quot;=&gt;&quot;paved&quot;,&quot;width&quot;=&gt;&quot;3&quot;"/>
    <x v="3"/>
  </r>
  <r>
    <n v="3509"/>
    <m/>
    <s v="footway"/>
    <n v="0"/>
    <s v="foot=&gt;&quot;yes&quot;"/>
    <x v="3"/>
  </r>
  <r>
    <n v="3510"/>
    <m/>
    <s v="service"/>
    <n v="0"/>
    <m/>
    <x v="3"/>
  </r>
  <r>
    <n v="3511"/>
    <m/>
    <s v="service"/>
    <n v="0"/>
    <m/>
    <x v="3"/>
  </r>
  <r>
    <n v="3512"/>
    <m/>
    <s v="service"/>
    <n v="0"/>
    <s v="service=&gt;&quot;parking_aisle&quot;"/>
    <x v="3"/>
  </r>
  <r>
    <n v="3513"/>
    <m/>
    <s v="service"/>
    <n v="0"/>
    <s v="service=&gt;&quot;parking_aisle&quot;"/>
    <x v="3"/>
  </r>
  <r>
    <n v="3514"/>
    <m/>
    <s v="service"/>
    <n v="0"/>
    <m/>
    <x v="3"/>
  </r>
  <r>
    <n v="3515"/>
    <s v="Brettingham Close"/>
    <s v="residential"/>
    <n v="3"/>
    <m/>
    <x v="10"/>
  </r>
  <r>
    <n v="3516"/>
    <m/>
    <s v="footway"/>
    <n v="0"/>
    <m/>
    <x v="10"/>
  </r>
  <r>
    <n v="3517"/>
    <m/>
    <s v="footway"/>
    <n v="0"/>
    <m/>
    <x v="10"/>
  </r>
  <r>
    <n v="3518"/>
    <m/>
    <s v="service"/>
    <n v="0"/>
    <m/>
    <x v="10"/>
  </r>
  <r>
    <n v="3519"/>
    <m/>
    <s v="service"/>
    <n v="0"/>
    <m/>
    <x v="10"/>
  </r>
  <r>
    <n v="3520"/>
    <m/>
    <s v="footway"/>
    <n v="0"/>
    <m/>
    <x v="10"/>
  </r>
  <r>
    <n v="3521"/>
    <m/>
    <s v="footway"/>
    <n v="0"/>
    <m/>
    <x v="10"/>
  </r>
  <r>
    <n v="3522"/>
    <s v="Byrd Road"/>
    <s v="residential"/>
    <n v="3"/>
    <m/>
    <x v="10"/>
  </r>
  <r>
    <n v="3523"/>
    <m/>
    <s v="footway"/>
    <n v="0"/>
    <m/>
    <x v="10"/>
  </r>
  <r>
    <n v="3524"/>
    <m/>
    <s v="footway"/>
    <n v="0"/>
    <m/>
    <x v="10"/>
  </r>
  <r>
    <n v="3525"/>
    <m/>
    <s v="footway"/>
    <n v="0"/>
    <m/>
    <x v="10"/>
  </r>
  <r>
    <n v="3526"/>
    <m/>
    <s v="footway"/>
    <n v="0"/>
    <m/>
    <x v="10"/>
  </r>
  <r>
    <n v="3527"/>
    <s v="Beale Court"/>
    <s v="footway"/>
    <n v="0"/>
    <m/>
    <x v="10"/>
  </r>
  <r>
    <n v="3528"/>
    <m/>
    <s v="footway"/>
    <n v="0"/>
    <m/>
    <x v="10"/>
  </r>
  <r>
    <n v="3529"/>
    <s v="Beale Court"/>
    <s v="service"/>
    <n v="0"/>
    <m/>
    <x v="10"/>
  </r>
  <r>
    <n v="3530"/>
    <m/>
    <s v="footway"/>
    <n v="0"/>
    <m/>
    <x v="10"/>
  </r>
  <r>
    <n v="3531"/>
    <m/>
    <s v="footway"/>
    <n v="0"/>
    <m/>
    <x v="10"/>
  </r>
  <r>
    <n v="3532"/>
    <m/>
    <s v="footway"/>
    <n v="0"/>
    <m/>
    <x v="10"/>
  </r>
  <r>
    <n v="3533"/>
    <s v="Waldby Court"/>
    <s v="footway"/>
    <n v="0"/>
    <s v="foot=&gt;&quot;yes&quot;"/>
    <x v="10"/>
  </r>
  <r>
    <n v="3534"/>
    <m/>
    <s v="footway"/>
    <n v="0"/>
    <m/>
    <x v="10"/>
  </r>
  <r>
    <n v="3535"/>
    <m/>
    <s v="footway"/>
    <n v="0"/>
    <m/>
    <x v="10"/>
  </r>
  <r>
    <n v="3536"/>
    <m/>
    <s v="footway"/>
    <n v="0"/>
    <m/>
    <x v="10"/>
  </r>
  <r>
    <n v="3537"/>
    <m/>
    <s v="footway"/>
    <n v="0"/>
    <m/>
    <x v="10"/>
  </r>
  <r>
    <n v="3538"/>
    <m/>
    <s v="footway"/>
    <n v="0"/>
    <m/>
    <x v="10"/>
  </r>
  <r>
    <n v="3539"/>
    <s v="Glanville Walk"/>
    <s v="footway"/>
    <n v="0"/>
    <m/>
    <x v="10"/>
  </r>
  <r>
    <n v="3540"/>
    <m/>
    <s v="footway"/>
    <n v="0"/>
    <m/>
    <x v="10"/>
  </r>
  <r>
    <n v="3541"/>
    <s v="Waldby Court"/>
    <s v="footway"/>
    <n v="0"/>
    <m/>
    <x v="10"/>
  </r>
  <r>
    <n v="3542"/>
    <m/>
    <s v="footway"/>
    <n v="0"/>
    <m/>
    <x v="10"/>
  </r>
  <r>
    <n v="3543"/>
    <s v="Crowhurst Close"/>
    <s v="residential"/>
    <n v="3"/>
    <s v="cycleway:both=&gt;&quot;no&quot;,&quot;lane_markings&quot;=&gt;&quot;no&quot;,&quot;lit&quot;=&gt;&quot;yes&quot;,&quot;maxspeed&quot;=&gt;&quot;30 mph&quot;,&quot;maxspeed:type&quot;=&gt;&quot;sign&quot;,&quot;sidewalk&quot;=&gt;&quot;right&quot;,&quot;surface&quot;=&gt;&quot;paving_stones&quot;"/>
    <x v="6"/>
  </r>
  <r>
    <n v="3545"/>
    <m/>
    <s v="footway"/>
    <n v="0"/>
    <s v="surface=&gt;&quot;wood&quot;"/>
    <x v="6"/>
  </r>
  <r>
    <n v="3546"/>
    <m/>
    <s v="footway"/>
    <n v="0"/>
    <m/>
    <x v="12"/>
  </r>
  <r>
    <n v="3547"/>
    <m/>
    <s v="footway"/>
    <n v="0"/>
    <m/>
    <x v="12"/>
  </r>
  <r>
    <n v="3548"/>
    <m/>
    <s v="footway"/>
    <n v="0"/>
    <m/>
    <x v="12"/>
  </r>
  <r>
    <n v="3549"/>
    <m/>
    <s v="service"/>
    <n v="0"/>
    <m/>
    <x v="1"/>
  </r>
  <r>
    <n v="3550"/>
    <m/>
    <s v="service"/>
    <n v="0"/>
    <m/>
    <x v="1"/>
  </r>
  <r>
    <n v="3551"/>
    <s v="Shipley Road"/>
    <s v="residential"/>
    <n v="3"/>
    <s v="lit=&gt;&quot;yes&quot;,&quot;sidewalk&quot;=&gt;&quot;both&quot;,&quot;surface&quot;=&gt;&quot;asphalt&quot;"/>
    <x v="12"/>
  </r>
  <r>
    <n v="3552"/>
    <s v="Southwater Close"/>
    <s v="residential"/>
    <n v="3"/>
    <m/>
    <x v="12"/>
  </r>
  <r>
    <n v="3553"/>
    <m/>
    <s v="footway"/>
    <n v="0"/>
    <m/>
    <x v="12"/>
  </r>
  <r>
    <n v="3554"/>
    <s v="Knighton Close"/>
    <s v="residential"/>
    <n v="3"/>
    <m/>
    <x v="6"/>
  </r>
  <r>
    <n v="3555"/>
    <s v="Rossmore Close"/>
    <s v="residential"/>
    <n v="3"/>
    <m/>
    <x v="6"/>
  </r>
  <r>
    <n v="3556"/>
    <m/>
    <s v="service"/>
    <n v="0"/>
    <m/>
    <x v="6"/>
  </r>
  <r>
    <n v="3557"/>
    <m/>
    <s v="service"/>
    <n v="0"/>
    <m/>
    <x v="6"/>
  </r>
  <r>
    <n v="3558"/>
    <s v="Wellington Close"/>
    <s v="residential"/>
    <n v="3"/>
    <m/>
    <x v="6"/>
  </r>
  <r>
    <n v="3559"/>
    <s v="Matthey Place"/>
    <s v="residential"/>
    <n v="3"/>
    <m/>
    <x v="6"/>
  </r>
  <r>
    <n v="3560"/>
    <s v="Wakehams Green Drive"/>
    <s v="footway"/>
    <n v="0"/>
    <m/>
    <x v="6"/>
  </r>
  <r>
    <n v="3561"/>
    <s v="Heathfield"/>
    <s v="residential"/>
    <n v="3"/>
    <m/>
    <x v="6"/>
  </r>
  <r>
    <n v="3562"/>
    <s v="Newton Road"/>
    <s v="unclassified"/>
    <n v="3"/>
    <m/>
    <x v="3"/>
  </r>
  <r>
    <n v="3563"/>
    <s v="Selham Close"/>
    <s v="footway"/>
    <n v="0"/>
    <m/>
    <x v="12"/>
  </r>
  <r>
    <n v="3564"/>
    <s v="North Road"/>
    <s v="residential"/>
    <n v="3"/>
    <m/>
    <x v="5"/>
  </r>
  <r>
    <n v="3565"/>
    <s v="Parkside"/>
    <s v="unclassified"/>
    <n v="3"/>
    <m/>
    <x v="8"/>
  </r>
  <r>
    <n v="3566"/>
    <s v="Tyler Road"/>
    <s v="residential"/>
    <n v="3"/>
    <m/>
    <x v="1"/>
  </r>
  <r>
    <n v="3567"/>
    <m/>
    <s v="footway"/>
    <n v="0"/>
    <m/>
    <x v="1"/>
  </r>
  <r>
    <n v="3568"/>
    <m/>
    <s v="footway"/>
    <n v="0"/>
    <m/>
    <x v="1"/>
  </r>
  <r>
    <n v="3569"/>
    <m/>
    <s v="footway"/>
    <n v="0"/>
    <m/>
    <x v="2"/>
  </r>
  <r>
    <n v="3570"/>
    <m/>
    <s v="footway"/>
    <n v="0"/>
    <m/>
    <x v="10"/>
  </r>
  <r>
    <n v="3571"/>
    <s v="Runshooke Court"/>
    <s v="footway"/>
    <n v="0"/>
    <m/>
    <x v="10"/>
  </r>
  <r>
    <n v="3572"/>
    <s v="Curteys Walk"/>
    <s v="footway"/>
    <n v="0"/>
    <m/>
    <x v="10"/>
  </r>
  <r>
    <n v="3573"/>
    <s v="Nevile Close"/>
    <s v="residential"/>
    <n v="3"/>
    <m/>
    <x v="10"/>
  </r>
  <r>
    <n v="3574"/>
    <m/>
    <s v="footway"/>
    <n v="0"/>
    <m/>
    <x v="10"/>
  </r>
  <r>
    <n v="3575"/>
    <m/>
    <s v="footway"/>
    <n v="0"/>
    <m/>
    <x v="10"/>
  </r>
  <r>
    <n v="3576"/>
    <m/>
    <s v="footway"/>
    <n v="0"/>
    <m/>
    <x v="10"/>
  </r>
  <r>
    <n v="3577"/>
    <s v="Pegwell Close"/>
    <s v="residential"/>
    <n v="3"/>
    <m/>
    <x v="10"/>
  </r>
  <r>
    <n v="3578"/>
    <s v="Basildon Way"/>
    <s v="residential"/>
    <n v="3"/>
    <m/>
    <x v="10"/>
  </r>
  <r>
    <n v="3579"/>
    <s v="Bracknell Walk"/>
    <s v="footway"/>
    <n v="0"/>
    <m/>
    <x v="10"/>
  </r>
  <r>
    <n v="3580"/>
    <s v="Bracknell Walk"/>
    <s v="footway"/>
    <n v="0"/>
    <m/>
    <x v="10"/>
  </r>
  <r>
    <n v="3581"/>
    <s v="Bracknell Walk"/>
    <s v="footway"/>
    <n v="0"/>
    <m/>
    <x v="10"/>
  </r>
  <r>
    <n v="3582"/>
    <s v="Bracknell Walk"/>
    <s v="footway"/>
    <n v="0"/>
    <m/>
    <x v="10"/>
  </r>
  <r>
    <n v="3583"/>
    <s v="Skelmersdale Walk"/>
    <s v="footway"/>
    <n v="0"/>
    <s v="surface=&gt;&quot;paving_stones&quot;"/>
    <x v="10"/>
  </r>
  <r>
    <n v="3584"/>
    <m/>
    <s v="footway"/>
    <n v="0"/>
    <m/>
    <x v="10"/>
  </r>
  <r>
    <n v="3585"/>
    <m/>
    <s v="footway"/>
    <n v="0"/>
    <m/>
    <x v="10"/>
  </r>
  <r>
    <n v="3586"/>
    <m/>
    <s v="footway"/>
    <n v="0"/>
    <m/>
    <x v="10"/>
  </r>
  <r>
    <n v="3587"/>
    <m/>
    <s v="footway"/>
    <n v="0"/>
    <m/>
    <x v="10"/>
  </r>
  <r>
    <n v="3588"/>
    <m/>
    <s v="footway"/>
    <n v="0"/>
    <m/>
    <x v="10"/>
  </r>
  <r>
    <n v="3589"/>
    <m/>
    <s v="footway"/>
    <n v="0"/>
    <m/>
    <x v="10"/>
  </r>
  <r>
    <n v="3590"/>
    <m/>
    <s v="footway"/>
    <n v="0"/>
    <m/>
    <x v="10"/>
  </r>
  <r>
    <n v="3591"/>
    <m/>
    <s v="footway"/>
    <n v="0"/>
    <m/>
    <x v="10"/>
  </r>
  <r>
    <n v="3592"/>
    <m/>
    <s v="footway"/>
    <n v="0"/>
    <m/>
    <x v="10"/>
  </r>
  <r>
    <n v="3593"/>
    <s v="Callisto Close"/>
    <s v="residential"/>
    <n v="3"/>
    <m/>
    <x v="10"/>
  </r>
  <r>
    <n v="3594"/>
    <m/>
    <s v="footway"/>
    <n v="0"/>
    <m/>
    <x v="10"/>
  </r>
  <r>
    <n v="3595"/>
    <s v="Ivory Walk"/>
    <s v="footway"/>
    <n v="0"/>
    <m/>
    <x v="10"/>
  </r>
  <r>
    <n v="3596"/>
    <s v="Ivory Walk"/>
    <s v="footway"/>
    <n v="0"/>
    <m/>
    <x v="10"/>
  </r>
  <r>
    <n v="3597"/>
    <s v="Ifield Avenue"/>
    <s v="tertiary"/>
    <n v="4"/>
    <s v="highway_authority_ref=&gt;&quot;C33 (West Sussex)&quot;,&quot;maxspeed&quot;=&gt;&quot;30 mph&quot;,&quot;surface&quot;=&gt;&quot;asphalt&quot;"/>
    <x v="12"/>
  </r>
  <r>
    <n v="3599"/>
    <m/>
    <s v="service"/>
    <n v="0"/>
    <m/>
    <x v="2"/>
  </r>
  <r>
    <n v="3600"/>
    <m/>
    <s v="footway"/>
    <n v="0"/>
    <m/>
    <x v="0"/>
  </r>
  <r>
    <n v="3601"/>
    <s v="Fennel Crescent"/>
    <s v="residential"/>
    <n v="3"/>
    <m/>
    <x v="0"/>
  </r>
  <r>
    <n v="3602"/>
    <s v="Foxglove Walk"/>
    <s v="footway"/>
    <n v="0"/>
    <m/>
    <x v="0"/>
  </r>
  <r>
    <n v="3603"/>
    <s v="Heather Walk"/>
    <s v="footway"/>
    <n v="0"/>
    <m/>
    <x v="0"/>
  </r>
  <r>
    <n v="3604"/>
    <m/>
    <s v="footway"/>
    <n v="0"/>
    <m/>
    <x v="0"/>
  </r>
  <r>
    <n v="3605"/>
    <m/>
    <s v="footway"/>
    <n v="0"/>
    <m/>
    <x v="0"/>
  </r>
  <r>
    <n v="3606"/>
    <m/>
    <s v="footway"/>
    <n v="0"/>
    <m/>
    <x v="0"/>
  </r>
  <r>
    <n v="3607"/>
    <m/>
    <s v="footway"/>
    <n v="0"/>
    <m/>
    <x v="0"/>
  </r>
  <r>
    <n v="3608"/>
    <m/>
    <s v="footway"/>
    <n v="0"/>
    <m/>
    <x v="0"/>
  </r>
  <r>
    <n v="3609"/>
    <m/>
    <s v="footway"/>
    <n v="0"/>
    <m/>
    <x v="0"/>
  </r>
  <r>
    <n v="3610"/>
    <s v="Buckingham Court"/>
    <s v="footway"/>
    <n v="0"/>
    <m/>
    <x v="0"/>
  </r>
  <r>
    <n v="3611"/>
    <m/>
    <s v="footway"/>
    <n v="0"/>
    <m/>
    <x v="0"/>
  </r>
  <r>
    <n v="3612"/>
    <s v="Lambeth Close"/>
    <s v="residential"/>
    <n v="3"/>
    <m/>
    <x v="0"/>
  </r>
  <r>
    <n v="3613"/>
    <m/>
    <s v="footway"/>
    <n v="0"/>
    <m/>
    <x v="0"/>
  </r>
  <r>
    <n v="3614"/>
    <s v="Southwark Close"/>
    <s v="residential"/>
    <n v="3"/>
    <m/>
    <x v="0"/>
  </r>
  <r>
    <n v="3615"/>
    <s v="Chaldon Road"/>
    <s v="residential"/>
    <n v="3"/>
    <m/>
    <x v="0"/>
  </r>
  <r>
    <n v="3616"/>
    <m/>
    <s v="footway"/>
    <n v="0"/>
    <m/>
    <x v="0"/>
  </r>
  <r>
    <n v="3617"/>
    <s v="Cotton Walk"/>
    <s v="footway"/>
    <n v="0"/>
    <m/>
    <x v="0"/>
  </r>
  <r>
    <n v="3618"/>
    <m/>
    <s v="footway"/>
    <n v="0"/>
    <m/>
    <x v="0"/>
  </r>
  <r>
    <n v="3619"/>
    <s v="Cotton Walk"/>
    <s v="residential"/>
    <n v="3"/>
    <m/>
    <x v="0"/>
  </r>
  <r>
    <n v="3620"/>
    <m/>
    <s v="footway"/>
    <n v="0"/>
    <m/>
    <x v="0"/>
  </r>
  <r>
    <n v="3621"/>
    <m/>
    <s v="footway"/>
    <n v="0"/>
    <m/>
    <x v="0"/>
  </r>
  <r>
    <n v="3622"/>
    <m/>
    <s v="footway"/>
    <n v="0"/>
    <m/>
    <x v="0"/>
  </r>
  <r>
    <n v="3623"/>
    <m/>
    <s v="footway"/>
    <n v="0"/>
    <m/>
    <x v="0"/>
  </r>
  <r>
    <n v="3624"/>
    <m/>
    <s v="footway"/>
    <n v="0"/>
    <m/>
    <x v="0"/>
  </r>
  <r>
    <n v="3625"/>
    <s v="Abrahams Road"/>
    <s v="residential"/>
    <n v="3"/>
    <m/>
    <x v="0"/>
  </r>
  <r>
    <n v="3626"/>
    <s v="Abrahams Road"/>
    <s v="residential"/>
    <n v="3"/>
    <m/>
    <x v="0"/>
  </r>
  <r>
    <n v="3627"/>
    <m/>
    <s v="footway"/>
    <n v="0"/>
    <m/>
    <x v="0"/>
  </r>
  <r>
    <n v="3628"/>
    <m/>
    <s v="footway"/>
    <n v="0"/>
    <m/>
    <x v="0"/>
  </r>
  <r>
    <n v="3629"/>
    <m/>
    <s v="service"/>
    <n v="0"/>
    <m/>
    <x v="0"/>
  </r>
  <r>
    <n v="3630"/>
    <m/>
    <s v="footway"/>
    <n v="0"/>
    <m/>
    <x v="0"/>
  </r>
  <r>
    <n v="3631"/>
    <s v="Seaford Road"/>
    <s v="service"/>
    <n v="0"/>
    <s v="service=&gt;&quot;parking_aisle&quot;"/>
    <x v="0"/>
  </r>
  <r>
    <n v="3632"/>
    <s v="Beachy Road"/>
    <s v="service"/>
    <n v="0"/>
    <s v="service=&gt;&quot;parking_aisle&quot;"/>
    <x v="0"/>
  </r>
  <r>
    <n v="3633"/>
    <m/>
    <s v="footway"/>
    <n v="0"/>
    <m/>
    <x v="0"/>
  </r>
  <r>
    <n v="3634"/>
    <s v="Silkin Walk"/>
    <s v="footway"/>
    <n v="0"/>
    <m/>
    <x v="0"/>
  </r>
  <r>
    <n v="3635"/>
    <m/>
    <s v="footway"/>
    <n v="0"/>
    <m/>
    <x v="0"/>
  </r>
  <r>
    <n v="3636"/>
    <s v="Lindgren Walk"/>
    <s v="footway"/>
    <n v="0"/>
    <m/>
    <x v="0"/>
  </r>
  <r>
    <n v="3637"/>
    <s v="Laski Court"/>
    <s v="footway"/>
    <n v="0"/>
    <m/>
    <x v="0"/>
  </r>
  <r>
    <n v="3638"/>
    <m/>
    <s v="footway"/>
    <n v="0"/>
    <m/>
    <x v="0"/>
  </r>
  <r>
    <n v="3639"/>
    <m/>
    <s v="steps"/>
    <n v="0"/>
    <m/>
    <x v="0"/>
  </r>
  <r>
    <n v="3640"/>
    <m/>
    <s v="footway"/>
    <n v="0"/>
    <m/>
    <x v="0"/>
  </r>
  <r>
    <n v="3641"/>
    <m/>
    <s v="footway"/>
    <n v="0"/>
    <m/>
    <x v="0"/>
  </r>
  <r>
    <n v="3642"/>
    <m/>
    <s v="footway"/>
    <n v="0"/>
    <m/>
    <x v="0"/>
  </r>
  <r>
    <n v="3643"/>
    <m/>
    <s v="footway"/>
    <n v="-20"/>
    <s v="layer=&gt;&quot;-1&quot;,&quot;tunnel&quot;=&gt;&quot;yes&quot;"/>
    <x v="0"/>
  </r>
  <r>
    <n v="3644"/>
    <m/>
    <s v="footway"/>
    <n v="0"/>
    <m/>
    <x v="0"/>
  </r>
  <r>
    <n v="3645"/>
    <s v="Herschel Walk"/>
    <s v="footway"/>
    <n v="0"/>
    <m/>
    <x v="0"/>
  </r>
  <r>
    <n v="3646"/>
    <s v="Jeans Court"/>
    <s v="footway"/>
    <n v="0"/>
    <m/>
    <x v="0"/>
  </r>
  <r>
    <n v="3647"/>
    <m/>
    <s v="footway"/>
    <n v="0"/>
    <m/>
    <x v="0"/>
  </r>
  <r>
    <n v="3648"/>
    <s v="Dyson Walk"/>
    <s v="footway"/>
    <n v="0"/>
    <m/>
    <x v="0"/>
  </r>
  <r>
    <n v="3649"/>
    <m/>
    <s v="footway"/>
    <n v="0"/>
    <m/>
    <x v="0"/>
  </r>
  <r>
    <n v="3650"/>
    <s v="Murray Court"/>
    <s v="footway"/>
    <n v="0"/>
    <m/>
    <x v="0"/>
  </r>
  <r>
    <n v="3651"/>
    <s v="Flamsteed Heights"/>
    <s v="footway"/>
    <n v="0"/>
    <m/>
    <x v="0"/>
  </r>
  <r>
    <n v="3652"/>
    <m/>
    <s v="footway"/>
    <n v="0"/>
    <m/>
    <x v="0"/>
  </r>
  <r>
    <n v="3653"/>
    <s v="Dampier Walk"/>
    <s v="footway"/>
    <n v="0"/>
    <m/>
    <x v="0"/>
  </r>
  <r>
    <n v="3654"/>
    <m/>
    <s v="footway"/>
    <n v="0"/>
    <m/>
    <x v="0"/>
  </r>
  <r>
    <n v="3655"/>
    <m/>
    <s v="footway"/>
    <n v="0"/>
    <m/>
    <x v="0"/>
  </r>
  <r>
    <n v="3656"/>
    <m/>
    <s v="footway"/>
    <n v="0"/>
    <m/>
    <x v="0"/>
  </r>
  <r>
    <n v="3657"/>
    <m/>
    <s v="footway"/>
    <n v="0"/>
    <m/>
    <x v="0"/>
  </r>
  <r>
    <n v="3658"/>
    <m/>
    <s v="footway"/>
    <n v="0"/>
    <m/>
    <x v="0"/>
  </r>
  <r>
    <n v="3659"/>
    <m/>
    <s v="footway"/>
    <n v="0"/>
    <m/>
    <x v="0"/>
  </r>
  <r>
    <n v="3660"/>
    <m/>
    <s v="footway"/>
    <n v="0"/>
    <m/>
    <x v="0"/>
  </r>
  <r>
    <n v="3661"/>
    <m/>
    <s v="footway"/>
    <n v="0"/>
    <m/>
    <x v="0"/>
  </r>
  <r>
    <n v="3662"/>
    <s v="Rathlin Road"/>
    <s v="residential"/>
    <n v="3"/>
    <m/>
    <x v="0"/>
  </r>
  <r>
    <n v="3663"/>
    <m/>
    <s v="service"/>
    <n v="0"/>
    <m/>
    <x v="0"/>
  </r>
  <r>
    <n v="3664"/>
    <m/>
    <s v="footway"/>
    <n v="0"/>
    <s v="bicycle=&gt;&quot;no&quot;,&quot;designation&quot;=&gt;&quot;public_footpath&quot;,&quot;foot&quot;=&gt;&quot;designated&quot;,&quot;horse&quot;=&gt;&quot;no&quot;,&quot;incline&quot;=&gt;&quot;0%&quot;,&quot;motor_vehicle&quot;=&gt;&quot;no&quot;"/>
    <x v="3"/>
  </r>
  <r>
    <n v="3665"/>
    <m/>
    <s v="footway"/>
    <n v="0"/>
    <s v="designation=&gt;&quot;public_footpath&quot;,&quot;foot&quot;=&gt;&quot;designated&quot;"/>
    <x v="3"/>
  </r>
  <r>
    <n v="3666"/>
    <m/>
    <s v="footway"/>
    <n v="0"/>
    <s v="foot=&gt;&quot;yes&quot;"/>
    <x v="6"/>
  </r>
  <r>
    <n v="3667"/>
    <m/>
    <s v="service"/>
    <n v="0"/>
    <m/>
    <x v="6"/>
  </r>
  <r>
    <n v="3668"/>
    <m/>
    <s v="service"/>
    <n v="0"/>
    <s v="foot=&gt;&quot;yes&quot;"/>
    <x v="6"/>
  </r>
  <r>
    <n v="3669"/>
    <m/>
    <s v="bridleway"/>
    <n v="0"/>
    <s v="bicycle=&gt;&quot;designated&quot;,&quot;designation&quot;=&gt;&quot;public_bridleway&quot;,&quot;foot&quot;=&gt;&quot;yes&quot;,&quot;horse&quot;=&gt;&quot;designated&quot;,&quot;segregated&quot;=&gt;&quot;no&quot;,&quot;surface&quot;=&gt;&quot;asphalt&quot;,&quot;width&quot;=&gt;&quot;3&quot;"/>
    <x v="3"/>
  </r>
  <r>
    <n v="3670"/>
    <m/>
    <s v="service"/>
    <n v="0"/>
    <s v="maxspeed=&gt;&quot;5 mph&quot;"/>
    <x v="3"/>
  </r>
  <r>
    <n v="3671"/>
    <m/>
    <s v="footway"/>
    <n v="0"/>
    <s v="foot=&gt;&quot;yes&quot;"/>
    <x v="3"/>
  </r>
  <r>
    <n v="3672"/>
    <m/>
    <s v="service"/>
    <n v="0"/>
    <s v="access=&gt;&quot;private&quot;,&quot;maxspeed&quot;=&gt;&quot;5 mph&quot;"/>
    <x v="3"/>
  </r>
  <r>
    <n v="3673"/>
    <m/>
    <s v="service"/>
    <n v="0"/>
    <m/>
    <x v="3"/>
  </r>
  <r>
    <n v="3674"/>
    <m/>
    <s v="footway"/>
    <n v="0"/>
    <s v="foot=&gt;&quot;permissive&quot;"/>
    <x v="7"/>
  </r>
  <r>
    <n v="3675"/>
    <s v="Maidenbower Drive"/>
    <s v="tertiary"/>
    <n v="4"/>
    <s v="lanes=&gt;&quot;2&quot;,&quot;maxspeed&quot;=&gt;&quot;30 mph&quot;,&quot;surface&quot;=&gt;&quot;asphalt&quot;"/>
    <x v="7"/>
  </r>
  <r>
    <n v="3676"/>
    <s v="Maidenbower Drive"/>
    <s v="tertiary"/>
    <n v="4"/>
    <s v="maxspeed=&gt;&quot;30 mph&quot;"/>
    <x v="7"/>
  </r>
  <r>
    <n v="3677"/>
    <m/>
    <s v="footway"/>
    <n v="0"/>
    <s v="foot=&gt;&quot;yes&quot;,&quot;surface&quot;=&gt;&quot;paved&quot;"/>
    <x v="7"/>
  </r>
  <r>
    <n v="3678"/>
    <s v="Matthews Drive"/>
    <s v="tertiary"/>
    <n v="4"/>
    <m/>
    <x v="7"/>
  </r>
  <r>
    <n v="3679"/>
    <s v="Matthews Drive"/>
    <s v="tertiary"/>
    <n v="4"/>
    <s v="maxspeed=&gt;&quot;30 mph&quot;"/>
    <x v="7"/>
  </r>
  <r>
    <n v="3680"/>
    <m/>
    <s v="footway"/>
    <n v="0"/>
    <s v="designation=&gt;&quot;public_footpath&quot;,&quot;foot&quot;=&gt;&quot;yes&quot;,&quot;prow_ref&quot;=&gt;&quot;81W (Crawley)&quot;,&quot;surface&quot;=&gt;&quot;compacted&quot;"/>
    <x v="7"/>
  </r>
  <r>
    <n v="3681"/>
    <m/>
    <s v="track"/>
    <n v="0"/>
    <s v="bicycle=&gt;&quot;permissive&quot;,&quot;foot&quot;=&gt;&quot;permissive&quot;,&quot;mtb:scale&quot;=&gt;&quot;0&quot;,&quot;smoothness&quot;=&gt;&quot;very_bad&quot;,&quot;surface&quot;=&gt;&quot;unpaved&quot;,&quot;tracktype&quot;=&gt;&quot;grade2&quot;,&quot;width&quot;=&gt;&quot;3&quot;"/>
    <x v="11"/>
  </r>
  <r>
    <n v="3682"/>
    <m/>
    <s v="footway"/>
    <n v="0"/>
    <m/>
    <x v="10"/>
  </r>
  <r>
    <n v="3683"/>
    <s v="Northway"/>
    <s v="unclassified"/>
    <n v="3"/>
    <s v="lanes=&gt;&quot;2&quot;,&quot;maxspeed&quot;=&gt;&quot;20 mph&quot;,&quot;oneway&quot;=&gt;&quot;yes&quot;"/>
    <x v="3"/>
  </r>
  <r>
    <n v="3686"/>
    <m/>
    <s v="footway"/>
    <n v="0"/>
    <m/>
    <x v="6"/>
  </r>
  <r>
    <n v="3687"/>
    <s v="Spring Plat"/>
    <s v="footway"/>
    <n v="0"/>
    <m/>
    <x v="6"/>
  </r>
  <r>
    <n v="3688"/>
    <s v="Barn Close"/>
    <s v="residential"/>
    <n v="3"/>
    <s v="oneway=&gt;&quot;no&quot;"/>
    <x v="6"/>
  </r>
  <r>
    <n v="3689"/>
    <m/>
    <s v="service"/>
    <n v="0"/>
    <m/>
    <x v="1"/>
  </r>
  <r>
    <n v="3690"/>
    <m/>
    <s v="footway"/>
    <n v="0"/>
    <m/>
    <x v="8"/>
  </r>
  <r>
    <n v="3691"/>
    <m/>
    <s v="footway"/>
    <n v="20"/>
    <s v="bridge=&gt;&quot;yes&quot;,&quot;layer&quot;=&gt;&quot;1&quot;"/>
    <x v="1"/>
  </r>
  <r>
    <n v="3692"/>
    <m/>
    <s v="footway"/>
    <n v="0"/>
    <m/>
    <x v="1"/>
  </r>
  <r>
    <n v="3693"/>
    <m/>
    <s v="service"/>
    <n v="0"/>
    <s v="oneway=&gt;&quot;no&quot;"/>
    <x v="8"/>
  </r>
  <r>
    <n v="3694"/>
    <m/>
    <s v="service"/>
    <n v="0"/>
    <m/>
    <x v="6"/>
  </r>
  <r>
    <n v="3695"/>
    <m/>
    <s v="service"/>
    <n v="0"/>
    <m/>
    <x v="6"/>
  </r>
  <r>
    <n v="3696"/>
    <m/>
    <s v="footway"/>
    <n v="0"/>
    <m/>
    <x v="6"/>
  </r>
  <r>
    <n v="3697"/>
    <s v="Trinity Close"/>
    <s v="residential"/>
    <n v="3"/>
    <m/>
    <x v="6"/>
  </r>
  <r>
    <n v="3698"/>
    <m/>
    <s v="footway"/>
    <n v="0"/>
    <m/>
    <x v="6"/>
  </r>
  <r>
    <n v="3699"/>
    <s v="Aquarius Court"/>
    <s v="service"/>
    <n v="0"/>
    <m/>
    <x v="10"/>
  </r>
  <r>
    <n v="3700"/>
    <m/>
    <s v="footway"/>
    <n v="0"/>
    <s v="designation=&gt;&quot;public_footpath&quot;,&quot;foot&quot;=&gt;&quot;yes&quot;,&quot;prow_ref&quot;=&gt;&quot;81W (Crawley)&quot;,&quot;surface&quot;=&gt;&quot;unpaved&quot;,&quot;width&quot;=&gt;&quot;2&quot;"/>
    <x v="7"/>
  </r>
  <r>
    <n v="3701"/>
    <m/>
    <s v="footway"/>
    <n v="20"/>
    <s v="bridge=&gt;&quot;yes&quot;,&quot;designation&quot;=&gt;&quot;public_footpath&quot;,&quot;foot&quot;=&gt;&quot;yes&quot;,&quot;layer&quot;=&gt;&quot;1&quot;,&quot;prow_ref&quot;=&gt;&quot;81W (Crawley)&quot;,&quot;surface&quot;=&gt;&quot;unpaved&quot;,&quot;width&quot;=&gt;&quot;2&quot;"/>
    <x v="7"/>
  </r>
  <r>
    <n v="3702"/>
    <s v="Billinton Drive"/>
    <s v="tertiary"/>
    <n v="4"/>
    <s v="maxspeed=&gt;&quot;30 mph&quot;"/>
    <x v="7"/>
  </r>
  <r>
    <n v="3703"/>
    <s v="Billinton Drive"/>
    <s v="tertiary"/>
    <n v="24"/>
    <s v="bridge=&gt;&quot;yes&quot;,&quot;lanes&quot;=&gt;&quot;2&quot;,&quot;layer&quot;=&gt;&quot;1&quot;,&quot;surface&quot;=&gt;&quot;asphalt&quot;"/>
    <x v="7"/>
  </r>
  <r>
    <n v="3705"/>
    <s v="Cheynell Walk"/>
    <s v="footway"/>
    <n v="0"/>
    <m/>
    <x v="10"/>
  </r>
  <r>
    <n v="3706"/>
    <m/>
    <s v="service"/>
    <n v="0"/>
    <m/>
    <x v="7"/>
  </r>
  <r>
    <n v="3707"/>
    <m/>
    <s v="bridleway"/>
    <n v="0"/>
    <s v="bicycle=&gt;&quot;yes&quot;,&quot;foot&quot;=&gt;&quot;yes&quot;,&quot;horse&quot;=&gt;&quot;yes&quot;"/>
    <x v="10"/>
  </r>
  <r>
    <n v="3708"/>
    <s v="Link 10"/>
    <s v="service"/>
    <n v="0"/>
    <s v="access=&gt;&quot;private&quot;"/>
    <x v="8"/>
  </r>
  <r>
    <n v="3709"/>
    <s v="Park View"/>
    <s v="residential"/>
    <n v="3"/>
    <s v="access=&gt;&quot;private&quot;"/>
    <x v="1"/>
  </r>
  <r>
    <n v="3710"/>
    <m/>
    <s v="service"/>
    <n v="0"/>
    <s v="maxspeed=&gt;&quot;10 mph&quot;,&quot;oneway&quot;=&gt;&quot;yes&quot;"/>
    <x v="11"/>
  </r>
  <r>
    <n v="3711"/>
    <s v="Denvale Trade Park"/>
    <s v="unclassified"/>
    <n v="3"/>
    <s v="source:align=&gt;&quot;GPS over wider area&quot;,&quot;source:shape&quot;=&gt;&quot;bing&quot;"/>
    <x v="5"/>
  </r>
  <r>
    <n v="3712"/>
    <s v="Rhodes Way"/>
    <s v="residential"/>
    <n v="3"/>
    <s v="source:name=&gt;&quot;photograph&quot;"/>
    <x v="2"/>
  </r>
  <r>
    <n v="3713"/>
    <m/>
    <s v="unclassified"/>
    <n v="3"/>
    <s v="maxspeed=&gt;&quot;30 mph&quot;"/>
    <x v="3"/>
  </r>
  <r>
    <n v="3714"/>
    <m/>
    <s v="service"/>
    <n v="0"/>
    <s v="lit=&gt;&quot;yes&quot;,&quot;maxspeed&quot;=&gt;&quot;5 mph&quot;,&quot;service&quot;=&gt;&quot;parking_aisle&quot;,&quot;surface&quot;=&gt;&quot;asphalt&quot;"/>
    <x v="3"/>
  </r>
  <r>
    <n v="3715"/>
    <m/>
    <s v="service"/>
    <n v="0"/>
    <s v="maxspeed=&gt;&quot;5 mph&quot;,&quot;oneway&quot;=&gt;&quot;yes&quot;,&quot;service&quot;=&gt;&quot;parking_aisle&quot;"/>
    <x v="3"/>
  </r>
  <r>
    <n v="3716"/>
    <m/>
    <s v="service"/>
    <n v="0"/>
    <s v="lit=&gt;&quot;yes&quot;,&quot;maxspeed&quot;=&gt;&quot;5 mph&quot;,&quot;service&quot;=&gt;&quot;parking_aisle&quot;,&quot;surface&quot;=&gt;&quot;asphalt&quot;"/>
    <x v="3"/>
  </r>
  <r>
    <n v="3717"/>
    <m/>
    <s v="service"/>
    <n v="0"/>
    <s v="maxspeed=&gt;&quot;5 mph&quot;,&quot;oneway&quot;=&gt;&quot;no&quot;,&quot;service&quot;=&gt;&quot;parking_aisle&quot;"/>
    <x v="3"/>
  </r>
  <r>
    <n v="3718"/>
    <m/>
    <s v="service"/>
    <n v="0"/>
    <s v="maxspeed=&gt;&quot;5 mph&quot;,&quot;service&quot;=&gt;&quot;parking_aisle&quot;"/>
    <x v="3"/>
  </r>
  <r>
    <n v="3719"/>
    <m/>
    <s v="service"/>
    <n v="0"/>
    <s v="lit=&gt;&quot;yes&quot;,&quot;maxspeed&quot;=&gt;&quot;5 mph&quot;,&quot;oneway&quot;=&gt;&quot;yes&quot;,&quot;service&quot;=&gt;&quot;parking_aisle&quot;,&quot;surface&quot;=&gt;&quot;asphalt&quot;"/>
    <x v="3"/>
  </r>
  <r>
    <n v="3720"/>
    <m/>
    <s v="footway"/>
    <n v="0"/>
    <s v="lit=&gt;&quot;yes&quot;,&quot;surface&quot;=&gt;&quot;asphalt&quot;"/>
    <x v="9"/>
  </r>
  <r>
    <n v="3721"/>
    <m/>
    <s v="footway"/>
    <n v="0"/>
    <m/>
    <x v="9"/>
  </r>
  <r>
    <n v="3722"/>
    <m/>
    <s v="footway"/>
    <n v="0"/>
    <s v="foot=&gt;&quot;permissive&quot;"/>
    <x v="8"/>
  </r>
  <r>
    <n v="3723"/>
    <m/>
    <s v="service"/>
    <n v="0"/>
    <m/>
    <x v="8"/>
  </r>
  <r>
    <n v="3724"/>
    <m/>
    <s v="service"/>
    <n v="0"/>
    <m/>
    <x v="8"/>
  </r>
  <r>
    <n v="3725"/>
    <m/>
    <s v="service"/>
    <n v="0"/>
    <m/>
    <x v="8"/>
  </r>
  <r>
    <n v="3726"/>
    <m/>
    <s v="service"/>
    <n v="0"/>
    <m/>
    <x v="8"/>
  </r>
  <r>
    <n v="3727"/>
    <s v="Black Dog Walk"/>
    <s v="footway"/>
    <n v="0"/>
    <s v="foot=&gt;&quot;permissive&quot;,&quot;surface&quot;=&gt;&quot;concrete&quot;"/>
    <x v="8"/>
  </r>
  <r>
    <n v="3728"/>
    <s v="Black Dog Walk"/>
    <s v="footway"/>
    <n v="0"/>
    <s v="foot=&gt;&quot;permissive&quot;,&quot;surface&quot;=&gt;&quot;concrete&quot;"/>
    <x v="8"/>
  </r>
  <r>
    <n v="3729"/>
    <m/>
    <s v="footway"/>
    <n v="0"/>
    <s v="foot=&gt;&quot;permissive&quot;"/>
    <x v="8"/>
  </r>
  <r>
    <n v="3730"/>
    <s v="North Mead"/>
    <s v="footway"/>
    <n v="0"/>
    <s v="foot=&gt;&quot;permissive&quot;"/>
    <x v="8"/>
  </r>
  <r>
    <n v="3731"/>
    <m/>
    <s v="footway"/>
    <n v="0"/>
    <s v="foot=&gt;&quot;permissive&quot;"/>
    <x v="8"/>
  </r>
  <r>
    <n v="3732"/>
    <m/>
    <s v="service"/>
    <n v="0"/>
    <m/>
    <x v="8"/>
  </r>
  <r>
    <n v="3733"/>
    <s v="Glenview Close"/>
    <s v="residential"/>
    <n v="3"/>
    <m/>
    <x v="8"/>
  </r>
  <r>
    <n v="3734"/>
    <m/>
    <s v="footway"/>
    <n v="0"/>
    <s v="foot=&gt;&quot;permissive&quot;"/>
    <x v="8"/>
  </r>
  <r>
    <n v="3735"/>
    <s v="Woodfield Close"/>
    <s v="residential"/>
    <n v="3"/>
    <m/>
    <x v="8"/>
  </r>
  <r>
    <n v="3736"/>
    <s v="Green Walk"/>
    <s v="footway"/>
    <n v="0"/>
    <s v="foot=&gt;&quot;permissive&quot;"/>
    <x v="8"/>
  </r>
  <r>
    <n v="3737"/>
    <m/>
    <s v="service"/>
    <n v="0"/>
    <m/>
    <x v="8"/>
  </r>
  <r>
    <n v="3738"/>
    <m/>
    <s v="footway"/>
    <n v="0"/>
    <s v="foot=&gt;&quot;permissive&quot;"/>
    <x v="8"/>
  </r>
  <r>
    <n v="3739"/>
    <m/>
    <s v="footway"/>
    <n v="0"/>
    <s v="foot=&gt;&quot;permissive&quot;"/>
    <x v="8"/>
  </r>
  <r>
    <n v="3740"/>
    <m/>
    <s v="footway"/>
    <n v="0"/>
    <s v="foot=&gt;&quot;permissive&quot;"/>
    <x v="8"/>
  </r>
  <r>
    <n v="3741"/>
    <m/>
    <s v="footway"/>
    <n v="0"/>
    <s v="foot=&gt;&quot;permissive&quot;"/>
    <x v="8"/>
  </r>
  <r>
    <n v="3742"/>
    <m/>
    <s v="footway"/>
    <n v="0"/>
    <s v="foot=&gt;&quot;permissive&quot;"/>
    <x v="8"/>
  </r>
  <r>
    <n v="3743"/>
    <m/>
    <s v="cycleway"/>
    <n v="0"/>
    <s v="bicycle=&gt;&quot;yes&quot;,&quot;foot&quot;=&gt;&quot;permissive&quot;,&quot;lcn&quot;=&gt;&quot;yes&quot;"/>
    <x v="8"/>
  </r>
  <r>
    <n v="3744"/>
    <m/>
    <s v="cycleway"/>
    <n v="0"/>
    <s v="foot=&gt;&quot;permissive&quot;,&quot;lcn&quot;=&gt;&quot;yes&quot;"/>
    <x v="8"/>
  </r>
  <r>
    <n v="3745"/>
    <m/>
    <s v="footway"/>
    <n v="0"/>
    <s v="foot=&gt;&quot;permissive&quot;"/>
    <x v="8"/>
  </r>
  <r>
    <n v="3746"/>
    <m/>
    <s v="footway"/>
    <n v="0"/>
    <s v="foot=&gt;&quot;permissive&quot;"/>
    <x v="8"/>
  </r>
  <r>
    <n v="3747"/>
    <m/>
    <s v="footway"/>
    <n v="0"/>
    <s v="incline=&gt;&quot;up&quot;"/>
    <x v="8"/>
  </r>
  <r>
    <n v="3748"/>
    <m/>
    <s v="footway"/>
    <n v="0"/>
    <s v="incline=&gt;&quot;up&quot;"/>
    <x v="8"/>
  </r>
  <r>
    <n v="3749"/>
    <m/>
    <s v="footway"/>
    <n v="20"/>
    <s v="bridge=&gt;&quot;yes&quot;,&quot;layer&quot;=&gt;&quot;1&quot;"/>
    <x v="8"/>
  </r>
  <r>
    <n v="3750"/>
    <m/>
    <s v="service"/>
    <n v="0"/>
    <m/>
    <x v="4"/>
  </r>
  <r>
    <n v="3751"/>
    <m/>
    <s v="unclassified"/>
    <n v="3"/>
    <s v="lanes=&gt;&quot;1&quot;,&quot;maxspeed&quot;=&gt;&quot;30 mph&quot;,&quot;oneway&quot;=&gt;&quot;yes&quot;"/>
    <x v="3"/>
  </r>
  <r>
    <n v="3752"/>
    <s v="Manor Royal"/>
    <s v="tertiary"/>
    <n v="4"/>
    <s v="maxspeed=&gt;&quot;30 mph&quot;,&quot;sidewalk&quot;=&gt;&quot;no&quot;,&quot;surface&quot;=&gt;&quot;asphalt&quot;"/>
    <x v="8"/>
  </r>
  <r>
    <n v="3754"/>
    <s v="Woodfield Road"/>
    <s v="residential"/>
    <n v="3"/>
    <m/>
    <x v="8"/>
  </r>
  <r>
    <n v="3755"/>
    <s v="Woodfield Road"/>
    <s v="residential"/>
    <n v="3"/>
    <m/>
    <x v="8"/>
  </r>
  <r>
    <n v="3756"/>
    <s v="Pond Wood Road"/>
    <s v="residential"/>
    <n v="3"/>
    <m/>
    <x v="5"/>
  </r>
  <r>
    <n v="3757"/>
    <s v="Haslett Avenue East"/>
    <s v="primary"/>
    <n v="7"/>
    <s v="lanes=&gt;&quot;2&quot;,&quot;lit&quot;=&gt;&quot;yes&quot;,&quot;maxspeed&quot;=&gt;&quot;30 mph&quot;,&quot;oneway&quot;=&gt;&quot;yes&quot;,&quot;ref&quot;=&gt;&quot;A2220&quot;,&quot;surface&quot;=&gt;&quot;asphalt&quot;,&quot;turn:lanes&quot;=&gt;&quot;left;through|through&quot;"/>
    <x v="6"/>
  </r>
  <r>
    <n v="3758"/>
    <s v="Haslett Avenue East"/>
    <s v="primary"/>
    <n v="7"/>
    <s v="lanes=&gt;&quot;2&quot;,&quot;maxspeed&quot;=&gt;&quot;30 mph&quot;,&quot;oneway&quot;=&gt;&quot;yes&quot;,&quot;ref&quot;=&gt;&quot;A2220&quot;,&quot;surface&quot;=&gt;&quot;asphalt&quot;,&quot;turn:lanes&quot;=&gt;&quot;through|right&quot;"/>
    <x v="6"/>
  </r>
  <r>
    <n v="3759"/>
    <s v="Haslett Avenue East"/>
    <s v="primary"/>
    <n v="7"/>
    <s v="lanes=&gt;&quot;2&quot;,&quot;maxspeed&quot;=&gt;&quot;30 mph&quot;,&quot;oneway&quot;=&gt;&quot;yes&quot;,&quot;ref&quot;=&gt;&quot;A2220&quot;,&quot;surface&quot;=&gt;&quot;asphalt&quot;"/>
    <x v="6"/>
  </r>
  <r>
    <n v="3760"/>
    <s v="St. Mary's Drive"/>
    <s v="residential"/>
    <n v="3"/>
    <s v="surface=&gt;&quot;asphalt&quot;"/>
    <x v="6"/>
  </r>
  <r>
    <n v="3761"/>
    <m/>
    <s v="service"/>
    <n v="0"/>
    <s v="oneway=&gt;&quot;yes&quot;"/>
    <x v="13"/>
  </r>
  <r>
    <n v="3762"/>
    <m/>
    <s v="footway"/>
    <n v="0"/>
    <m/>
    <x v="13"/>
  </r>
  <r>
    <n v="3763"/>
    <m/>
    <s v="footway"/>
    <n v="0"/>
    <m/>
    <x v="13"/>
  </r>
  <r>
    <n v="3764"/>
    <m/>
    <s v="footway"/>
    <n v="0"/>
    <m/>
    <x v="13"/>
  </r>
  <r>
    <n v="3765"/>
    <m/>
    <s v="footway"/>
    <n v="0"/>
    <m/>
    <x v="13"/>
  </r>
  <r>
    <n v="3766"/>
    <m/>
    <s v="footway"/>
    <n v="0"/>
    <m/>
    <x v="13"/>
  </r>
  <r>
    <n v="3767"/>
    <m/>
    <s v="footway"/>
    <n v="0"/>
    <m/>
    <x v="13"/>
  </r>
  <r>
    <n v="3768"/>
    <m/>
    <s v="service"/>
    <n v="0"/>
    <m/>
    <x v="13"/>
  </r>
  <r>
    <n v="3769"/>
    <m/>
    <m/>
    <n v="0"/>
    <m/>
    <x v="13"/>
  </r>
  <r>
    <n v="3770"/>
    <m/>
    <s v="footway"/>
    <n v="0"/>
    <m/>
    <x v="10"/>
  </r>
  <r>
    <n v="3771"/>
    <m/>
    <s v="service"/>
    <n v="0"/>
    <m/>
    <x v="10"/>
  </r>
  <r>
    <n v="3772"/>
    <m/>
    <s v="service"/>
    <n v="0"/>
    <m/>
    <x v="10"/>
  </r>
  <r>
    <n v="3773"/>
    <m/>
    <s v="service"/>
    <n v="0"/>
    <m/>
    <x v="13"/>
  </r>
  <r>
    <n v="3774"/>
    <m/>
    <s v="footway"/>
    <n v="0"/>
    <m/>
    <x v="9"/>
  </r>
  <r>
    <n v="3775"/>
    <m/>
    <s v="service"/>
    <n v="0"/>
    <m/>
    <x v="9"/>
  </r>
  <r>
    <n v="3776"/>
    <m/>
    <s v="footway"/>
    <n v="0"/>
    <s v="foot=&gt;&quot;yes&quot;,&quot;surface&quot;=&gt;&quot;dirt&quot;"/>
    <x v="0"/>
  </r>
  <r>
    <n v="3777"/>
    <m/>
    <s v="footway"/>
    <n v="0"/>
    <s v="foot=&gt;&quot;yes&quot;"/>
    <x v="0"/>
  </r>
  <r>
    <n v="3778"/>
    <m/>
    <s v="service"/>
    <n v="0"/>
    <m/>
    <x v="9"/>
  </r>
  <r>
    <n v="3779"/>
    <m/>
    <m/>
    <n v="0"/>
    <m/>
    <x v="9"/>
  </r>
  <r>
    <n v="3780"/>
    <m/>
    <m/>
    <n v="0"/>
    <m/>
    <x v="9"/>
  </r>
  <r>
    <n v="3781"/>
    <m/>
    <s v="service"/>
    <n v="0"/>
    <m/>
    <x v="9"/>
  </r>
  <r>
    <n v="3782"/>
    <s v="Copse Crescent"/>
    <s v="residential"/>
    <n v="3"/>
    <m/>
    <x v="9"/>
  </r>
  <r>
    <n v="3783"/>
    <m/>
    <s v="service"/>
    <n v="0"/>
    <m/>
    <x v="9"/>
  </r>
  <r>
    <n v="3784"/>
    <m/>
    <s v="service"/>
    <n v="0"/>
    <m/>
    <x v="9"/>
  </r>
  <r>
    <n v="3785"/>
    <s v="The Twitten"/>
    <s v="service"/>
    <n v="0"/>
    <m/>
    <x v="9"/>
  </r>
  <r>
    <n v="3786"/>
    <m/>
    <s v="service"/>
    <n v="0"/>
    <m/>
    <x v="9"/>
  </r>
  <r>
    <n v="3789"/>
    <m/>
    <s v="footway"/>
    <n v="-20"/>
    <s v="layer=&gt;&quot;-1&quot;,&quot;tunnel&quot;=&gt;&quot;yes&quot;"/>
    <x v="5"/>
  </r>
  <r>
    <n v="3790"/>
    <m/>
    <s v="steps"/>
    <n v="-20"/>
    <s v="layer=&gt;&quot;-1&quot;,&quot;tunnel&quot;=&gt;&quot;yes&quot;"/>
    <x v="5"/>
  </r>
  <r>
    <n v="3791"/>
    <m/>
    <s v="steps"/>
    <n v="0"/>
    <m/>
    <x v="5"/>
  </r>
  <r>
    <n v="3792"/>
    <m/>
    <s v="footway"/>
    <n v="-20"/>
    <s v="layer=&gt;&quot;-1&quot;,&quot;tunnel&quot;=&gt;&quot;yes&quot;"/>
    <x v="5"/>
  </r>
  <r>
    <n v="3793"/>
    <m/>
    <s v="footway"/>
    <n v="0"/>
    <m/>
    <x v="5"/>
  </r>
  <r>
    <n v="3794"/>
    <m/>
    <s v="footway"/>
    <n v="-20"/>
    <s v="layer=&gt;&quot;-1&quot;,&quot;tunnel&quot;=&gt;&quot;yes&quot;"/>
    <x v="5"/>
  </r>
  <r>
    <n v="3795"/>
    <m/>
    <s v="footway"/>
    <n v="0"/>
    <m/>
    <x v="5"/>
  </r>
  <r>
    <n v="3796"/>
    <m/>
    <s v="steps"/>
    <n v="0"/>
    <s v="incline=&gt;&quot;up&quot;,&quot;surface&quot;=&gt;&quot;paved&quot;"/>
    <x v="5"/>
  </r>
  <r>
    <n v="3797"/>
    <m/>
    <s v="service"/>
    <n v="0"/>
    <s v="access=&gt;&quot;private&quot;,&quot;surface&quot;=&gt;&quot;asphalt&quot;"/>
    <x v="5"/>
  </r>
  <r>
    <n v="3798"/>
    <m/>
    <s v="service"/>
    <n v="0"/>
    <s v="lit=&gt;&quot;yes&quot;,&quot;maxspeed&quot;=&gt;&quot;30 mph&quot;,&quot;oneway&quot;=&gt;&quot;yes&quot;,&quot;surface&quot;=&gt;&quot;asphalt&quot;"/>
    <x v="5"/>
  </r>
  <r>
    <n v="3799"/>
    <m/>
    <s v="service"/>
    <n v="0"/>
    <s v="lanes=&gt;&quot;1&quot;,&quot;lit&quot;=&gt;&quot;yes&quot;,&quot;maxspeed&quot;=&gt;&quot;30 mph&quot;,&quot;oneway&quot;=&gt;&quot;yes&quot;,&quot;surface&quot;=&gt;&quot;asphalt&quot;"/>
    <x v="5"/>
  </r>
  <r>
    <n v="3800"/>
    <m/>
    <s v="service"/>
    <n v="0"/>
    <s v="lit=&gt;&quot;yes&quot;,&quot;maxspeed&quot;=&gt;&quot;30 mph&quot;,&quot;surface&quot;=&gt;&quot;asphalt&quot;"/>
    <x v="5"/>
  </r>
  <r>
    <n v="3801"/>
    <m/>
    <s v="footway"/>
    <n v="0"/>
    <s v="footway=&gt;&quot;sidewalk&quot;"/>
    <x v="5"/>
  </r>
  <r>
    <n v="3802"/>
    <m/>
    <s v="footway"/>
    <n v="0"/>
    <m/>
    <x v="5"/>
  </r>
  <r>
    <n v="3803"/>
    <m/>
    <s v="steps"/>
    <n v="0"/>
    <m/>
    <x v="5"/>
  </r>
  <r>
    <n v="3804"/>
    <m/>
    <s v="footway"/>
    <n v="0"/>
    <m/>
    <x v="5"/>
  </r>
  <r>
    <n v="3805"/>
    <m/>
    <s v="cycleway"/>
    <n v="0"/>
    <m/>
    <x v="5"/>
  </r>
  <r>
    <n v="3806"/>
    <m/>
    <s v="footway"/>
    <n v="-20"/>
    <s v="layer=&gt;&quot;-1&quot;,&quot;tunnel&quot;=&gt;&quot;yes&quot;"/>
    <x v="5"/>
  </r>
  <r>
    <n v="3807"/>
    <m/>
    <s v="footway"/>
    <n v="0"/>
    <m/>
    <x v="5"/>
  </r>
  <r>
    <n v="3808"/>
    <m/>
    <s v="footway"/>
    <n v="0"/>
    <m/>
    <x v="5"/>
  </r>
  <r>
    <n v="3809"/>
    <m/>
    <s v="path"/>
    <n v="-20"/>
    <s v="construction=&gt;&quot;footway&quot;,&quot;layer&quot;=&gt;&quot;-1&quot;,&quot;tunnel&quot;=&gt;&quot;yes&quot;"/>
    <x v="5"/>
  </r>
  <r>
    <n v="3810"/>
    <m/>
    <s v="path"/>
    <n v="-20"/>
    <s v="construction=&gt;&quot;footway&quot;,&quot;layer&quot;=&gt;&quot;-1&quot;,&quot;tunnel&quot;=&gt;&quot;yes&quot;"/>
    <x v="5"/>
  </r>
  <r>
    <n v="3811"/>
    <m/>
    <s v="path"/>
    <n v="-20"/>
    <s v="construction=&gt;&quot;footway&quot;,&quot;layer&quot;=&gt;&quot;-1&quot;,&quot;tunnel&quot;=&gt;&quot;yes&quot;"/>
    <x v="6"/>
  </r>
  <r>
    <n v="3813"/>
    <m/>
    <s v="service"/>
    <n v="0"/>
    <m/>
    <x v="6"/>
  </r>
  <r>
    <n v="3818"/>
    <m/>
    <s v="service"/>
    <n v="0"/>
    <s v="oneway=&gt;&quot;yes&quot;"/>
    <x v="8"/>
  </r>
  <r>
    <n v="3819"/>
    <s v="Longbridge Way"/>
    <s v="unclassified"/>
    <n v="3"/>
    <s v="destination=&gt;&quot;North Terminal Long Stay; Air Cargo; Fuel Farm; Services; Premier Inn&quot;,&quot;lanes&quot;=&gt;&quot;1&quot;,&quot;maxspeed&quot;=&gt;&quot;50 mph&quot;,&quot;oneway&quot;=&gt;&quot;yes&quot;,&quot;surface&quot;=&gt;&quot;asphalt&quot;"/>
    <x v="3"/>
  </r>
  <r>
    <n v="3820"/>
    <m/>
    <s v="service"/>
    <n v="0"/>
    <m/>
    <x v="12"/>
  </r>
  <r>
    <n v="3821"/>
    <s v="Southwater Close"/>
    <s v="residential"/>
    <n v="3"/>
    <m/>
    <x v="12"/>
  </r>
  <r>
    <n v="3822"/>
    <m/>
    <s v="service"/>
    <n v="0"/>
    <m/>
    <x v="12"/>
  </r>
  <r>
    <n v="3823"/>
    <m/>
    <s v="service"/>
    <n v="0"/>
    <m/>
    <x v="12"/>
  </r>
  <r>
    <n v="3824"/>
    <s v="Taylor Walk"/>
    <s v="footway"/>
    <n v="0"/>
    <m/>
    <x v="9"/>
  </r>
  <r>
    <n v="3825"/>
    <s v="Commonwealth Drive"/>
    <s v="residential"/>
    <n v="3"/>
    <m/>
    <x v="5"/>
  </r>
  <r>
    <n v="3826"/>
    <m/>
    <s v="service"/>
    <n v="0"/>
    <m/>
    <x v="5"/>
  </r>
  <r>
    <n v="3827"/>
    <s v="Church Road"/>
    <s v="residential"/>
    <n v="3"/>
    <m/>
    <x v="6"/>
  </r>
  <r>
    <n v="3828"/>
    <s v="Church Road"/>
    <s v="residential"/>
    <n v="13"/>
    <s v="bridge=&gt;&quot;yes&quot;"/>
    <x v="6"/>
  </r>
  <r>
    <n v="3829"/>
    <m/>
    <s v="footway"/>
    <n v="0"/>
    <m/>
    <x v="6"/>
  </r>
  <r>
    <n v="3830"/>
    <m/>
    <s v="footway"/>
    <n v="10"/>
    <s v="bicycle=&gt;&quot;no&quot;,&quot;bridge&quot;=&gt;&quot;yes&quot;,&quot;foot&quot;=&gt;&quot;designated&quot;,&quot;horse&quot;=&gt;&quot;no&quot;,&quot;lit&quot;=&gt;&quot;yes&quot;,&quot;motor_vehicle&quot;=&gt;&quot;no&quot;,&quot;source:highway&quot;=&gt;&quot;local knowledge&quot;,&quot;surface&quot;=&gt;&quot;gravel&quot;"/>
    <x v="6"/>
  </r>
  <r>
    <n v="3831"/>
    <m/>
    <s v="footway"/>
    <n v="0"/>
    <s v="bicycle=&gt;&quot;no&quot;,&quot;foot&quot;=&gt;&quot;designated&quot;,&quot;horse&quot;=&gt;&quot;no&quot;,&quot;motor_vehicle&quot;=&gt;&quot;no&quot;,&quot;source:highway&quot;=&gt;&quot;local knowledge&quot;,&quot;surface&quot;=&gt;&quot;dirt&quot;"/>
    <x v="6"/>
  </r>
  <r>
    <n v="3832"/>
    <m/>
    <s v="footway"/>
    <n v="0"/>
    <s v="surface=&gt;&quot;dirt&quot;"/>
    <x v="6"/>
  </r>
  <r>
    <n v="3833"/>
    <m/>
    <s v="steps"/>
    <n v="0"/>
    <s v="handrail=&gt;&quot;yes&quot;,&quot;incline&quot;=&gt;&quot;up&quot;,&quot;ramp&quot;=&gt;&quot;no&quot;"/>
    <x v="6"/>
  </r>
  <r>
    <n v="3834"/>
    <m/>
    <s v="footway"/>
    <n v="0"/>
    <s v="foot=&gt;&quot;yes&quot;"/>
    <x v="4"/>
  </r>
  <r>
    <n v="3835"/>
    <m/>
    <s v="footway"/>
    <n v="0"/>
    <s v="foot=&gt;&quot;yes&quot;"/>
    <x v="4"/>
  </r>
  <r>
    <n v="3836"/>
    <m/>
    <s v="footway"/>
    <n v="0"/>
    <s v="designation=&gt;&quot;public_footpath&quot;,&quot;foot&quot;=&gt;&quot;designated&quot;"/>
    <x v="4"/>
  </r>
  <r>
    <n v="3837"/>
    <m/>
    <s v="footway"/>
    <n v="0"/>
    <s v="designation=&gt;&quot;public_footpath&quot;,&quot;foot&quot;=&gt;&quot;designated&quot;"/>
    <x v="4"/>
  </r>
  <r>
    <n v="3838"/>
    <m/>
    <s v="footway"/>
    <n v="0"/>
    <s v="foot=&gt;&quot;yes&quot;"/>
    <x v="4"/>
  </r>
  <r>
    <n v="3839"/>
    <m/>
    <s v="footway"/>
    <n v="0"/>
    <s v="foot=&gt;&quot;yes&quot;"/>
    <x v="4"/>
  </r>
  <r>
    <n v="3840"/>
    <s v="Miranda Walk"/>
    <s v="residential"/>
    <n v="3"/>
    <s v="foot=&gt;&quot;permissive&quot;"/>
    <x v="10"/>
  </r>
  <r>
    <n v="3841"/>
    <m/>
    <s v="service"/>
    <n v="0"/>
    <s v="access=&gt;&quot;customers&quot;,&quot;service&quot;=&gt;&quot;parking_aisle&quot;"/>
    <x v="5"/>
  </r>
  <r>
    <n v="3842"/>
    <m/>
    <s v="service"/>
    <n v="0"/>
    <m/>
    <x v="5"/>
  </r>
  <r>
    <n v="3843"/>
    <m/>
    <s v="service"/>
    <n v="0"/>
    <m/>
    <x v="5"/>
  </r>
  <r>
    <n v="3844"/>
    <m/>
    <s v="footway"/>
    <n v="0"/>
    <s v="foot=&gt;&quot;yes&quot;"/>
    <x v="11"/>
  </r>
  <r>
    <n v="3845"/>
    <s v="Airport Way"/>
    <s v="trunk"/>
    <n v="28"/>
    <s v="bridge=&gt;&quot;yes&quot;,&quot;lanes&quot;=&gt;&quot;2&quot;,&quot;layer&quot;=&gt;&quot;1&quot;,&quot;lit&quot;=&gt;&quot;yes&quot;,&quot;maxspeed&quot;=&gt;&quot;50 mph&quot;,&quot;national_highways:area&quot;=&gt;&quot;4&quot;,&quot;oneway&quot;=&gt;&quot;yes&quot;,&quot;operator&quot;=&gt;&quot;National Highways&quot;,&quot;operator:wikidata&quot;=&gt;&quot;Q5760006&quot;,&quot;ref&quot;=&gt;&quot;A23&quot;,&quot;source:name&quot;=&gt;&quot;OS_OpenData_Locator&quot;,&quot;source:ref&quot;=&gt;&quot;OS_OpenData_Locator&quot;,&quot;surface&quot;=&gt;&quot;asphalt&quot;"/>
    <x v="3"/>
  </r>
  <r>
    <n v="3846"/>
    <s v="Airport Way"/>
    <s v="trunk"/>
    <n v="28"/>
    <s v="bridge=&gt;&quot;yes&quot;,&quot;lanes&quot;=&gt;&quot;2&quot;,&quot;layer&quot;=&gt;&quot;1&quot;,&quot;lit&quot;=&gt;&quot;yes&quot;,&quot;maxspeed&quot;=&gt;&quot;50 mph&quot;,&quot;national_highways:area&quot;=&gt;&quot;4&quot;,&quot;oneway&quot;=&gt;&quot;yes&quot;,&quot;operator&quot;=&gt;&quot;National Highways&quot;,&quot;operator:wikidata&quot;=&gt;&quot;Q5760006&quot;,&quot;ref&quot;=&gt;&quot;A23&quot;,&quot;source:name&quot;=&gt;&quot;OS_OpenData_Locator&quot;,&quot;source:ref&quot;=&gt;&quot;OS_OpenData_Locator&quot;,&quot;surface&quot;=&gt;&quot;asphalt&quot;"/>
    <x v="3"/>
  </r>
  <r>
    <n v="3847"/>
    <s v="Airport Way"/>
    <s v="trunk"/>
    <n v="8"/>
    <s v="lanes=&gt;&quot;2&quot;,&quot;lit&quot;=&gt;&quot;yes&quot;,&quot;maxspeed&quot;=&gt;&quot;50 mph&quot;,&quot;national_highways:area&quot;=&gt;&quot;4&quot;,&quot;oneway&quot;=&gt;&quot;yes&quot;,&quot;operator&quot;=&gt;&quot;National Highways&quot;,&quot;operator:wikidata&quot;=&gt;&quot;Q5760006&quot;,&quot;ref&quot;=&gt;&quot;A23&quot;,&quot;source:name&quot;=&gt;&quot;OS_OpenData_Locator&quot;,&quot;source:ref&quot;=&gt;&quot;OS_OpenData_Locator&quot;,&quot;surface&quot;=&gt;&quot;asphalt&quot;"/>
    <x v="3"/>
  </r>
  <r>
    <n v="3848"/>
    <m/>
    <s v="service"/>
    <n v="0"/>
    <m/>
    <x v="0"/>
  </r>
  <r>
    <n v="3849"/>
    <s v="The Chase"/>
    <s v="residential"/>
    <n v="3"/>
    <m/>
    <x v="11"/>
  </r>
  <r>
    <n v="3850"/>
    <m/>
    <s v="path"/>
    <n v="0"/>
    <s v="foot=&gt;&quot;yes&quot;,&quot;surface&quot;=&gt;&quot;grass&quot;"/>
    <x v="7"/>
  </r>
  <r>
    <n v="3851"/>
    <m/>
    <s v="path"/>
    <n v="0"/>
    <s v="foot=&gt;&quot;yes&quot;,&quot;surface&quot;=&gt;&quot;grass&quot;"/>
    <x v="7"/>
  </r>
  <r>
    <n v="3852"/>
    <m/>
    <s v="cycleway"/>
    <n v="0"/>
    <s v="bicycle=&gt;&quot;yes&quot;,&quot;foot&quot;=&gt;&quot;yes&quot;,&quot;lit&quot;=&gt;&quot;yes&quot;,&quot;surface&quot;=&gt;&quot;asphalt&quot;"/>
    <x v="7"/>
  </r>
  <r>
    <n v="3853"/>
    <m/>
    <s v="footway"/>
    <n v="0"/>
    <s v="foot=&gt;&quot;yes&quot;,&quot;surface&quot;=&gt;&quot;paved&quot;"/>
    <x v="7"/>
  </r>
  <r>
    <n v="3854"/>
    <m/>
    <s v="bridleway"/>
    <n v="0"/>
    <s v="bicycle=&gt;&quot;designated&quot;,&quot;designation&quot;=&gt;&quot;public_bridleway&quot;,&quot;foot&quot;=&gt;&quot;yes&quot;,&quot;horse&quot;=&gt;&quot;designated&quot;,&quot;mtb:scale&quot;=&gt;&quot;0&quot;,&quot;smoothness&quot;=&gt;&quot;intermediate&quot;,&quot;surface&quot;=&gt;&quot;dirt&quot;"/>
    <x v="6"/>
  </r>
  <r>
    <n v="3855"/>
    <m/>
    <s v="bridleway"/>
    <n v="0"/>
    <s v="bicycle=&gt;&quot;designated&quot;,&quot;designation&quot;=&gt;&quot;public_bridleway&quot;,&quot;foot&quot;=&gt;&quot;yes&quot;,&quot;horse&quot;=&gt;&quot;designated&quot;,&quot;mtb:scale&quot;=&gt;&quot;0&quot;,&quot;smoothness&quot;=&gt;&quot;bad&quot;,&quot;surface&quot;=&gt;&quot;dirt&quot;"/>
    <x v="6"/>
  </r>
  <r>
    <n v="3856"/>
    <m/>
    <s v="footway"/>
    <n v="0"/>
    <m/>
    <x v="6"/>
  </r>
  <r>
    <n v="3857"/>
    <m/>
    <s v="path"/>
    <n v="0"/>
    <s v="incline=&gt;&quot;25%&quot;"/>
    <x v="6"/>
  </r>
  <r>
    <n v="3858"/>
    <m/>
    <s v="path"/>
    <n v="0"/>
    <m/>
    <x v="6"/>
  </r>
  <r>
    <n v="3859"/>
    <m/>
    <s v="service"/>
    <n v="0"/>
    <m/>
    <x v="6"/>
  </r>
  <r>
    <n v="3860"/>
    <m/>
    <s v="path"/>
    <n v="0"/>
    <s v="surface=&gt;&quot;asphalt&quot;"/>
    <x v="6"/>
  </r>
  <r>
    <n v="3861"/>
    <m/>
    <s v="path"/>
    <n v="0"/>
    <m/>
    <x v="12"/>
  </r>
  <r>
    <n v="3862"/>
    <m/>
    <m/>
    <n v="0"/>
    <m/>
    <x v="3"/>
  </r>
  <r>
    <n v="3863"/>
    <m/>
    <s v="service"/>
    <n v="0"/>
    <m/>
    <x v="4"/>
  </r>
  <r>
    <n v="3864"/>
    <m/>
    <s v="footway"/>
    <n v="0"/>
    <s v="designation=&gt;&quot;public_footpath&quot;,&quot;foot&quot;=&gt;&quot;designated&quot;"/>
    <x v="4"/>
  </r>
  <r>
    <n v="3865"/>
    <m/>
    <s v="footway"/>
    <n v="20"/>
    <s v="bridge=&gt;&quot;yes&quot;,&quot;designation&quot;=&gt;&quot;public_footpath&quot;,&quot;foot&quot;=&gt;&quot;designated&quot;,&quot;layer&quot;=&gt;&quot;1&quot;"/>
    <x v="3"/>
  </r>
  <r>
    <n v="3866"/>
    <m/>
    <s v="footway"/>
    <n v="0"/>
    <s v="designation=&gt;&quot;public_footpath&quot;,&quot;foot&quot;=&gt;&quot;designated&quot;"/>
    <x v="3"/>
  </r>
  <r>
    <n v="3867"/>
    <m/>
    <s v="service"/>
    <n v="0"/>
    <m/>
    <x v="5"/>
  </r>
  <r>
    <n v="3868"/>
    <m/>
    <s v="unclassified"/>
    <n v="3"/>
    <s v="junction=&gt;&quot;roundabout&quot;"/>
    <x v="5"/>
  </r>
  <r>
    <n v="3869"/>
    <s v="Crawley Greenway"/>
    <s v="footway"/>
    <n v="0"/>
    <s v="foot=&gt;&quot;yes&quot;"/>
    <x v="6"/>
  </r>
  <r>
    <n v="3870"/>
    <m/>
    <s v="service"/>
    <n v="0"/>
    <m/>
    <x v="6"/>
  </r>
  <r>
    <n v="3871"/>
    <m/>
    <s v="path"/>
    <n v="0"/>
    <s v="surface=&gt;&quot;grass&quot;"/>
    <x v="6"/>
  </r>
  <r>
    <n v="3872"/>
    <m/>
    <s v="footway"/>
    <n v="0"/>
    <s v="surface=&gt;&quot;asphalt&quot;"/>
    <x v="6"/>
  </r>
  <r>
    <n v="3873"/>
    <m/>
    <s v="path"/>
    <n v="0"/>
    <s v="surface=&gt;&quot;grass&quot;"/>
    <x v="6"/>
  </r>
  <r>
    <n v="3874"/>
    <m/>
    <s v="cycleway"/>
    <n v="0"/>
    <s v="bicycle=&gt;&quot;designated&quot;,&quot;foot&quot;=&gt;&quot;designated&quot;,&quot;surface&quot;=&gt;&quot;asphalt&quot;,&quot;width&quot;=&gt;&quot;3&quot;"/>
    <x v="6"/>
  </r>
  <r>
    <n v="3875"/>
    <m/>
    <s v="path"/>
    <n v="0"/>
    <m/>
    <x v="6"/>
  </r>
  <r>
    <n v="3876"/>
    <m/>
    <s v="cycleway"/>
    <n v="0"/>
    <s v="bicycle=&gt;&quot;designated&quot;,&quot;foot&quot;=&gt;&quot;designated&quot;,&quot;lit&quot;=&gt;&quot;yes&quot;,&quot;segregated&quot;=&gt;&quot;no&quot;,&quot;surface&quot;=&gt;&quot;asphalt&quot;"/>
    <x v="4"/>
  </r>
  <r>
    <n v="3877"/>
    <m/>
    <s v="cycleway"/>
    <n v="-20"/>
    <s v="foot=&gt;&quot;designated&quot;,&quot;layer&quot;=&gt;&quot;-1&quot;,&quot;lit&quot;=&gt;&quot;yes&quot;,&quot;segregated&quot;=&gt;&quot;no&quot;,&quot;surface&quot;=&gt;&quot;asphalt&quot;,&quot;tunnel&quot;=&gt;&quot;yes&quot;"/>
    <x v="6"/>
  </r>
  <r>
    <n v="3878"/>
    <m/>
    <s v="service"/>
    <n v="0"/>
    <s v="access=&gt;&quot;private&quot;"/>
    <x v="4"/>
  </r>
  <r>
    <n v="3879"/>
    <s v="Castlerigg Way"/>
    <s v="residential"/>
    <n v="3"/>
    <m/>
    <x v="7"/>
  </r>
  <r>
    <n v="3880"/>
    <s v="Haweswater Place"/>
    <s v="residential"/>
    <n v="3"/>
    <m/>
    <x v="7"/>
  </r>
  <r>
    <n v="3881"/>
    <s v="Grayrigg Road"/>
    <s v="residential"/>
    <n v="3"/>
    <m/>
    <x v="7"/>
  </r>
  <r>
    <n v="3883"/>
    <m/>
    <s v="service"/>
    <n v="0"/>
    <s v="oneway=&gt;&quot;yes&quot;"/>
    <x v="9"/>
  </r>
  <r>
    <n v="3884"/>
    <m/>
    <s v="unclassified"/>
    <n v="3"/>
    <s v="oneway=&gt;&quot;yes&quot;"/>
    <x v="5"/>
  </r>
  <r>
    <n v="3885"/>
    <m/>
    <s v="unclassified"/>
    <n v="3"/>
    <s v="oneway=&gt;&quot;yes&quot;"/>
    <x v="5"/>
  </r>
  <r>
    <n v="3886"/>
    <m/>
    <s v="cycleway"/>
    <n v="0"/>
    <s v="bicycle=&gt;&quot;yes&quot;,&quot;foot&quot;=&gt;&quot;yes&quot;"/>
    <x v="8"/>
  </r>
  <r>
    <n v="3887"/>
    <m/>
    <s v="corridor"/>
    <n v="0"/>
    <s v="indoor=&gt;&quot;yes&quot;"/>
    <x v="8"/>
  </r>
  <r>
    <n v="3888"/>
    <m/>
    <s v="corridor"/>
    <n v="0"/>
    <s v="indoor=&gt;&quot;yes&quot;"/>
    <x v="8"/>
  </r>
  <r>
    <n v="3889"/>
    <s v="County Mall"/>
    <s v="corridor"/>
    <n v="0"/>
    <s v="indoor=&gt;&quot;yes&quot;,&quot;layer&quot;=&gt;&quot;0&quot;"/>
    <x v="8"/>
  </r>
  <r>
    <n v="3894"/>
    <m/>
    <s v="service"/>
    <n v="0"/>
    <s v="service=&gt;&quot;parking_aisle&quot;"/>
    <x v="7"/>
  </r>
  <r>
    <n v="3895"/>
    <m/>
    <s v="service"/>
    <n v="0"/>
    <m/>
    <x v="7"/>
  </r>
  <r>
    <n v="3897"/>
    <s v="Beehive Ring Road"/>
    <s v="unclassified"/>
    <n v="3"/>
    <s v="lanes=&gt;&quot;3&quot;,&quot;lanes:backward&quot;=&gt;&quot;1&quot;,&quot;lanes:forward&quot;=&gt;&quot;2&quot;,&quot;lit&quot;=&gt;&quot;yes&quot;,&quot;sidewalk&quot;=&gt;&quot;both&quot;,&quot;surface&quot;=&gt;&quot;asphalt&quot;"/>
    <x v="3"/>
  </r>
  <r>
    <n v="3898"/>
    <m/>
    <s v="service"/>
    <n v="-10"/>
    <s v="lanes=&gt;&quot;2&quot;,&quot;layer&quot;=&gt;&quot;-1&quot;,&quot;oneway&quot;=&gt;&quot;yes&quot;"/>
    <x v="8"/>
  </r>
  <r>
    <n v="3899"/>
    <m/>
    <s v="path"/>
    <n v="0"/>
    <s v="foot=&gt;&quot;yes&quot;"/>
    <x v="6"/>
  </r>
  <r>
    <n v="3900"/>
    <m/>
    <s v="footway"/>
    <n v="0"/>
    <m/>
    <x v="6"/>
  </r>
  <r>
    <n v="3901"/>
    <m/>
    <s v="footway"/>
    <n v="0"/>
    <m/>
    <x v="6"/>
  </r>
  <r>
    <n v="3902"/>
    <s v="Arthur Road"/>
    <s v="residential"/>
    <n v="3"/>
    <m/>
    <x v="12"/>
  </r>
  <r>
    <n v="3903"/>
    <m/>
    <s v="service"/>
    <n v="0"/>
    <m/>
    <x v="13"/>
  </r>
  <r>
    <n v="3904"/>
    <m/>
    <s v="residential"/>
    <n v="3"/>
    <m/>
    <x v="10"/>
  </r>
  <r>
    <n v="3905"/>
    <s v="Stanley Close"/>
    <s v="residential"/>
    <n v="3"/>
    <s v="source:name=&gt;&quot;OS_OpenData_Locator&quot;"/>
    <x v="2"/>
  </r>
  <r>
    <n v="3906"/>
    <m/>
    <s v="service"/>
    <n v="0"/>
    <m/>
    <x v="2"/>
  </r>
  <r>
    <n v="3907"/>
    <m/>
    <s v="service"/>
    <n v="0"/>
    <m/>
    <x v="2"/>
  </r>
  <r>
    <n v="3908"/>
    <s v="Exeter Close"/>
    <s v="residential"/>
    <n v="3"/>
    <s v="source:name=&gt;&quot;OS OpenData StreetView&quot;"/>
    <x v="2"/>
  </r>
  <r>
    <n v="3909"/>
    <m/>
    <s v="service"/>
    <n v="0"/>
    <m/>
    <x v="2"/>
  </r>
  <r>
    <n v="3910"/>
    <s v="Stone Court"/>
    <s v="residential"/>
    <n v="3"/>
    <m/>
    <x v="6"/>
  </r>
  <r>
    <n v="3911"/>
    <m/>
    <s v="footway"/>
    <n v="0"/>
    <s v="designation=&gt;&quot;public_footpath&quot;,&quot;foot&quot;=&gt;&quot;yes&quot;,&quot;source:designation&quot;=&gt;&quot;Sign at Balcombe Road&quot;"/>
    <x v="6"/>
  </r>
  <r>
    <n v="3912"/>
    <m/>
    <s v="service"/>
    <n v="0"/>
    <m/>
    <x v="6"/>
  </r>
  <r>
    <n v="3913"/>
    <m/>
    <s v="path"/>
    <n v="0"/>
    <s v="foot=&gt;&quot;yes&quot;"/>
    <x v="6"/>
  </r>
  <r>
    <n v="3921"/>
    <m/>
    <s v="service"/>
    <n v="0"/>
    <m/>
    <x v="3"/>
  </r>
  <r>
    <n v="3922"/>
    <m/>
    <s v="service"/>
    <n v="0"/>
    <s v="oneway=&gt;&quot;yes&quot;"/>
    <x v="3"/>
  </r>
  <r>
    <n v="3923"/>
    <m/>
    <s v="service"/>
    <n v="0"/>
    <m/>
    <x v="3"/>
  </r>
  <r>
    <n v="3924"/>
    <m/>
    <s v="service"/>
    <n v="0"/>
    <m/>
    <x v="3"/>
  </r>
  <r>
    <n v="3925"/>
    <s v="Old Forge Wood"/>
    <s v="residential"/>
    <n v="3"/>
    <s v="source:name=&gt;&quot;OS OpenData StreetView&quot;"/>
    <x v="4"/>
  </r>
  <r>
    <n v="3926"/>
    <m/>
    <s v="path"/>
    <n v="0"/>
    <s v="source:name=&gt;&quot;OS OpenData StreetView&quot;"/>
    <x v="4"/>
  </r>
  <r>
    <n v="3927"/>
    <m/>
    <s v="service"/>
    <n v="0"/>
    <m/>
    <x v="6"/>
  </r>
  <r>
    <n v="3928"/>
    <m/>
    <s v="service"/>
    <n v="0"/>
    <m/>
    <x v="6"/>
  </r>
  <r>
    <n v="3929"/>
    <m/>
    <s v="service"/>
    <n v="0"/>
    <m/>
    <x v="6"/>
  </r>
  <r>
    <n v="3930"/>
    <s v="Balcombe Court"/>
    <s v="service"/>
    <n v="0"/>
    <m/>
    <x v="6"/>
  </r>
  <r>
    <n v="3931"/>
    <s v="Sissinghurst Close"/>
    <s v="residential"/>
    <n v="3"/>
    <m/>
    <x v="6"/>
  </r>
  <r>
    <n v="3932"/>
    <s v="Hollingbourne Crescent"/>
    <s v="residential"/>
    <n v="3"/>
    <m/>
    <x v="0"/>
  </r>
  <r>
    <n v="3933"/>
    <s v="Netley Close"/>
    <s v="residential"/>
    <n v="3"/>
    <m/>
    <x v="0"/>
  </r>
  <r>
    <n v="3934"/>
    <s v="Wye Close"/>
    <s v="residential"/>
    <n v="3"/>
    <m/>
    <x v="0"/>
  </r>
  <r>
    <n v="3941"/>
    <s v="Larkins Road"/>
    <s v="service"/>
    <n v="0"/>
    <s v="access=&gt;&quot;private&quot;"/>
    <x v="3"/>
  </r>
  <r>
    <n v="3943"/>
    <m/>
    <s v="service"/>
    <n v="0"/>
    <s v="access=&gt;&quot;private&quot;"/>
    <x v="3"/>
  </r>
  <r>
    <n v="3947"/>
    <m/>
    <s v="service"/>
    <n v="0"/>
    <s v="access=&gt;&quot;private&quot;"/>
    <x v="3"/>
  </r>
  <r>
    <n v="3949"/>
    <m/>
    <s v="service"/>
    <n v="0"/>
    <s v="access=&gt;&quot;private&quot;"/>
    <x v="3"/>
  </r>
  <r>
    <n v="3950"/>
    <m/>
    <s v="service"/>
    <n v="0"/>
    <s v="access=&gt;&quot;private&quot;"/>
    <x v="3"/>
  </r>
  <r>
    <n v="3951"/>
    <m/>
    <m/>
    <n v="0"/>
    <s v="aeroway=&gt;&quot;taxiway&quot;"/>
    <x v="3"/>
  </r>
  <r>
    <n v="3952"/>
    <m/>
    <m/>
    <n v="0"/>
    <s v="aeroway=&gt;&quot;taxiway&quot;"/>
    <x v="3"/>
  </r>
  <r>
    <n v="3953"/>
    <m/>
    <m/>
    <n v="0"/>
    <s v="aeroway=&gt;&quot;taxiway&quot;"/>
    <x v="3"/>
  </r>
  <r>
    <n v="3954"/>
    <m/>
    <s v="service"/>
    <n v="0"/>
    <s v="access=&gt;&quot;private&quot;"/>
    <x v="3"/>
  </r>
  <r>
    <n v="3955"/>
    <m/>
    <s v="service"/>
    <n v="0"/>
    <s v="access=&gt;&quot;private&quot;"/>
    <x v="3"/>
  </r>
  <r>
    <n v="3956"/>
    <m/>
    <s v="service"/>
    <n v="0"/>
    <s v="access=&gt;&quot;private&quot;"/>
    <x v="3"/>
  </r>
  <r>
    <n v="3957"/>
    <m/>
    <s v="service"/>
    <n v="0"/>
    <s v="access=&gt;&quot;private&quot;"/>
    <x v="3"/>
  </r>
  <r>
    <n v="3958"/>
    <m/>
    <s v="service"/>
    <n v="0"/>
    <s v="access=&gt;&quot;private&quot;"/>
    <x v="3"/>
  </r>
  <r>
    <n v="3959"/>
    <m/>
    <s v="service"/>
    <n v="0"/>
    <s v="access=&gt;&quot;private&quot;"/>
    <x v="3"/>
  </r>
  <r>
    <n v="3960"/>
    <m/>
    <s v="track"/>
    <n v="0"/>
    <s v="access=&gt;&quot;private&quot;"/>
    <x v="3"/>
  </r>
  <r>
    <n v="3961"/>
    <m/>
    <s v="service"/>
    <n v="0"/>
    <s v="access=&gt;&quot;private&quot;"/>
    <x v="3"/>
  </r>
  <r>
    <n v="3962"/>
    <m/>
    <s v="service"/>
    <n v="0"/>
    <s v="access=&gt;&quot;private&quot;"/>
    <x v="3"/>
  </r>
  <r>
    <n v="3963"/>
    <m/>
    <s v="service"/>
    <n v="0"/>
    <s v="access=&gt;&quot;private&quot;"/>
    <x v="3"/>
  </r>
  <r>
    <n v="3964"/>
    <m/>
    <s v="service"/>
    <n v="0"/>
    <s v="access=&gt;&quot;private&quot;"/>
    <x v="3"/>
  </r>
  <r>
    <n v="3965"/>
    <m/>
    <s v="service"/>
    <n v="0"/>
    <s v="access=&gt;&quot;private&quot;"/>
    <x v="3"/>
  </r>
  <r>
    <n v="3966"/>
    <m/>
    <s v="service"/>
    <n v="0"/>
    <s v="access=&gt;&quot;private&quot;"/>
    <x v="3"/>
  </r>
  <r>
    <n v="3967"/>
    <m/>
    <s v="service"/>
    <n v="0"/>
    <s v="access=&gt;&quot;private&quot;"/>
    <x v="3"/>
  </r>
  <r>
    <n v="3968"/>
    <s v="Tunnel Road"/>
    <s v="service"/>
    <n v="0"/>
    <s v="access=&gt;&quot;private&quot;"/>
    <x v="3"/>
  </r>
  <r>
    <n v="3969"/>
    <s v="Fuel Farm Road"/>
    <s v="service"/>
    <n v="-20"/>
    <s v="access=&gt;&quot;private&quot;,&quot;layer&quot;=&gt;&quot;-1&quot;,&quot;maxheight&quot;=&gt;&quot;4.5&quot;,&quot;tunnel&quot;=&gt;&quot;yes&quot;"/>
    <x v="3"/>
  </r>
  <r>
    <n v="3970"/>
    <m/>
    <s v="service"/>
    <n v="0"/>
    <s v="access=&gt;&quot;private&quot;"/>
    <x v="3"/>
  </r>
  <r>
    <n v="3971"/>
    <s v="Racecourse Road"/>
    <s v="service"/>
    <n v="0"/>
    <s v="access=&gt;&quot;private&quot;"/>
    <x v="3"/>
  </r>
  <r>
    <n v="3972"/>
    <s v="Fuel Farm Road"/>
    <s v="service"/>
    <n v="0"/>
    <s v="access=&gt;&quot;private&quot;"/>
    <x v="3"/>
  </r>
  <r>
    <n v="3974"/>
    <s v="Control Tower Road"/>
    <s v="service"/>
    <n v="0"/>
    <s v="access=&gt;&quot;private&quot;"/>
    <x v="3"/>
  </r>
  <r>
    <n v="3975"/>
    <m/>
    <s v="service"/>
    <n v="0"/>
    <s v="access=&gt;&quot;private&quot;"/>
    <x v="3"/>
  </r>
  <r>
    <n v="3979"/>
    <m/>
    <m/>
    <n v="0"/>
    <s v="aeroway=&gt;&quot;taxiway&quot;"/>
    <x v="3"/>
  </r>
  <r>
    <n v="3984"/>
    <m/>
    <s v="service"/>
    <n v="0"/>
    <s v="access=&gt;&quot;private&quot;"/>
    <x v="3"/>
  </r>
  <r>
    <n v="3985"/>
    <m/>
    <s v="service"/>
    <n v="0"/>
    <s v="access=&gt;&quot;private&quot;"/>
    <x v="3"/>
  </r>
  <r>
    <n v="3986"/>
    <m/>
    <s v="service"/>
    <n v="0"/>
    <s v="access=&gt;&quot;private&quot;"/>
    <x v="3"/>
  </r>
  <r>
    <n v="3987"/>
    <m/>
    <s v="service"/>
    <n v="0"/>
    <s v="access=&gt;&quot;private&quot;"/>
    <x v="3"/>
  </r>
  <r>
    <n v="3988"/>
    <m/>
    <s v="service"/>
    <n v="0"/>
    <s v="access=&gt;&quot;private&quot;"/>
    <x v="3"/>
  </r>
  <r>
    <n v="3989"/>
    <m/>
    <s v="service"/>
    <n v="0"/>
    <s v="access=&gt;&quot;private&quot;"/>
    <x v="3"/>
  </r>
  <r>
    <n v="3990"/>
    <m/>
    <m/>
    <n v="0"/>
    <s v="aeroway=&gt;&quot;parking_position&quot;,&quot;ref&quot;=&gt;&quot;170&quot;"/>
    <x v="3"/>
  </r>
  <r>
    <n v="3991"/>
    <m/>
    <m/>
    <n v="0"/>
    <s v="aeroway=&gt;&quot;parking_position&quot;,&quot;ref&quot;=&gt;&quot;172&quot;"/>
    <x v="3"/>
  </r>
  <r>
    <n v="3992"/>
    <m/>
    <m/>
    <n v="0"/>
    <s v="aeroway=&gt;&quot;parking_position&quot;,&quot;ref&quot;=&gt;&quot;174&quot;"/>
    <x v="3"/>
  </r>
  <r>
    <n v="3993"/>
    <m/>
    <m/>
    <n v="0"/>
    <s v="aeroway=&gt;&quot;parking_position&quot;,&quot;ref&quot;=&gt;&quot;176&quot;"/>
    <x v="3"/>
  </r>
  <r>
    <n v="3994"/>
    <m/>
    <m/>
    <n v="0"/>
    <s v="aeroway=&gt;&quot;parking_position&quot;,&quot;ref&quot;=&gt;&quot;178&quot;"/>
    <x v="3"/>
  </r>
  <r>
    <n v="3995"/>
    <m/>
    <m/>
    <n v="0"/>
    <s v="aeroway=&gt;&quot;parking_position&quot;,&quot;ref&quot;=&gt;&quot;180&quot;"/>
    <x v="3"/>
  </r>
  <r>
    <n v="3996"/>
    <m/>
    <m/>
    <n v="0"/>
    <s v="aeroway=&gt;&quot;taxiway&quot;"/>
    <x v="3"/>
  </r>
  <r>
    <n v="3997"/>
    <m/>
    <m/>
    <n v="0"/>
    <s v="aeroway=&gt;&quot;parking_position&quot;,&quot;ref&quot;=&gt;&quot;158&quot;"/>
    <x v="3"/>
  </r>
  <r>
    <n v="3998"/>
    <m/>
    <m/>
    <n v="0"/>
    <s v="aeroway=&gt;&quot;taxiway&quot;"/>
    <x v="3"/>
  </r>
  <r>
    <n v="3999"/>
    <m/>
    <m/>
    <n v="0"/>
    <s v="aeroway=&gt;&quot;parking_position&quot;,&quot;ref&quot;=&gt;&quot;159&quot;"/>
    <x v="3"/>
  </r>
  <r>
    <n v="4000"/>
    <m/>
    <m/>
    <n v="0"/>
    <s v="aeroway=&gt;&quot;parking_position&quot;,&quot;ref&quot;=&gt;&quot;161&quot;"/>
    <x v="3"/>
  </r>
  <r>
    <n v="4001"/>
    <m/>
    <s v="service"/>
    <n v="0"/>
    <s v="access=&gt;&quot;private&quot;"/>
    <x v="3"/>
  </r>
  <r>
    <n v="4002"/>
    <m/>
    <s v="service"/>
    <n v="0"/>
    <s v="access=&gt;&quot;private&quot;"/>
    <x v="3"/>
  </r>
  <r>
    <n v="4003"/>
    <m/>
    <s v="service"/>
    <n v="0"/>
    <s v="access=&gt;&quot;private&quot;"/>
    <x v="3"/>
  </r>
  <r>
    <n v="4004"/>
    <m/>
    <s v="service"/>
    <n v="0"/>
    <s v="access=&gt;&quot;private&quot;"/>
    <x v="3"/>
  </r>
  <r>
    <n v="4006"/>
    <m/>
    <s v="service"/>
    <n v="0"/>
    <s v="access=&gt;&quot;private&quot;,&quot;bicycle&quot;=&gt;&quot;no&quot;,&quot;foot&quot;=&gt;&quot;no&quot;"/>
    <x v="3"/>
  </r>
  <r>
    <n v="4007"/>
    <m/>
    <s v="service"/>
    <n v="0"/>
    <s v="access=&gt;&quot;private&quot;"/>
    <x v="3"/>
  </r>
  <r>
    <n v="4008"/>
    <m/>
    <s v="service"/>
    <n v="0"/>
    <s v="access=&gt;&quot;private&quot;"/>
    <x v="3"/>
  </r>
  <r>
    <n v="4009"/>
    <m/>
    <s v="service"/>
    <n v="0"/>
    <s v="access=&gt;&quot;private&quot;"/>
    <x v="3"/>
  </r>
  <r>
    <n v="4010"/>
    <m/>
    <s v="service"/>
    <n v="0"/>
    <s v="access=&gt;&quot;private&quot;"/>
    <x v="3"/>
  </r>
  <r>
    <n v="4011"/>
    <m/>
    <s v="service"/>
    <n v="0"/>
    <s v="access=&gt;&quot;private&quot;"/>
    <x v="3"/>
  </r>
  <r>
    <n v="4012"/>
    <m/>
    <m/>
    <n v="0"/>
    <s v="aeroway=&gt;&quot;parking_position&quot;,&quot;ref&quot;=&gt;&quot;160L&quot;"/>
    <x v="3"/>
  </r>
  <r>
    <n v="4013"/>
    <m/>
    <m/>
    <n v="0"/>
    <s v="aeroway=&gt;&quot;parking_position&quot;,&quot;ref&quot;=&gt;&quot;160R&quot;"/>
    <x v="3"/>
  </r>
  <r>
    <n v="4014"/>
    <m/>
    <m/>
    <n v="0"/>
    <s v="aeroway=&gt;&quot;parking_position&quot;,&quot;ref&quot;=&gt;&quot;160&quot;"/>
    <x v="3"/>
  </r>
  <r>
    <n v="4015"/>
    <m/>
    <m/>
    <n v="0"/>
    <s v="aeroway=&gt;&quot;parking_position&quot;,&quot;ref&quot;=&gt;&quot;150&quot;"/>
    <x v="3"/>
  </r>
  <r>
    <n v="4016"/>
    <m/>
    <m/>
    <n v="0"/>
    <s v="aeroway=&gt;&quot;parking_position&quot;,&quot;ref&quot;=&gt;&quot;150L&quot;"/>
    <x v="3"/>
  </r>
  <r>
    <n v="4017"/>
    <m/>
    <m/>
    <n v="0"/>
    <s v="aeroway=&gt;&quot;parking_position&quot;,&quot;ref&quot;=&gt;&quot;151&quot;"/>
    <x v="3"/>
  </r>
  <r>
    <n v="4018"/>
    <m/>
    <m/>
    <n v="0"/>
    <s v="aeroway=&gt;&quot;parking_position&quot;,&quot;ref&quot;=&gt;&quot;152&quot;"/>
    <x v="3"/>
  </r>
  <r>
    <n v="4019"/>
    <m/>
    <m/>
    <n v="0"/>
    <s v="aeroway=&gt;&quot;parking_position&quot;,&quot;ref&quot;=&gt;&quot;152R&quot;"/>
    <x v="3"/>
  </r>
  <r>
    <n v="4020"/>
    <m/>
    <m/>
    <n v="0"/>
    <s v="aeroway=&gt;&quot;parking_position&quot;,&quot;ref&quot;=&gt;&quot;154&quot;"/>
    <x v="3"/>
  </r>
  <r>
    <n v="4021"/>
    <m/>
    <m/>
    <n v="0"/>
    <s v="aeroway=&gt;&quot;parking_position&quot;,&quot;ref&quot;=&gt;&quot;153&quot;"/>
    <x v="3"/>
  </r>
  <r>
    <n v="4022"/>
    <m/>
    <s v="service"/>
    <n v="0"/>
    <s v="access=&gt;&quot;private&quot;"/>
    <x v="3"/>
  </r>
  <r>
    <n v="4023"/>
    <m/>
    <s v="service"/>
    <n v="0"/>
    <s v="access=&gt;&quot;private&quot;"/>
    <x v="3"/>
  </r>
  <r>
    <n v="4025"/>
    <m/>
    <s v="service"/>
    <n v="0"/>
    <s v="access=&gt;&quot;private&quot;"/>
    <x v="3"/>
  </r>
  <r>
    <n v="4026"/>
    <m/>
    <s v="service"/>
    <n v="0"/>
    <s v="access=&gt;&quot;private&quot;"/>
    <x v="3"/>
  </r>
  <r>
    <n v="4027"/>
    <m/>
    <s v="service"/>
    <n v="0"/>
    <s v="access=&gt;&quot;private&quot;"/>
    <x v="3"/>
  </r>
  <r>
    <n v="4028"/>
    <m/>
    <s v="service"/>
    <n v="0"/>
    <s v="access=&gt;&quot;private&quot;"/>
    <x v="3"/>
  </r>
  <r>
    <n v="4029"/>
    <m/>
    <s v="service"/>
    <n v="0"/>
    <s v="access=&gt;&quot;private&quot;"/>
    <x v="3"/>
  </r>
  <r>
    <n v="4030"/>
    <m/>
    <s v="service"/>
    <n v="0"/>
    <s v="access=&gt;&quot;private&quot;,&quot;oneway&quot;=&gt;&quot;yes&quot;"/>
    <x v="3"/>
  </r>
  <r>
    <n v="4031"/>
    <m/>
    <s v="service"/>
    <n v="0"/>
    <s v="access=&gt;&quot;private&quot;"/>
    <x v="3"/>
  </r>
  <r>
    <n v="4032"/>
    <m/>
    <s v="service"/>
    <n v="0"/>
    <s v="access=&gt;&quot;private&quot;,&quot;oneway&quot;=&gt;&quot;yes&quot;"/>
    <x v="3"/>
  </r>
  <r>
    <n v="4033"/>
    <m/>
    <s v="service"/>
    <n v="0"/>
    <s v="access=&gt;&quot;private&quot;,&quot;oneway&quot;=&gt;&quot;yes&quot;"/>
    <x v="3"/>
  </r>
  <r>
    <n v="4034"/>
    <m/>
    <s v="service"/>
    <n v="0"/>
    <s v="access=&gt;&quot;private&quot;,&quot;oneway&quot;=&gt;&quot;yes&quot;"/>
    <x v="3"/>
  </r>
  <r>
    <n v="4035"/>
    <m/>
    <s v="service"/>
    <n v="0"/>
    <s v="access=&gt;&quot;private&quot;"/>
    <x v="3"/>
  </r>
  <r>
    <n v="4036"/>
    <m/>
    <s v="service"/>
    <n v="0"/>
    <s v="access=&gt;&quot;private&quot;"/>
    <x v="3"/>
  </r>
  <r>
    <n v="4037"/>
    <m/>
    <s v="service"/>
    <n v="0"/>
    <s v="access=&gt;&quot;private&quot;"/>
    <x v="3"/>
  </r>
  <r>
    <n v="4038"/>
    <m/>
    <s v="footway"/>
    <n v="0"/>
    <s v="access=&gt;&quot;private&quot;"/>
    <x v="3"/>
  </r>
  <r>
    <n v="4039"/>
    <m/>
    <s v="footway"/>
    <n v="0"/>
    <s v="access=&gt;&quot;private&quot;"/>
    <x v="3"/>
  </r>
  <r>
    <n v="4040"/>
    <s v="Stokers Close"/>
    <s v="service"/>
    <n v="0"/>
    <s v="access=&gt;&quot;private&quot;"/>
    <x v="3"/>
  </r>
  <r>
    <n v="4041"/>
    <s v="Timberham Way"/>
    <s v="service"/>
    <n v="0"/>
    <s v="access=&gt;&quot;private&quot;,&quot;oneway&quot;=&gt;&quot;yes&quot;"/>
    <x v="3"/>
  </r>
  <r>
    <n v="4042"/>
    <m/>
    <s v="service"/>
    <n v="0"/>
    <s v="access=&gt;&quot;private&quot;,&quot;maxspeed&quot;=&gt;&quot;20 mph&quot;,&quot;oneway&quot;=&gt;&quot;yes&quot;"/>
    <x v="3"/>
  </r>
  <r>
    <n v="4043"/>
    <m/>
    <m/>
    <n v="0"/>
    <s v="aeroway=&gt;&quot;taxiway&quot;"/>
    <x v="3"/>
  </r>
  <r>
    <n v="4044"/>
    <m/>
    <s v="service"/>
    <n v="0"/>
    <s v="access=&gt;&quot;private&quot;"/>
    <x v="3"/>
  </r>
  <r>
    <n v="4045"/>
    <m/>
    <s v="service"/>
    <n v="0"/>
    <s v="access=&gt;&quot;private&quot;"/>
    <x v="3"/>
  </r>
  <r>
    <n v="4046"/>
    <m/>
    <s v="service"/>
    <n v="0"/>
    <s v="access=&gt;&quot;private&quot;"/>
    <x v="3"/>
  </r>
  <r>
    <n v="4047"/>
    <m/>
    <m/>
    <n v="0"/>
    <s v="aeroway=&gt;&quot;taxiway&quot;"/>
    <x v="3"/>
  </r>
  <r>
    <n v="4048"/>
    <m/>
    <m/>
    <n v="0"/>
    <s v="aeroway=&gt;&quot;taxiway&quot;"/>
    <x v="3"/>
  </r>
  <r>
    <n v="4049"/>
    <m/>
    <m/>
    <n v="0"/>
    <s v="aeroway=&gt;&quot;runway&quot;,&quot;length&quot;=&gt;&quot;2565&quot;,&quot;ref&quot;=&gt;&quot;08L/26R&quot;,&quot;surface&quot;=&gt;&quot;asphalt&quot;,&quot;width&quot;=&gt;&quot;45&quot;"/>
    <x v="3"/>
  </r>
  <r>
    <n v="4050"/>
    <m/>
    <m/>
    <n v="0"/>
    <s v="aeroway=&gt;&quot;taxiway&quot;"/>
    <x v="3"/>
  </r>
  <r>
    <n v="4051"/>
    <m/>
    <m/>
    <n v="0"/>
    <s v="aeroway=&gt;&quot;taxiway&quot;"/>
    <x v="3"/>
  </r>
  <r>
    <n v="4052"/>
    <m/>
    <m/>
    <n v="0"/>
    <s v="aeroway=&gt;&quot;taxiway&quot;"/>
    <x v="3"/>
  </r>
  <r>
    <n v="4053"/>
    <m/>
    <m/>
    <n v="0"/>
    <s v="aeroway=&gt;&quot;taxiway&quot;"/>
    <x v="3"/>
  </r>
  <r>
    <n v="4054"/>
    <m/>
    <m/>
    <n v="0"/>
    <s v="aeroway=&gt;&quot;taxiway&quot;"/>
    <x v="3"/>
  </r>
  <r>
    <n v="4055"/>
    <m/>
    <m/>
    <n v="0"/>
    <s v="aeroway=&gt;&quot;taxiway&quot;"/>
    <x v="3"/>
  </r>
  <r>
    <n v="4056"/>
    <m/>
    <m/>
    <n v="0"/>
    <s v="aeroway=&gt;&quot;taxiway&quot;"/>
    <x v="3"/>
  </r>
  <r>
    <n v="4057"/>
    <m/>
    <m/>
    <n v="0"/>
    <s v="aeroway=&gt;&quot;taxiway&quot;"/>
    <x v="3"/>
  </r>
  <r>
    <n v="4058"/>
    <m/>
    <m/>
    <n v="0"/>
    <s v="aeroway=&gt;&quot;parking_position&quot;,&quot;ref&quot;=&gt;&quot;145&quot;"/>
    <x v="3"/>
  </r>
  <r>
    <n v="4059"/>
    <m/>
    <m/>
    <n v="0"/>
    <s v="aeroway=&gt;&quot;parking_position&quot;,&quot;ref&quot;=&gt;&quot;144L&quot;"/>
    <x v="3"/>
  </r>
  <r>
    <n v="4060"/>
    <m/>
    <m/>
    <n v="0"/>
    <s v="aeroway=&gt;&quot;parking_position&quot;,&quot;ref&quot;=&gt;&quot;144&quot;"/>
    <x v="3"/>
  </r>
  <r>
    <n v="4061"/>
    <m/>
    <m/>
    <n v="0"/>
    <s v="aeroway=&gt;&quot;parking_position&quot;,&quot;ref&quot;=&gt;&quot;143L&quot;"/>
    <x v="3"/>
  </r>
  <r>
    <n v="4062"/>
    <m/>
    <m/>
    <n v="0"/>
    <s v="aeroway=&gt;&quot;parking_position&quot;,&quot;ref&quot;=&gt;&quot;143&quot;"/>
    <x v="3"/>
  </r>
  <r>
    <n v="4063"/>
    <m/>
    <m/>
    <n v="0"/>
    <s v="aeroway=&gt;&quot;parking_position&quot;,&quot;ref&quot;=&gt;&quot;143R&quot;"/>
    <x v="3"/>
  </r>
  <r>
    <n v="4064"/>
    <m/>
    <m/>
    <n v="0"/>
    <s v="aeroway=&gt;&quot;parking_position&quot;,&quot;ref&quot;=&gt;&quot;142&quot;"/>
    <x v="3"/>
  </r>
  <r>
    <n v="4065"/>
    <m/>
    <m/>
    <n v="0"/>
    <s v="aeroway=&gt;&quot;parking_position&quot;,&quot;ref&quot;=&gt;&quot;141&quot;"/>
    <x v="3"/>
  </r>
  <r>
    <n v="4066"/>
    <m/>
    <m/>
    <n v="0"/>
    <s v="aeroway=&gt;&quot;parking_position&quot;,&quot;ref&quot;=&gt;&quot;140&quot;"/>
    <x v="3"/>
  </r>
  <r>
    <n v="4067"/>
    <m/>
    <m/>
    <n v="0"/>
    <s v="aeroway=&gt;&quot;taxiway&quot;,&quot;ref&quot;=&gt;&quot;J&quot;,&quot;surface&quot;=&gt;&quot;asphalt&quot;"/>
    <x v="3"/>
  </r>
  <r>
    <n v="4068"/>
    <m/>
    <m/>
    <n v="0"/>
    <s v="aeroway=&gt;&quot;taxiway&quot;"/>
    <x v="3"/>
  </r>
  <r>
    <n v="4069"/>
    <m/>
    <s v="service"/>
    <n v="0"/>
    <s v="access=&gt;&quot;private&quot;"/>
    <x v="3"/>
  </r>
  <r>
    <n v="4070"/>
    <m/>
    <s v="service"/>
    <n v="0"/>
    <s v="access=&gt;&quot;private&quot;"/>
    <x v="3"/>
  </r>
  <r>
    <n v="4071"/>
    <m/>
    <s v="service"/>
    <n v="0"/>
    <s v="access=&gt;&quot;private&quot;"/>
    <x v="3"/>
  </r>
  <r>
    <n v="4072"/>
    <m/>
    <m/>
    <n v="0"/>
    <s v="aeroway=&gt;&quot;parking_position&quot;,&quot;ref&quot;=&gt;&quot;136&quot;"/>
    <x v="3"/>
  </r>
  <r>
    <n v="4073"/>
    <m/>
    <m/>
    <n v="0"/>
    <s v="aeroway=&gt;&quot;parking_position&quot;,&quot;ref&quot;=&gt;&quot;135&quot;"/>
    <x v="3"/>
  </r>
  <r>
    <n v="4074"/>
    <m/>
    <m/>
    <n v="0"/>
    <s v="aeroway=&gt;&quot;parking_position&quot;,&quot;ref&quot;=&gt;&quot;134&quot;"/>
    <x v="3"/>
  </r>
  <r>
    <n v="4075"/>
    <m/>
    <m/>
    <n v="0"/>
    <s v="aeroway=&gt;&quot;parking_position&quot;,&quot;ref&quot;=&gt;&quot;133&quot;"/>
    <x v="3"/>
  </r>
  <r>
    <n v="4076"/>
    <m/>
    <m/>
    <n v="0"/>
    <s v="aeroway=&gt;&quot;parking_position&quot;,&quot;ref&quot;=&gt;&quot;132&quot;"/>
    <x v="3"/>
  </r>
  <r>
    <n v="4077"/>
    <m/>
    <m/>
    <n v="0"/>
    <s v="aeroway=&gt;&quot;parking_position&quot;,&quot;ref&quot;=&gt;&quot;131&quot;"/>
    <x v="3"/>
  </r>
  <r>
    <n v="4078"/>
    <m/>
    <m/>
    <n v="0"/>
    <s v="aeroway=&gt;&quot;parking_position&quot;,&quot;ref&quot;=&gt;&quot;130&quot;"/>
    <x v="3"/>
  </r>
  <r>
    <n v="4079"/>
    <s v="One Thirties Road"/>
    <s v="service"/>
    <n v="0"/>
    <s v="access=&gt;&quot;private&quot;"/>
    <x v="3"/>
  </r>
  <r>
    <n v="4080"/>
    <m/>
    <s v="service"/>
    <n v="0"/>
    <s v="access=&gt;&quot;private&quot;"/>
    <x v="3"/>
  </r>
  <r>
    <n v="4081"/>
    <m/>
    <s v="service"/>
    <n v="0"/>
    <s v="access=&gt;&quot;private&quot;"/>
    <x v="3"/>
  </r>
  <r>
    <n v="4082"/>
    <m/>
    <s v="service"/>
    <n v="0"/>
    <s v="access=&gt;&quot;private&quot;"/>
    <x v="3"/>
  </r>
  <r>
    <n v="4083"/>
    <m/>
    <s v="service"/>
    <n v="0"/>
    <s v="access=&gt;&quot;private&quot;"/>
    <x v="3"/>
  </r>
  <r>
    <n v="4084"/>
    <m/>
    <s v="service"/>
    <n v="0"/>
    <s v="access=&gt;&quot;private&quot;"/>
    <x v="3"/>
  </r>
  <r>
    <n v="4085"/>
    <m/>
    <s v="service"/>
    <n v="0"/>
    <s v="access=&gt;&quot;private&quot;"/>
    <x v="3"/>
  </r>
  <r>
    <n v="4086"/>
    <m/>
    <s v="service"/>
    <n v="0"/>
    <s v="access=&gt;&quot;private&quot;"/>
    <x v="3"/>
  </r>
  <r>
    <n v="4087"/>
    <m/>
    <s v="service"/>
    <n v="0"/>
    <s v="access=&gt;&quot;private&quot;"/>
    <x v="3"/>
  </r>
  <r>
    <n v="4088"/>
    <m/>
    <s v="service"/>
    <n v="0"/>
    <s v="access=&gt;&quot;private&quot;"/>
    <x v="3"/>
  </r>
  <r>
    <n v="4089"/>
    <m/>
    <m/>
    <n v="0"/>
    <s v="aeroway=&gt;&quot;taxiway&quot;,&quot;ref&quot;=&gt;&quot;Q&quot;,&quot;surface&quot;=&gt;&quot;asphalt&quot;"/>
    <x v="3"/>
  </r>
  <r>
    <n v="4090"/>
    <m/>
    <m/>
    <n v="0"/>
    <s v="aeroway=&gt;&quot;taxiway&quot;"/>
    <x v="3"/>
  </r>
  <r>
    <n v="4091"/>
    <m/>
    <m/>
    <n v="0"/>
    <s v="aeroway=&gt;&quot;taxiway&quot;"/>
    <x v="3"/>
  </r>
  <r>
    <n v="4092"/>
    <m/>
    <m/>
    <n v="0"/>
    <s v="aeroway=&gt;&quot;taxiway&quot;"/>
    <x v="3"/>
  </r>
  <r>
    <n v="4093"/>
    <m/>
    <m/>
    <n v="0"/>
    <s v="aeroway=&gt;&quot;taxiway&quot;"/>
    <x v="3"/>
  </r>
  <r>
    <n v="4094"/>
    <m/>
    <m/>
    <n v="0"/>
    <s v="aeroway=&gt;&quot;parking_position&quot;,&quot;ref&quot;=&gt;&quot;107&quot;"/>
    <x v="3"/>
  </r>
  <r>
    <n v="4095"/>
    <m/>
    <m/>
    <n v="0"/>
    <s v="aeroway=&gt;&quot;parking_position&quot;,&quot;ref&quot;=&gt;&quot;106&quot;"/>
    <x v="3"/>
  </r>
  <r>
    <n v="4096"/>
    <m/>
    <m/>
    <n v="0"/>
    <s v="aeroway=&gt;&quot;parking_position&quot;,&quot;ref&quot;=&gt;&quot;105&quot;"/>
    <x v="3"/>
  </r>
  <r>
    <n v="4097"/>
    <m/>
    <m/>
    <n v="0"/>
    <s v="aeroway=&gt;&quot;parking_position&quot;,&quot;ref&quot;=&gt;&quot;104&quot;"/>
    <x v="3"/>
  </r>
  <r>
    <n v="4098"/>
    <m/>
    <s v="service"/>
    <n v="-10"/>
    <s v="access=&gt;&quot;private&quot;,&quot;layer&quot;=&gt;&quot;-1&quot;"/>
    <x v="3"/>
  </r>
  <r>
    <n v="4099"/>
    <m/>
    <s v="service"/>
    <n v="0"/>
    <s v="access=&gt;&quot;private&quot;"/>
    <x v="3"/>
  </r>
  <r>
    <n v="4100"/>
    <m/>
    <s v="service"/>
    <n v="-10"/>
    <s v="access=&gt;&quot;private&quot;,&quot;layer&quot;=&gt;&quot;-1&quot;,&quot;oneway&quot;=&gt;&quot;yes&quot;"/>
    <x v="3"/>
  </r>
  <r>
    <n v="4101"/>
    <m/>
    <s v="service"/>
    <n v="0"/>
    <s v="access=&gt;&quot;private&quot;"/>
    <x v="3"/>
  </r>
  <r>
    <n v="4102"/>
    <m/>
    <s v="service"/>
    <n v="0"/>
    <s v="access=&gt;&quot;private&quot;"/>
    <x v="3"/>
  </r>
  <r>
    <n v="4103"/>
    <m/>
    <s v="service"/>
    <n v="0"/>
    <s v="access=&gt;&quot;private&quot;"/>
    <x v="3"/>
  </r>
  <r>
    <n v="4104"/>
    <m/>
    <m/>
    <n v="0"/>
    <s v="aeroway=&gt;&quot;parking_position&quot;,&quot;ref&quot;=&gt;&quot;102&quot;"/>
    <x v="3"/>
  </r>
  <r>
    <n v="4105"/>
    <m/>
    <m/>
    <n v="0"/>
    <s v="aeroway=&gt;&quot;parking_position&quot;,&quot;ref&quot;=&gt;&quot;101&quot;"/>
    <x v="3"/>
  </r>
  <r>
    <n v="4106"/>
    <m/>
    <m/>
    <n v="0"/>
    <s v="aeroway=&gt;&quot;parking_position&quot;,&quot;ref&quot;=&gt;&quot;113&quot;"/>
    <x v="3"/>
  </r>
  <r>
    <n v="4107"/>
    <m/>
    <m/>
    <n v="0"/>
    <s v="aeroway=&gt;&quot;parking_position&quot;,&quot;ref&quot;=&gt;&quot;552&quot;"/>
    <x v="3"/>
  </r>
  <r>
    <n v="4108"/>
    <m/>
    <m/>
    <n v="0"/>
    <s v="aeroway=&gt;&quot;parking_position&quot;,&quot;ref&quot;=&gt;&quot;112&quot;"/>
    <x v="3"/>
  </r>
  <r>
    <n v="4109"/>
    <m/>
    <m/>
    <n v="0"/>
    <s v="aeroway=&gt;&quot;taxiway&quot;"/>
    <x v="3"/>
  </r>
  <r>
    <n v="4110"/>
    <m/>
    <m/>
    <n v="0"/>
    <s v="aeroway=&gt;&quot;taxiway&quot;"/>
    <x v="3"/>
  </r>
  <r>
    <n v="4111"/>
    <m/>
    <m/>
    <n v="0"/>
    <s v="aeroway=&gt;&quot;parking_position&quot;,&quot;ref&quot;=&gt;&quot;553&quot;"/>
    <x v="3"/>
  </r>
  <r>
    <n v="4112"/>
    <m/>
    <m/>
    <n v="0"/>
    <s v="aeroway=&gt;&quot;parking_position&quot;,&quot;ref&quot;=&gt;&quot;554&quot;"/>
    <x v="3"/>
  </r>
  <r>
    <n v="4113"/>
    <m/>
    <m/>
    <n v="0"/>
    <s v="aeroway=&gt;&quot;parking_position&quot;,&quot;ref&quot;=&gt;&quot;555&quot;"/>
    <x v="3"/>
  </r>
  <r>
    <n v="4114"/>
    <m/>
    <m/>
    <n v="0"/>
    <s v="aeroway=&gt;&quot;parking_position&quot;,&quot;ref&quot;=&gt;&quot;557&quot;"/>
    <x v="3"/>
  </r>
  <r>
    <n v="4115"/>
    <m/>
    <m/>
    <n v="0"/>
    <s v="aeroway=&gt;&quot;parking_position&quot;,&quot;ref&quot;=&gt;&quot;558&quot;"/>
    <x v="3"/>
  </r>
  <r>
    <n v="4116"/>
    <m/>
    <m/>
    <n v="0"/>
    <s v="aeroway=&gt;&quot;parking_position&quot;,&quot;ref&quot;=&gt;&quot;559&quot;"/>
    <x v="3"/>
  </r>
  <r>
    <n v="4117"/>
    <m/>
    <m/>
    <n v="0"/>
    <s v="aeroway=&gt;&quot;parking_position&quot;,&quot;ref&quot;=&gt;&quot;560&quot;"/>
    <x v="3"/>
  </r>
  <r>
    <n v="4118"/>
    <m/>
    <m/>
    <n v="0"/>
    <s v="aeroway=&gt;&quot;parking_position&quot;,&quot;ref&quot;=&gt;&quot;561&quot;"/>
    <x v="3"/>
  </r>
  <r>
    <n v="4119"/>
    <m/>
    <m/>
    <n v="0"/>
    <s v="aeroway=&gt;&quot;parking_position&quot;,&quot;ref&quot;=&gt;&quot;562&quot;"/>
    <x v="3"/>
  </r>
  <r>
    <n v="4120"/>
    <m/>
    <m/>
    <n v="0"/>
    <s v="aeroway=&gt;&quot;parking_position&quot;,&quot;ref&quot;=&gt;&quot;563&quot;"/>
    <x v="3"/>
  </r>
  <r>
    <n v="4121"/>
    <m/>
    <m/>
    <n v="0"/>
    <s v="aeroway=&gt;&quot;parking_position&quot;,&quot;ref&quot;=&gt;&quot;565&quot;"/>
    <x v="3"/>
  </r>
  <r>
    <n v="4122"/>
    <m/>
    <m/>
    <n v="0"/>
    <s v="aeroway=&gt;&quot;parking_position&quot;,&quot;ref&quot;=&gt;&quot;566&quot;"/>
    <x v="3"/>
  </r>
  <r>
    <n v="4123"/>
    <m/>
    <m/>
    <n v="0"/>
    <s v="aeroway=&gt;&quot;parking_position&quot;,&quot;ref&quot;=&gt;&quot;567&quot;"/>
    <x v="3"/>
  </r>
  <r>
    <n v="4124"/>
    <m/>
    <m/>
    <n v="0"/>
    <s v="aeroway=&gt;&quot;parking_position&quot;,&quot;ref&quot;=&gt;&quot;568&quot;"/>
    <x v="3"/>
  </r>
  <r>
    <n v="4125"/>
    <m/>
    <m/>
    <n v="0"/>
    <s v="aeroway=&gt;&quot;parking_position&quot;,&quot;ref&quot;=&gt;&quot;570&quot;"/>
    <x v="3"/>
  </r>
  <r>
    <n v="4126"/>
    <m/>
    <m/>
    <n v="0"/>
    <s v="aeroway=&gt;&quot;parking_position&quot;,&quot;ref&quot;=&gt;&quot;571&quot;"/>
    <x v="3"/>
  </r>
  <r>
    <n v="4127"/>
    <m/>
    <m/>
    <n v="0"/>
    <s v="aeroway=&gt;&quot;parking_position&quot;,&quot;ref&quot;=&gt;&quot;572&quot;"/>
    <x v="3"/>
  </r>
  <r>
    <n v="4128"/>
    <m/>
    <m/>
    <n v="0"/>
    <s v="aeroway=&gt;&quot;parking_position&quot;,&quot;ref&quot;=&gt;&quot;573&quot;"/>
    <x v="3"/>
  </r>
  <r>
    <n v="4129"/>
    <m/>
    <m/>
    <n v="0"/>
    <s v="aeroway=&gt;&quot;parking_position&quot;,&quot;ref&quot;=&gt;&quot;574&quot;"/>
    <x v="3"/>
  </r>
  <r>
    <n v="4130"/>
    <m/>
    <m/>
    <n v="0"/>
    <s v="aeroway=&gt;&quot;parking_position&quot;,&quot;ref&quot;=&gt;&quot;54&quot;"/>
    <x v="3"/>
  </r>
  <r>
    <n v="4131"/>
    <m/>
    <m/>
    <n v="0"/>
    <s v="aeroway=&gt;&quot;parking_position&quot;,&quot;ref&quot;=&gt;&quot;53&quot;"/>
    <x v="3"/>
  </r>
  <r>
    <n v="4132"/>
    <m/>
    <m/>
    <n v="0"/>
    <s v="aeroway=&gt;&quot;parking_position&quot;,&quot;ref&quot;=&gt;&quot;52L&quot;"/>
    <x v="3"/>
  </r>
  <r>
    <n v="4133"/>
    <m/>
    <m/>
    <n v="0"/>
    <s v="aeroway=&gt;&quot;parking_position&quot;,&quot;ref&quot;=&gt;&quot;52&quot;"/>
    <x v="3"/>
  </r>
  <r>
    <n v="4134"/>
    <m/>
    <m/>
    <n v="0"/>
    <s v="aeroway=&gt;&quot;parking_position&quot;,&quot;ref&quot;=&gt;&quot;52R&quot;"/>
    <x v="3"/>
  </r>
  <r>
    <n v="4135"/>
    <m/>
    <m/>
    <n v="0"/>
    <s v="aeroway=&gt;&quot;parking_position&quot;,&quot;ref&quot;=&gt;&quot;51L&quot;"/>
    <x v="3"/>
  </r>
  <r>
    <n v="4136"/>
    <m/>
    <m/>
    <n v="0"/>
    <s v="aeroway=&gt;&quot;parking_position&quot;,&quot;ref&quot;=&gt;&quot;51&quot;"/>
    <x v="3"/>
  </r>
  <r>
    <n v="4137"/>
    <m/>
    <m/>
    <n v="0"/>
    <s v="aeroway=&gt;&quot;parking_position&quot;,&quot;ref&quot;=&gt;&quot;51R&quot;"/>
    <x v="3"/>
  </r>
  <r>
    <n v="4138"/>
    <m/>
    <m/>
    <n v="0"/>
    <s v="aeroway=&gt;&quot;parking_position&quot;,&quot;ref&quot;=&gt;&quot;50&quot;"/>
    <x v="3"/>
  </r>
  <r>
    <n v="4139"/>
    <m/>
    <m/>
    <n v="0"/>
    <s v="aeroway=&gt;&quot;parking_position&quot;,&quot;ref&quot;=&gt;&quot;49L&quot;"/>
    <x v="3"/>
  </r>
  <r>
    <n v="4140"/>
    <m/>
    <m/>
    <n v="0"/>
    <s v="aeroway=&gt;&quot;parking_position&quot;,&quot;ref&quot;=&gt;&quot;49&quot;"/>
    <x v="3"/>
  </r>
  <r>
    <n v="4141"/>
    <m/>
    <m/>
    <n v="0"/>
    <s v="aeroway=&gt;&quot;parking_position&quot;,&quot;ref&quot;=&gt;&quot;49R&quot;"/>
    <x v="3"/>
  </r>
  <r>
    <n v="4142"/>
    <m/>
    <m/>
    <n v="0"/>
    <s v="aeroway=&gt;&quot;taxiway&quot;,&quot;ref&quot;=&gt;&quot;K&quot;,&quot;surface&quot;=&gt;&quot;asphalt&quot;"/>
    <x v="3"/>
  </r>
  <r>
    <n v="4143"/>
    <m/>
    <m/>
    <n v="0"/>
    <s v="aeroway=&gt;&quot;taxiway&quot;"/>
    <x v="3"/>
  </r>
  <r>
    <n v="4144"/>
    <m/>
    <m/>
    <n v="0"/>
    <s v="aeroway=&gt;&quot;taxiway&quot;,&quot;ref&quot;=&gt;&quot;P&quot;"/>
    <x v="3"/>
  </r>
  <r>
    <n v="4145"/>
    <m/>
    <m/>
    <n v="0"/>
    <s v="aeroway=&gt;&quot;taxiway&quot;"/>
    <x v="3"/>
  </r>
  <r>
    <n v="4146"/>
    <m/>
    <m/>
    <n v="0"/>
    <s v="aeroway=&gt;&quot;taxiway&quot;"/>
    <x v="3"/>
  </r>
  <r>
    <n v="4147"/>
    <m/>
    <m/>
    <n v="0"/>
    <s v="aeroway=&gt;&quot;taxiway&quot;"/>
    <x v="3"/>
  </r>
  <r>
    <n v="4148"/>
    <m/>
    <m/>
    <n v="0"/>
    <s v="aeroway=&gt;&quot;parking_position&quot;,&quot;ref&quot;=&gt;&quot;25&quot;"/>
    <x v="3"/>
  </r>
  <r>
    <n v="4149"/>
    <m/>
    <m/>
    <n v="0"/>
    <s v="aeroway=&gt;&quot;parking_position&quot;,&quot;ref&quot;=&gt;&quot;23&quot;"/>
    <x v="3"/>
  </r>
  <r>
    <n v="4150"/>
    <m/>
    <m/>
    <n v="0"/>
    <s v="aeroway=&gt;&quot;parking_position&quot;,&quot;ref&quot;=&gt;&quot;21&quot;"/>
    <x v="3"/>
  </r>
  <r>
    <n v="4151"/>
    <m/>
    <m/>
    <n v="0"/>
    <s v="aeroway=&gt;&quot;parking_position&quot;,&quot;ref&quot;=&gt;&quot;19&quot;"/>
    <x v="3"/>
  </r>
  <r>
    <n v="4152"/>
    <m/>
    <m/>
    <n v="0"/>
    <s v="aeroway=&gt;&quot;parking_position&quot;,&quot;ref&quot;=&gt;&quot;17&quot;"/>
    <x v="3"/>
  </r>
  <r>
    <n v="4153"/>
    <m/>
    <m/>
    <n v="0"/>
    <s v="aeroway=&gt;&quot;parking_position&quot;,&quot;ref&quot;=&gt;&quot;15&quot;"/>
    <x v="3"/>
  </r>
  <r>
    <n v="4154"/>
    <m/>
    <m/>
    <n v="0"/>
    <s v="aeroway=&gt;&quot;parking_position&quot;,&quot;ref&quot;=&gt;&quot;13&quot;"/>
    <x v="3"/>
  </r>
  <r>
    <n v="4155"/>
    <m/>
    <m/>
    <n v="0"/>
    <s v="aeroway=&gt;&quot;parking_position&quot;,&quot;ref&quot;=&gt;&quot;13L&quot;"/>
    <x v="3"/>
  </r>
  <r>
    <n v="4156"/>
    <m/>
    <m/>
    <n v="0"/>
    <s v="aeroway=&gt;&quot;parking_position&quot;,&quot;ref&quot;=&gt;&quot;13R&quot;"/>
    <x v="3"/>
  </r>
  <r>
    <n v="4157"/>
    <m/>
    <m/>
    <n v="0"/>
    <s v="aeroway=&gt;&quot;taxiway&quot;"/>
    <x v="3"/>
  </r>
  <r>
    <n v="4158"/>
    <m/>
    <m/>
    <n v="0"/>
    <s v="aeroway=&gt;&quot;parking_position&quot;,&quot;ref&quot;=&gt;&quot;33R&quot;"/>
    <x v="3"/>
  </r>
  <r>
    <n v="4159"/>
    <m/>
    <m/>
    <n v="0"/>
    <s v="aeroway=&gt;&quot;parking_position&quot;,&quot;ref&quot;=&gt;&quot;33&quot;"/>
    <x v="3"/>
  </r>
  <r>
    <n v="4160"/>
    <m/>
    <m/>
    <n v="0"/>
    <s v="aeroway=&gt;&quot;parking_position&quot;,&quot;ref&quot;=&gt;&quot;33L&quot;"/>
    <x v="3"/>
  </r>
  <r>
    <n v="4161"/>
    <m/>
    <m/>
    <n v="0"/>
    <s v="aeroway=&gt;&quot;parking_position&quot;,&quot;ref&quot;=&gt;&quot;34R&quot;"/>
    <x v="3"/>
  </r>
  <r>
    <n v="4162"/>
    <m/>
    <m/>
    <n v="0"/>
    <s v="aeroway=&gt;&quot;parking_position&quot;,&quot;ref&quot;=&gt;&quot;34&quot;"/>
    <x v="3"/>
  </r>
  <r>
    <n v="4163"/>
    <m/>
    <m/>
    <n v="0"/>
    <s v="aeroway=&gt;&quot;parking_position&quot;,&quot;ref&quot;=&gt;&quot;34L&quot;"/>
    <x v="3"/>
  </r>
  <r>
    <n v="4164"/>
    <m/>
    <m/>
    <n v="0"/>
    <s v="aeroway=&gt;&quot;parking_position&quot;,&quot;ref&quot;=&gt;&quot;35R&quot;"/>
    <x v="3"/>
  </r>
  <r>
    <n v="4165"/>
    <m/>
    <m/>
    <n v="0"/>
    <s v="aeroway=&gt;&quot;parking_position&quot;,&quot;ref&quot;=&gt;&quot;35&quot;"/>
    <x v="3"/>
  </r>
  <r>
    <n v="4166"/>
    <m/>
    <m/>
    <n v="0"/>
    <s v="aeroway=&gt;&quot;parking_position&quot;,&quot;ref&quot;=&gt;&quot;35L&quot;"/>
    <x v="3"/>
  </r>
  <r>
    <n v="4167"/>
    <m/>
    <m/>
    <n v="0"/>
    <s v="aeroway=&gt;&quot;parking_position&quot;,&quot;ref&quot;=&gt;&quot;36R&quot;"/>
    <x v="3"/>
  </r>
  <r>
    <n v="4168"/>
    <m/>
    <m/>
    <n v="0"/>
    <s v="aeroway=&gt;&quot;parking_position&quot;,&quot;ref&quot;=&gt;&quot;36&quot;"/>
    <x v="3"/>
  </r>
  <r>
    <n v="4169"/>
    <m/>
    <m/>
    <n v="0"/>
    <s v="aeroway=&gt;&quot;parking_position&quot;,&quot;ref&quot;=&gt;&quot;36L&quot;"/>
    <x v="3"/>
  </r>
  <r>
    <n v="4170"/>
    <m/>
    <m/>
    <n v="0"/>
    <s v="aeroway=&gt;&quot;parking_position&quot;,&quot;ref&quot;=&gt;&quot;37&quot;"/>
    <x v="3"/>
  </r>
  <r>
    <n v="4171"/>
    <m/>
    <m/>
    <n v="0"/>
    <s v="aeroway=&gt;&quot;parking_position&quot;,&quot;ref&quot;=&gt;&quot;38&quot;"/>
    <x v="3"/>
  </r>
  <r>
    <n v="4172"/>
    <m/>
    <m/>
    <n v="0"/>
    <s v="aeroway=&gt;&quot;parking_position&quot;,&quot;ref&quot;=&gt;&quot;48L&quot;"/>
    <x v="3"/>
  </r>
  <r>
    <n v="4173"/>
    <m/>
    <m/>
    <n v="0"/>
    <s v="aeroway=&gt;&quot;parking_position&quot;,&quot;ref&quot;=&gt;&quot;48&quot;"/>
    <x v="3"/>
  </r>
  <r>
    <n v="4174"/>
    <m/>
    <m/>
    <n v="0"/>
    <s v="aeroway=&gt;&quot;parking_position&quot;,&quot;ref&quot;=&gt;&quot;48R&quot;"/>
    <x v="3"/>
  </r>
  <r>
    <n v="4175"/>
    <m/>
    <m/>
    <n v="0"/>
    <s v="aeroway=&gt;&quot;parking_position&quot;,&quot;ref&quot;=&gt;&quot;47&quot;"/>
    <x v="3"/>
  </r>
  <r>
    <n v="4176"/>
    <m/>
    <m/>
    <n v="0"/>
    <s v="aeroway=&gt;&quot;parking_position&quot;,&quot;ref&quot;=&gt;&quot;46&quot;"/>
    <x v="3"/>
  </r>
  <r>
    <n v="4177"/>
    <m/>
    <m/>
    <n v="0"/>
    <s v="aeroway=&gt;&quot;taxiway&quot;,&quot;ref&quot;=&gt;&quot;M&quot;,&quot;surface&quot;=&gt;&quot;asphalt&quot;"/>
    <x v="3"/>
  </r>
  <r>
    <n v="4178"/>
    <m/>
    <m/>
    <n v="0"/>
    <s v="aeroway=&gt;&quot;taxiway&quot;,&quot;ref&quot;=&gt;&quot;AN&quot;,&quot;surface&quot;=&gt;&quot;asphalt&quot;"/>
    <x v="3"/>
  </r>
  <r>
    <n v="4179"/>
    <m/>
    <m/>
    <n v="0"/>
    <s v="aeroway=&gt;&quot;taxiway&quot;"/>
    <x v="3"/>
  </r>
  <r>
    <n v="4180"/>
    <m/>
    <m/>
    <n v="0"/>
    <s v="aeroway=&gt;&quot;taxiway&quot;"/>
    <x v="3"/>
  </r>
  <r>
    <n v="4181"/>
    <m/>
    <m/>
    <n v="0"/>
    <s v="aeroway=&gt;&quot;taxiway&quot;"/>
    <x v="3"/>
  </r>
  <r>
    <n v="4182"/>
    <m/>
    <m/>
    <n v="0"/>
    <s v="aeroway=&gt;&quot;taxiway&quot;,&quot;ref&quot;=&gt;&quot;Y&quot;,&quot;surface&quot;=&gt;&quot;asphalt&quot;"/>
    <x v="3"/>
  </r>
  <r>
    <n v="4183"/>
    <m/>
    <m/>
    <n v="0"/>
    <s v="aeroway=&gt;&quot;taxiway&quot;"/>
    <x v="3"/>
  </r>
  <r>
    <n v="4184"/>
    <m/>
    <m/>
    <n v="0"/>
    <s v="aeroway=&gt;&quot;taxiway&quot;"/>
    <x v="3"/>
  </r>
  <r>
    <n v="4185"/>
    <m/>
    <m/>
    <n v="0"/>
    <s v="aeroway=&gt;&quot;taxiway&quot;,&quot;ref&quot;=&gt;&quot;B&quot;,&quot;surface&quot;=&gt;&quot;asphalt&quot;"/>
    <x v="3"/>
  </r>
  <r>
    <n v="4186"/>
    <m/>
    <m/>
    <n v="0"/>
    <s v="aeroway=&gt;&quot;taxiway&quot;,&quot;ref&quot;=&gt;&quot;B&quot;"/>
    <x v="3"/>
  </r>
  <r>
    <n v="4187"/>
    <m/>
    <m/>
    <n v="0"/>
    <s v="aeroway=&gt;&quot;taxiway&quot;"/>
    <x v="3"/>
  </r>
  <r>
    <n v="4188"/>
    <m/>
    <m/>
    <n v="0"/>
    <s v="aeroway=&gt;&quot;taxiway&quot;"/>
    <x v="3"/>
  </r>
  <r>
    <n v="4189"/>
    <m/>
    <m/>
    <n v="0"/>
    <s v="aeroway=&gt;&quot;taxiway&quot;"/>
    <x v="3"/>
  </r>
  <r>
    <n v="4190"/>
    <m/>
    <m/>
    <n v="0"/>
    <s v="aeroway=&gt;&quot;taxiway&quot;"/>
    <x v="3"/>
  </r>
  <r>
    <n v="4191"/>
    <m/>
    <m/>
    <n v="0"/>
    <s v="aeroway=&gt;&quot;taxiway&quot;"/>
    <x v="3"/>
  </r>
  <r>
    <n v="4192"/>
    <m/>
    <m/>
    <n v="0"/>
    <s v="aeroway=&gt;&quot;taxiway&quot;"/>
    <x v="3"/>
  </r>
  <r>
    <n v="4193"/>
    <m/>
    <m/>
    <n v="0"/>
    <s v="aeroway=&gt;&quot;taxiway&quot;"/>
    <x v="3"/>
  </r>
  <r>
    <n v="4194"/>
    <m/>
    <m/>
    <n v="0"/>
    <s v="aeroway=&gt;&quot;taxiway&quot;"/>
    <x v="3"/>
  </r>
  <r>
    <n v="4195"/>
    <m/>
    <m/>
    <n v="0"/>
    <s v="aeroway=&gt;&quot;taxiway&quot;"/>
    <x v="3"/>
  </r>
  <r>
    <n v="4196"/>
    <m/>
    <m/>
    <n v="0"/>
    <s v="aeroway=&gt;&quot;taxiway&quot;"/>
    <x v="3"/>
  </r>
  <r>
    <n v="4197"/>
    <m/>
    <m/>
    <n v="0"/>
    <s v="aeroway=&gt;&quot;taxiway&quot;"/>
    <x v="3"/>
  </r>
  <r>
    <n v="4198"/>
    <m/>
    <m/>
    <n v="0"/>
    <s v="aeroway=&gt;&quot;taxiway&quot;"/>
    <x v="3"/>
  </r>
  <r>
    <n v="4199"/>
    <m/>
    <m/>
    <n v="0"/>
    <s v="aeroway=&gt;&quot;taxiway&quot;"/>
    <x v="3"/>
  </r>
  <r>
    <n v="4200"/>
    <m/>
    <m/>
    <n v="0"/>
    <s v="aeroway=&gt;&quot;taxiway&quot;"/>
    <x v="3"/>
  </r>
  <r>
    <n v="4201"/>
    <m/>
    <m/>
    <n v="0"/>
    <s v="aeroway=&gt;&quot;parking_position&quot;,&quot;ref&quot;=&gt;&quot;27&quot;"/>
    <x v="3"/>
  </r>
  <r>
    <n v="4202"/>
    <m/>
    <m/>
    <n v="0"/>
    <s v="aeroway=&gt;&quot;taxiway&quot;"/>
    <x v="3"/>
  </r>
  <r>
    <n v="4203"/>
    <m/>
    <m/>
    <n v="0"/>
    <s v="aeroway=&gt;&quot;taxiway&quot;"/>
    <x v="3"/>
  </r>
  <r>
    <n v="4204"/>
    <m/>
    <m/>
    <n v="0"/>
    <s v="aeroway=&gt;&quot;parking_position&quot;,&quot;ref&quot;=&gt;&quot;12&quot;"/>
    <x v="3"/>
  </r>
  <r>
    <n v="4205"/>
    <m/>
    <m/>
    <n v="0"/>
    <s v="aeroway=&gt;&quot;parking_position&quot;,&quot;ref&quot;=&gt;&quot;11&quot;"/>
    <x v="3"/>
  </r>
  <r>
    <n v="4206"/>
    <m/>
    <m/>
    <n v="0"/>
    <s v="aeroway=&gt;&quot;parking_position&quot;,&quot;ref&quot;=&gt;&quot;28&quot;"/>
    <x v="3"/>
  </r>
  <r>
    <n v="4207"/>
    <m/>
    <m/>
    <n v="0"/>
    <s v="aeroway=&gt;&quot;parking_position&quot;,&quot;ref&quot;=&gt;&quot;24&quot;"/>
    <x v="3"/>
  </r>
  <r>
    <n v="4208"/>
    <m/>
    <m/>
    <n v="0"/>
    <s v="aeroway=&gt;&quot;parking_position&quot;,&quot;ref&quot;=&gt;&quot;22&quot;"/>
    <x v="3"/>
  </r>
  <r>
    <n v="4209"/>
    <m/>
    <m/>
    <n v="0"/>
    <s v="aeroway=&gt;&quot;parking_position&quot;,&quot;ref&quot;=&gt;&quot;20&quot;"/>
    <x v="3"/>
  </r>
  <r>
    <n v="4210"/>
    <m/>
    <m/>
    <n v="0"/>
    <s v="aeroway=&gt;&quot;parking_position&quot;,&quot;ref&quot;=&gt;&quot;18&quot;"/>
    <x v="3"/>
  </r>
  <r>
    <n v="4211"/>
    <m/>
    <m/>
    <n v="0"/>
    <s v="aeroway=&gt;&quot;parking_position&quot;,&quot;ref&quot;=&gt;&quot;14&quot;"/>
    <x v="3"/>
  </r>
  <r>
    <n v="4212"/>
    <m/>
    <m/>
    <n v="0"/>
    <s v="aeroway=&gt;&quot;taxiway&quot;"/>
    <x v="3"/>
  </r>
  <r>
    <n v="4213"/>
    <m/>
    <m/>
    <n v="0"/>
    <s v="aeroway=&gt;&quot;taxiway&quot;"/>
    <x v="3"/>
  </r>
  <r>
    <n v="4214"/>
    <m/>
    <s v="service"/>
    <n v="0"/>
    <s v="access=&gt;&quot;private&quot;"/>
    <x v="3"/>
  </r>
  <r>
    <n v="4215"/>
    <m/>
    <m/>
    <n v="0"/>
    <s v="aeroway=&gt;&quot;taxiway&quot;"/>
    <x v="3"/>
  </r>
  <r>
    <n v="4216"/>
    <m/>
    <m/>
    <n v="0"/>
    <s v="aeroway=&gt;&quot;taxiway&quot;"/>
    <x v="3"/>
  </r>
  <r>
    <n v="4217"/>
    <m/>
    <m/>
    <n v="0"/>
    <s v="aeroway=&gt;&quot;taxiway&quot;"/>
    <x v="3"/>
  </r>
  <r>
    <n v="4218"/>
    <m/>
    <s v="service"/>
    <n v="0"/>
    <s v="access=&gt;&quot;private&quot;"/>
    <x v="3"/>
  </r>
  <r>
    <n v="4219"/>
    <m/>
    <s v="service"/>
    <n v="0"/>
    <s v="access=&gt;&quot;private&quot;"/>
    <x v="3"/>
  </r>
  <r>
    <n v="4220"/>
    <m/>
    <s v="service"/>
    <n v="0"/>
    <s v="access=&gt;&quot;private&quot;"/>
    <x v="3"/>
  </r>
  <r>
    <n v="4221"/>
    <m/>
    <s v="service"/>
    <n v="0"/>
    <s v="access=&gt;&quot;private&quot;"/>
    <x v="3"/>
  </r>
  <r>
    <n v="4222"/>
    <m/>
    <m/>
    <n v="0"/>
    <s v="aeroway=&gt;&quot;parking_position&quot;,&quot;ref&quot;=&gt;&quot;41&quot;"/>
    <x v="3"/>
  </r>
  <r>
    <n v="4223"/>
    <m/>
    <m/>
    <n v="0"/>
    <s v="aeroway=&gt;&quot;parking_position&quot;,&quot;ref&quot;=&gt;&quot;41E&quot;"/>
    <x v="3"/>
  </r>
  <r>
    <n v="4224"/>
    <m/>
    <m/>
    <n v="0"/>
    <s v="aeroway=&gt;&quot;parking_position&quot;,&quot;ref&quot;=&gt;&quot;41W&quot;"/>
    <x v="3"/>
  </r>
  <r>
    <n v="4225"/>
    <m/>
    <m/>
    <n v="0"/>
    <s v="aeroway=&gt;&quot;parking_position&quot;,&quot;ref&quot;=&gt;&quot;42&quot;"/>
    <x v="3"/>
  </r>
  <r>
    <n v="4226"/>
    <m/>
    <m/>
    <n v="0"/>
    <s v="aeroway=&gt;&quot;parking_position&quot;,&quot;ref&quot;=&gt;&quot;43W&quot;"/>
    <x v="3"/>
  </r>
  <r>
    <n v="4227"/>
    <m/>
    <m/>
    <n v="0"/>
    <s v="aeroway=&gt;&quot;parking_position&quot;,&quot;ref&quot;=&gt;&quot;43E&quot;"/>
    <x v="3"/>
  </r>
  <r>
    <n v="4228"/>
    <m/>
    <m/>
    <n v="0"/>
    <s v="aeroway=&gt;&quot;taxiway&quot;"/>
    <x v="3"/>
  </r>
  <r>
    <n v="4229"/>
    <m/>
    <m/>
    <n v="0"/>
    <s v="aeroway=&gt;&quot;taxiway&quot;"/>
    <x v="3"/>
  </r>
  <r>
    <n v="4230"/>
    <m/>
    <m/>
    <n v="0"/>
    <s v="aeroway=&gt;&quot;taxiway&quot;"/>
    <x v="3"/>
  </r>
  <r>
    <n v="4231"/>
    <m/>
    <m/>
    <n v="0"/>
    <s v="aeroway=&gt;&quot;taxiway&quot;"/>
    <x v="3"/>
  </r>
  <r>
    <n v="4232"/>
    <m/>
    <m/>
    <n v="0"/>
    <s v="aeroway=&gt;&quot;taxiway&quot;,&quot;ref&quot;=&gt;&quot;QB&quot;"/>
    <x v="3"/>
  </r>
  <r>
    <n v="4233"/>
    <m/>
    <m/>
    <n v="0"/>
    <s v="aeroway=&gt;&quot;taxiway&quot;,&quot;ref&quot;=&gt;&quot;QB&quot;"/>
    <x v="3"/>
  </r>
  <r>
    <n v="4234"/>
    <m/>
    <m/>
    <n v="0"/>
    <s v="aeroway=&gt;&quot;taxiway&quot;,&quot;ref&quot;=&gt;&quot;QB&quot;"/>
    <x v="3"/>
  </r>
  <r>
    <n v="4235"/>
    <m/>
    <m/>
    <n v="0"/>
    <s v="aeroway=&gt;&quot;taxiway&quot;"/>
    <x v="3"/>
  </r>
  <r>
    <n v="4236"/>
    <m/>
    <m/>
    <n v="0"/>
    <s v="aeroway=&gt;&quot;taxiway&quot;"/>
    <x v="3"/>
  </r>
  <r>
    <n v="4237"/>
    <m/>
    <s v="service"/>
    <n v="0"/>
    <s v="access=&gt;&quot;private&quot;"/>
    <x v="3"/>
  </r>
  <r>
    <n v="4238"/>
    <s v="Racecourse Road"/>
    <s v="service"/>
    <n v="0"/>
    <s v="access=&gt;&quot;private&quot;"/>
    <x v="3"/>
  </r>
  <r>
    <n v="4239"/>
    <m/>
    <s v="service"/>
    <n v="0"/>
    <s v="access=&gt;&quot;private&quot;"/>
    <x v="3"/>
  </r>
  <r>
    <n v="4240"/>
    <m/>
    <s v="service"/>
    <n v="0"/>
    <s v="access=&gt;&quot;private&quot;"/>
    <x v="3"/>
  </r>
  <r>
    <n v="4241"/>
    <m/>
    <s v="service"/>
    <n v="0"/>
    <s v="access=&gt;&quot;private&quot;"/>
    <x v="3"/>
  </r>
  <r>
    <n v="4242"/>
    <m/>
    <s v="service"/>
    <n v="0"/>
    <s v="access=&gt;&quot;private&quot;"/>
    <x v="3"/>
  </r>
  <r>
    <n v="4243"/>
    <m/>
    <s v="service"/>
    <n v="0"/>
    <s v="access=&gt;&quot;private&quot;"/>
    <x v="3"/>
  </r>
  <r>
    <n v="4244"/>
    <m/>
    <s v="service"/>
    <n v="0"/>
    <s v="access=&gt;&quot;private&quot;"/>
    <x v="3"/>
  </r>
  <r>
    <n v="4245"/>
    <m/>
    <s v="service"/>
    <n v="0"/>
    <s v="access=&gt;&quot;private&quot;"/>
    <x v="3"/>
  </r>
  <r>
    <n v="4246"/>
    <m/>
    <s v="service"/>
    <n v="0"/>
    <s v="access=&gt;&quot;private&quot;"/>
    <x v="3"/>
  </r>
  <r>
    <n v="4247"/>
    <m/>
    <s v="service"/>
    <n v="0"/>
    <s v="access=&gt;&quot;private&quot;"/>
    <x v="3"/>
  </r>
  <r>
    <n v="4248"/>
    <m/>
    <s v="service"/>
    <n v="0"/>
    <s v="access=&gt;&quot;private&quot;,&quot;oneway&quot;=&gt;&quot;yes&quot;"/>
    <x v="3"/>
  </r>
  <r>
    <n v="4249"/>
    <m/>
    <s v="service"/>
    <n v="0"/>
    <s v="access=&gt;&quot;private&quot;,&quot;oneway&quot;=&gt;&quot;yes&quot;"/>
    <x v="3"/>
  </r>
  <r>
    <n v="4250"/>
    <m/>
    <s v="service"/>
    <n v="0"/>
    <s v="access=&gt;&quot;private&quot;"/>
    <x v="3"/>
  </r>
  <r>
    <n v="4251"/>
    <m/>
    <s v="service"/>
    <n v="0"/>
    <s v="access=&gt;&quot;private&quot;"/>
    <x v="3"/>
  </r>
  <r>
    <n v="4252"/>
    <m/>
    <s v="service"/>
    <n v="0"/>
    <s v="access=&gt;&quot;private&quot;"/>
    <x v="3"/>
  </r>
  <r>
    <n v="4253"/>
    <m/>
    <s v="service"/>
    <n v="0"/>
    <s v="access=&gt;&quot;private&quot;"/>
    <x v="3"/>
  </r>
  <r>
    <n v="4254"/>
    <m/>
    <s v="service"/>
    <n v="0"/>
    <s v="access=&gt;&quot;private&quot;"/>
    <x v="3"/>
  </r>
  <r>
    <n v="4255"/>
    <m/>
    <s v="service"/>
    <n v="0"/>
    <s v="access=&gt;&quot;private&quot;"/>
    <x v="3"/>
  </r>
  <r>
    <n v="4256"/>
    <m/>
    <m/>
    <n v="0"/>
    <s v="aeroway=&gt;&quot;parking_position&quot;,&quot;ref&quot;=&gt;&quot;66L&quot;"/>
    <x v="3"/>
  </r>
  <r>
    <n v="4257"/>
    <m/>
    <m/>
    <n v="0"/>
    <s v="aeroway=&gt;&quot;parking_position&quot;,&quot;ref&quot;=&gt;&quot;66&quot;"/>
    <x v="3"/>
  </r>
  <r>
    <n v="4258"/>
    <m/>
    <m/>
    <n v="0"/>
    <s v="aeroway=&gt;&quot;parking_position&quot;,&quot;ref&quot;=&gt;&quot;66R&quot;"/>
    <x v="3"/>
  </r>
  <r>
    <n v="4259"/>
    <m/>
    <m/>
    <n v="0"/>
    <s v="aeroway=&gt;&quot;parking_position&quot;,&quot;ref&quot;=&gt;&quot;65&quot;"/>
    <x v="3"/>
  </r>
  <r>
    <n v="4260"/>
    <m/>
    <m/>
    <n v="0"/>
    <s v="aeroway=&gt;&quot;parking_position&quot;,&quot;ref&quot;=&gt;&quot;64&quot;"/>
    <x v="3"/>
  </r>
  <r>
    <n v="4261"/>
    <m/>
    <m/>
    <n v="0"/>
    <s v="aeroway=&gt;&quot;parking_position&quot;,&quot;ref&quot;=&gt;&quot;64R&quot;"/>
    <x v="3"/>
  </r>
  <r>
    <n v="4262"/>
    <m/>
    <s v="service"/>
    <n v="0"/>
    <s v="access=&gt;&quot;private&quot;"/>
    <x v="3"/>
  </r>
  <r>
    <n v="4263"/>
    <m/>
    <s v="footway"/>
    <n v="10"/>
    <s v="bridge=&gt;&quot;yes&quot;,&quot;level&quot;=&gt;&quot;1&quot;"/>
    <x v="3"/>
  </r>
  <r>
    <n v="4264"/>
    <m/>
    <s v="steps"/>
    <n v="0"/>
    <m/>
    <x v="3"/>
  </r>
  <r>
    <n v="4265"/>
    <m/>
    <m/>
    <n v="0"/>
    <s v="removed:amenity=&gt;&quot;parking&quot;"/>
    <x v="3"/>
  </r>
  <r>
    <n v="4266"/>
    <m/>
    <s v="service"/>
    <n v="0"/>
    <s v="access=&gt;&quot;private&quot;"/>
    <x v="3"/>
  </r>
  <r>
    <n v="4268"/>
    <m/>
    <s v="service"/>
    <n v="0"/>
    <s v="access=&gt;&quot;private&quot;"/>
    <x v="3"/>
  </r>
  <r>
    <n v="4269"/>
    <m/>
    <s v="service"/>
    <n v="0"/>
    <s v="access=&gt;&quot;private&quot;"/>
    <x v="3"/>
  </r>
  <r>
    <n v="4270"/>
    <m/>
    <s v="service"/>
    <n v="0"/>
    <s v="access=&gt;&quot;private&quot;"/>
    <x v="3"/>
  </r>
  <r>
    <n v="4271"/>
    <m/>
    <s v="service"/>
    <n v="0"/>
    <s v="access=&gt;&quot;private&quot;,&quot;oneway&quot;=&gt;&quot;yes&quot;"/>
    <x v="3"/>
  </r>
  <r>
    <n v="4272"/>
    <m/>
    <s v="service"/>
    <n v="0"/>
    <s v="access=&gt;&quot;private&quot;,&quot;oneway&quot;=&gt;&quot;yes&quot;"/>
    <x v="3"/>
  </r>
  <r>
    <n v="4273"/>
    <m/>
    <s v="service"/>
    <n v="0"/>
    <s v="access=&gt;&quot;private&quot;,&quot;oneway&quot;=&gt;&quot;yes&quot;"/>
    <x v="3"/>
  </r>
  <r>
    <n v="4274"/>
    <m/>
    <s v="service"/>
    <n v="0"/>
    <s v="access=&gt;&quot;private&quot;,&quot;oneway&quot;=&gt;&quot;yes&quot;"/>
    <x v="3"/>
  </r>
  <r>
    <n v="4275"/>
    <m/>
    <s v="service"/>
    <n v="0"/>
    <s v="access=&gt;&quot;private&quot;,&quot;oneway&quot;=&gt;&quot;yes&quot;"/>
    <x v="3"/>
  </r>
  <r>
    <n v="4276"/>
    <m/>
    <s v="service"/>
    <n v="0"/>
    <s v="access=&gt;&quot;private&quot;,&quot;oneway&quot;=&gt;&quot;yes&quot;"/>
    <x v="3"/>
  </r>
  <r>
    <n v="4277"/>
    <m/>
    <s v="service"/>
    <n v="0"/>
    <s v="access=&gt;&quot;private&quot;,&quot;oneway&quot;=&gt;&quot;yes&quot;"/>
    <x v="3"/>
  </r>
  <r>
    <n v="4278"/>
    <m/>
    <s v="service"/>
    <n v="0"/>
    <s v="access=&gt;&quot;private&quot;,&quot;oneway&quot;=&gt;&quot;yes&quot;"/>
    <x v="3"/>
  </r>
  <r>
    <n v="4279"/>
    <m/>
    <m/>
    <n v="0"/>
    <s v="aeroway=&gt;&quot;parking_position&quot;,&quot;ref&quot;=&gt;&quot;68&quot;"/>
    <x v="3"/>
  </r>
  <r>
    <n v="4280"/>
    <m/>
    <s v="service"/>
    <n v="0"/>
    <s v="access=&gt;&quot;private&quot;,&quot;oneway&quot;=&gt;&quot;yes&quot;"/>
    <x v="3"/>
  </r>
  <r>
    <n v="4281"/>
    <m/>
    <s v="service"/>
    <n v="0"/>
    <s v="access=&gt;&quot;private&quot;,&quot;oneway&quot;=&gt;&quot;yes&quot;"/>
    <x v="3"/>
  </r>
  <r>
    <n v="4282"/>
    <m/>
    <s v="service"/>
    <n v="0"/>
    <s v="access=&gt;&quot;private&quot;"/>
    <x v="3"/>
  </r>
  <r>
    <n v="4285"/>
    <m/>
    <m/>
    <n v="0"/>
    <s v="aeroway=&gt;&quot;taxiway&quot;"/>
    <x v="3"/>
  </r>
  <r>
    <n v="4286"/>
    <m/>
    <m/>
    <n v="0"/>
    <s v="aeroway=&gt;&quot;taxiway&quot;,&quot;ref&quot;=&gt;&quot;FR&quot;"/>
    <x v="3"/>
  </r>
  <r>
    <n v="4287"/>
    <m/>
    <m/>
    <n v="0"/>
    <s v="aeroway=&gt;&quot;taxiway&quot;,&quot;ref&quot;=&gt;&quot;G&quot;"/>
    <x v="3"/>
  </r>
  <r>
    <n v="4288"/>
    <m/>
    <m/>
    <n v="0"/>
    <s v="aeroway=&gt;&quot;taxiway&quot;"/>
    <x v="3"/>
  </r>
  <r>
    <n v="4289"/>
    <m/>
    <m/>
    <n v="0"/>
    <s v="aeroway=&gt;&quot;taxiway&quot;"/>
    <x v="3"/>
  </r>
  <r>
    <n v="4290"/>
    <m/>
    <s v="unclassified"/>
    <n v="3"/>
    <s v="lanes=&gt;&quot;2&quot;,&quot;lit&quot;=&gt;&quot;yes&quot;,&quot;maxspeed&quot;=&gt;&quot;20 mph&quot;,&quot;oneway&quot;=&gt;&quot;yes&quot;,&quot;surface&quot;=&gt;&quot;asphalt&quot;"/>
    <x v="4"/>
  </r>
  <r>
    <n v="4291"/>
    <s v="Westway"/>
    <s v="service"/>
    <n v="0"/>
    <s v="charge=&gt;&quot;5.00 GBP for 10 mins&quot;,&quot;fee&quot;=&gt;&quot;yes&quot;,&quot;oneway&quot;=&gt;&quot;yes&quot;"/>
    <x v="4"/>
  </r>
  <r>
    <n v="4292"/>
    <m/>
    <s v="service"/>
    <n v="0"/>
    <s v="oneway=&gt;&quot;yes&quot;,&quot;service&quot;=&gt;&quot;parking_aisle&quot;"/>
    <x v="4"/>
  </r>
  <r>
    <n v="4293"/>
    <s v="Coach Road"/>
    <s v="service"/>
    <n v="0"/>
    <s v="oneway=&gt;&quot;yes&quot;,&quot;surface&quot;=&gt;&quot;asphalt&quot;"/>
    <x v="4"/>
  </r>
  <r>
    <n v="4294"/>
    <s v="Coach Road"/>
    <s v="service"/>
    <n v="0"/>
    <s v="oneway=&gt;&quot;yes&quot;,&quot;surface&quot;=&gt;&quot;asphalt&quot;"/>
    <x v="4"/>
  </r>
  <r>
    <n v="4295"/>
    <s v="Lower Forecourt"/>
    <s v="unclassified"/>
    <n v="3"/>
    <s v="access=&gt;&quot;destination&quot;,&quot;fee&quot;=&gt;&quot;yes&quot;,&quot;maxspeed&quot;=&gt;&quot;20 mph&quot;,&quot;oneway&quot;=&gt;&quot;yes&quot;,&quot;source:name&quot;=&gt;&quot;OS OpenData Locator&quot;,&quot;surface&quot;=&gt;&quot;asphalt&quot;"/>
    <x v="4"/>
  </r>
  <r>
    <n v="4296"/>
    <s v="Coach Road"/>
    <s v="service"/>
    <n v="0"/>
    <s v="oneway=&gt;&quot;yes&quot;,&quot;surface&quot;=&gt;&quot;asphalt&quot;"/>
    <x v="4"/>
  </r>
  <r>
    <n v="4298"/>
    <m/>
    <m/>
    <n v="0"/>
    <s v="aeroway=&gt;&quot;parking_position&quot;,&quot;ref&quot;=&gt;&quot;32L&quot;"/>
    <x v="3"/>
  </r>
  <r>
    <n v="4299"/>
    <m/>
    <m/>
    <n v="0"/>
    <s v="aeroway=&gt;&quot;parking_position&quot;,&quot;ref&quot;=&gt;&quot;32&quot;"/>
    <x v="3"/>
  </r>
  <r>
    <n v="4300"/>
    <m/>
    <m/>
    <n v="0"/>
    <s v="aeroway=&gt;&quot;parking_position&quot;,&quot;ref&quot;=&gt;&quot;32R&quot;"/>
    <x v="3"/>
  </r>
  <r>
    <n v="4301"/>
    <m/>
    <s v="service"/>
    <n v="0"/>
    <s v="access=&gt;&quot;private&quot;"/>
    <x v="3"/>
  </r>
  <r>
    <n v="4302"/>
    <m/>
    <m/>
    <n v="0"/>
    <s v="aeroway=&gt;&quot;taxiway&quot;"/>
    <x v="3"/>
  </r>
  <r>
    <n v="4303"/>
    <m/>
    <s v="track"/>
    <n v="0"/>
    <s v="access=&gt;&quot;no&quot;"/>
    <x v="3"/>
  </r>
  <r>
    <n v="4304"/>
    <m/>
    <s v="service"/>
    <n v="0"/>
    <s v="access=&gt;&quot;private&quot;"/>
    <x v="3"/>
  </r>
  <r>
    <n v="4305"/>
    <m/>
    <s v="service"/>
    <n v="0"/>
    <s v="access=&gt;&quot;private&quot;"/>
    <x v="3"/>
  </r>
  <r>
    <n v="4306"/>
    <m/>
    <m/>
    <n v="0"/>
    <s v="aeroway=&gt;&quot;runway&quot;,&quot;ref&quot;=&gt;&quot;08L/26R&quot;,&quot;runway&quot;=&gt;&quot;displaced_threshold&quot;,&quot;surface&quot;=&gt;&quot;asphalt&quot;"/>
    <x v="3"/>
  </r>
  <r>
    <n v="4307"/>
    <m/>
    <m/>
    <n v="0"/>
    <s v="aeroway=&gt;&quot;taxiway&quot;"/>
    <x v="3"/>
  </r>
  <r>
    <n v="4308"/>
    <m/>
    <m/>
    <n v="0"/>
    <s v="aeroway=&gt;&quot;taxiway&quot;"/>
    <x v="3"/>
  </r>
  <r>
    <n v="4309"/>
    <m/>
    <m/>
    <n v="0"/>
    <s v="aeroway=&gt;&quot;taxiway&quot;"/>
    <x v="3"/>
  </r>
  <r>
    <n v="4310"/>
    <m/>
    <s v="service"/>
    <n v="0"/>
    <s v="surface=&gt;&quot;asphalt&quot;"/>
    <x v="3"/>
  </r>
  <r>
    <n v="4311"/>
    <m/>
    <s v="service"/>
    <n v="0"/>
    <s v="access=&gt;&quot;customers&quot;,&quot;oneway&quot;=&gt;&quot;yes&quot;"/>
    <x v="3"/>
  </r>
  <r>
    <n v="4312"/>
    <m/>
    <s v="service"/>
    <n v="0"/>
    <s v="access=&gt;&quot;customers&quot;,&quot;oneway&quot;=&gt;&quot;yes&quot;,&quot;service&quot;=&gt;&quot;parking_aisle&quot;"/>
    <x v="3"/>
  </r>
  <r>
    <n v="4313"/>
    <m/>
    <s v="service"/>
    <n v="0"/>
    <s v="access=&gt;&quot;customers&quot;"/>
    <x v="3"/>
  </r>
  <r>
    <n v="4316"/>
    <s v="Povey Cross Road"/>
    <s v="unclassified"/>
    <n v="3"/>
    <s v="bus=&gt;&quot;designated&quot;,&quot;emergency&quot;=&gt;&quot;yes&quot;,&quot;maxspeed&quot;=&gt;&quot;40 mph&quot;,&quot;motor_vehicle&quot;=&gt;&quot;no&quot;,&quot;sidewalk&quot;=&gt;&quot;no&quot;"/>
    <x v="3"/>
  </r>
  <r>
    <n v="4317"/>
    <s v="Povey Cross Road"/>
    <s v="unclassified"/>
    <n v="23"/>
    <s v="bridge=&gt;&quot;yes&quot;,&quot;bus&quot;=&gt;&quot;designated&quot;,&quot;emergency&quot;=&gt;&quot;yes&quot;,&quot;lanes&quot;=&gt;&quot;1&quot;,&quot;layer&quot;=&gt;&quot;1&quot;,&quot;maxspeed&quot;=&gt;&quot;40 mph&quot;,&quot;motor_vehicle&quot;=&gt;&quot;no&quot;,&quot;sidewalk&quot;=&gt;&quot;no&quot;"/>
    <x v="3"/>
  </r>
  <r>
    <n v="4318"/>
    <m/>
    <s v="service"/>
    <n v="0"/>
    <s v="maxspeed=&gt;&quot;40 mph&quot;,&quot;oneway&quot;=&gt;&quot;yes&quot;,&quot;sidewalk&quot;=&gt;&quot;no&quot;"/>
    <x v="3"/>
  </r>
  <r>
    <n v="4319"/>
    <m/>
    <s v="track"/>
    <n v="0"/>
    <m/>
    <x v="3"/>
  </r>
  <r>
    <n v="4320"/>
    <s v="Povey Cross Road"/>
    <s v="unclassified"/>
    <n v="3"/>
    <s v="maxspeed=&gt;&quot;30 mph&quot;,&quot;old_ref&quot;=&gt;&quot;A23&quot;"/>
    <x v="3"/>
  </r>
  <r>
    <n v="4325"/>
    <m/>
    <s v="path"/>
    <n v="0"/>
    <s v="foot=&gt;&quot;yes&quot;,&quot;surface&quot;=&gt;&quot;dirt&quot;"/>
    <x v="3"/>
  </r>
  <r>
    <n v="4326"/>
    <m/>
    <s v="service"/>
    <n v="0"/>
    <s v="access=&gt;&quot;private&quot;"/>
    <x v="3"/>
  </r>
  <r>
    <n v="4327"/>
    <m/>
    <s v="service"/>
    <n v="0"/>
    <s v="access=&gt;&quot;private&quot;"/>
    <x v="3"/>
  </r>
  <r>
    <n v="4328"/>
    <m/>
    <s v="service"/>
    <n v="0"/>
    <s v="access=&gt;&quot;private&quot;"/>
    <x v="3"/>
  </r>
  <r>
    <n v="4329"/>
    <m/>
    <s v="footway"/>
    <n v="0"/>
    <m/>
    <x v="3"/>
  </r>
  <r>
    <n v="4330"/>
    <s v="Tollgate Hill"/>
    <s v="tertiary"/>
    <n v="4"/>
    <s v="maxspeed=&gt;&quot;30 mph&quot;"/>
    <x v="0"/>
  </r>
  <r>
    <n v="4331"/>
    <s v="Winfield Way"/>
    <s v="unclassified"/>
    <n v="13"/>
    <s v="access=&gt;&quot;no&quot;,&quot;bicycle&quot;=&gt;&quot;yes&quot;,&quot;bridge&quot;=&gt;&quot;yes&quot;,&quot;emergency&quot;=&gt;&quot;yes&quot;,&quot;foot&quot;=&gt;&quot;yes&quot;,&quot;lanes&quot;=&gt;&quot;1&quot;,&quot;lit&quot;=&gt;&quot;yes&quot;,&quot;maxspeed&quot;=&gt;&quot;30 mph&quot;,&quot;motorcar&quot;=&gt;&quot;no&quot;,&quot;psv&quot;=&gt;&quot;yes&quot;,&quot;smoothness&quot;=&gt;&quot;good&quot;,&quot;surface&quot;=&gt;&quot;asphalt&quot;,&quot;tourist_bus&quot;=&gt;&quot;yes&quot;,&quot;vehicle&quot;=&gt;&quot;no&quot;"/>
    <x v="0"/>
  </r>
  <r>
    <n v="4332"/>
    <m/>
    <s v="bridleway"/>
    <n v="0"/>
    <s v="bicycle=&gt;&quot;yes&quot;,&quot;foot&quot;=&gt;&quot;yes&quot;,&quot;horse&quot;=&gt;&quot;designated&quot;,&quot;mtb:description&quot;=&gt;&quot;CX-able.&quot;,&quot;mtb:scale&quot;=&gt;&quot;1&quot;,&quot;mtb:scale:uphill&quot;=&gt;&quot;1&quot;,&quot;smoothness&quot;=&gt;&quot;horrible&quot;"/>
    <x v="3"/>
  </r>
  <r>
    <n v="4333"/>
    <m/>
    <s v="service"/>
    <n v="0"/>
    <s v="oneway=&gt;&quot;yes&quot;,&quot;surface&quot;=&gt;&quot;asphalt&quot;"/>
    <x v="4"/>
  </r>
  <r>
    <n v="4334"/>
    <m/>
    <s v="path"/>
    <n v="0"/>
    <s v="foot=&gt;&quot;yes&quot;,&quot;surface&quot;=&gt;&quot;grass&quot;"/>
    <x v="3"/>
  </r>
  <r>
    <n v="4335"/>
    <m/>
    <s v="residential"/>
    <n v="3"/>
    <m/>
    <x v="7"/>
  </r>
  <r>
    <n v="4336"/>
    <m/>
    <s v="residential"/>
    <n v="3"/>
    <m/>
    <x v="7"/>
  </r>
  <r>
    <n v="4337"/>
    <m/>
    <s v="service"/>
    <n v="0"/>
    <m/>
    <x v="7"/>
  </r>
  <r>
    <n v="4338"/>
    <m/>
    <s v="footway"/>
    <n v="0"/>
    <s v="foot=&gt;&quot;permissive&quot;"/>
    <x v="7"/>
  </r>
  <r>
    <n v="4339"/>
    <m/>
    <s v="service"/>
    <n v="0"/>
    <s v="surface=&gt;&quot;asphalt&quot;"/>
    <x v="4"/>
  </r>
  <r>
    <n v="4340"/>
    <m/>
    <s v="service"/>
    <n v="0"/>
    <s v="service=&gt;&quot;parking_aisle&quot;"/>
    <x v="4"/>
  </r>
  <r>
    <n v="4341"/>
    <m/>
    <s v="service"/>
    <n v="0"/>
    <s v="surface=&gt;&quot;asphalt&quot;"/>
    <x v="4"/>
  </r>
  <r>
    <n v="4342"/>
    <s v="Balcombe Road"/>
    <s v="secondary"/>
    <n v="6"/>
    <s v="junction=&gt;&quot;approach&quot;,&quot;lit&quot;=&gt;&quot;yes&quot;,&quot;maxspeed&quot;=&gt;&quot;40 mph&quot;,&quot;oneway&quot;=&gt;&quot;yes&quot;,&quot;ref&quot;=&gt;&quot;B2036&quot;,&quot;source:name&quot;=&gt;&quot;local knowledge&quot;"/>
    <x v="7"/>
  </r>
  <r>
    <n v="4343"/>
    <s v="Balcombe Road"/>
    <s v="secondary"/>
    <n v="6"/>
    <s v="destination:lanes=&gt;&quot;Maidenbower| Town Centre; Pound Hill; Horley; Maidenbower Business Park|London&quot;,&quot;destination:ref:lanes&quot;=&gt;&quot;|B2036|M23&quot;,&quot;junction&quot;=&gt;&quot;approach&quot;,&quot;lanes&quot;=&gt;&quot;3&quot;,&quot;lit&quot;=&gt;&quot;yes&quot;,&quot;maxspeed&quot;=&gt;&quot;40 mph&quot;,&quot;oneway&quot;=&gt;&quot;yes&quot;,&quot;ref&quot;=&gt;&quot;B2036&quot;,&quot;source:name&quot;=&gt;&quot;local knowledge&quot;,&quot;turn:lanes&quot;=&gt;&quot;left|through;slight_right|right&quot;"/>
    <x v="7"/>
  </r>
  <r>
    <n v="4344"/>
    <m/>
    <s v="footway"/>
    <n v="0"/>
    <m/>
    <x v="11"/>
  </r>
  <r>
    <n v="4345"/>
    <m/>
    <m/>
    <n v="0"/>
    <s v="aeroway=&gt;&quot;taxiway&quot;,&quot;ref&quot;=&gt;&quot;A&quot;"/>
    <x v="3"/>
  </r>
  <r>
    <n v="4346"/>
    <m/>
    <s v="primary"/>
    <n v="7"/>
    <s v="lanes=&gt;&quot;2&quot;,&quot;lit&quot;=&gt;&quot;yes&quot;,&quot;maxspeed&quot;=&gt;&quot;50 mph&quot;,&quot;oneway&quot;=&gt;&quot;yes&quot;,&quot;ref&quot;=&gt;&quot;A23&quot;,&quot;sidewalk&quot;=&gt;&quot;none&quot;,&quot;surface&quot;=&gt;&quot;asphalt&quot;"/>
    <x v="3"/>
  </r>
  <r>
    <n v="4347"/>
    <s v="London Road"/>
    <s v="primary"/>
    <n v="7"/>
    <s v="lanes=&gt;&quot;2&quot;,&quot;lit&quot;=&gt;&quot;yes&quot;,&quot;maxspeed&quot;=&gt;&quot;50 mph&quot;,&quot;note:lit&quot;=&gt;&quot;lit 24/7 under Air Terminal building&quot;,&quot;oneway&quot;=&gt;&quot;yes&quot;,&quot;ref&quot;=&gt;&quot;A23&quot;,&quot;sidewalk&quot;=&gt;&quot;none&quot;,&quot;surface&quot;=&gt;&quot;asphalt&quot;"/>
    <x v="3"/>
  </r>
  <r>
    <n v="4348"/>
    <m/>
    <s v="service"/>
    <n v="0"/>
    <s v="cutting=&gt;&quot;no&quot;,&quot;lanes&quot;=&gt;&quot;1&quot;,&quot;oneway&quot;=&gt;&quot;yes&quot;,&quot;surface&quot;=&gt;&quot;asphalt&quot;"/>
    <x v="3"/>
  </r>
  <r>
    <n v="4349"/>
    <m/>
    <s v="footway"/>
    <n v="0"/>
    <s v="foot=&gt;&quot;yes&quot;"/>
    <x v="0"/>
  </r>
  <r>
    <n v="4350"/>
    <m/>
    <s v="footway"/>
    <n v="0"/>
    <s v="foot=&gt;&quot;yes&quot;"/>
    <x v="0"/>
  </r>
  <r>
    <n v="4351"/>
    <m/>
    <s v="footway"/>
    <n v="0"/>
    <s v="foot=&gt;&quot;yes&quot;"/>
    <x v="0"/>
  </r>
  <r>
    <n v="4352"/>
    <m/>
    <s v="footway"/>
    <n v="0"/>
    <s v="foot=&gt;&quot;yes&quot;"/>
    <x v="0"/>
  </r>
  <r>
    <n v="4353"/>
    <m/>
    <s v="footway"/>
    <n v="0"/>
    <s v="foot=&gt;&quot;yes&quot;"/>
    <x v="12"/>
  </r>
  <r>
    <n v="4354"/>
    <m/>
    <s v="footway"/>
    <n v="0"/>
    <s v="foot=&gt;&quot;yes&quot;"/>
    <x v="3"/>
  </r>
  <r>
    <n v="4355"/>
    <s v="Ring Road South"/>
    <s v="unclassified"/>
    <n v="3"/>
    <s v="lanes=&gt;&quot;2&quot;,&quot;maxspeed&quot;=&gt;&quot;30 mph&quot;,&quot;oneway&quot;=&gt;&quot;yes&quot;,&quot;surface&quot;=&gt;&quot;asphalt&quot;"/>
    <x v="4"/>
  </r>
  <r>
    <n v="4356"/>
    <s v="Crossway"/>
    <s v="service"/>
    <n v="0"/>
    <s v="access=&gt;&quot;no&quot;,&quot;check_date&quot;=&gt;&quot;2019-08-09&quot;,&quot;oneway&quot;=&gt;&quot;yes&quot;"/>
    <x v="3"/>
  </r>
  <r>
    <n v="4357"/>
    <s v="Perimeter Road North"/>
    <s v="unclassified"/>
    <n v="3"/>
    <s v="access=&gt;&quot;permissive&quot;,&quot;lit&quot;=&gt;&quot;yes&quot;,&quot;oneway&quot;=&gt;&quot;yes&quot;"/>
    <x v="3"/>
  </r>
  <r>
    <n v="4358"/>
    <s v="Racecourse Road"/>
    <s v="unclassified"/>
    <n v="3"/>
    <s v="lanes=&gt;&quot;2&quot;,&quot;maxspeed&quot;=&gt;&quot;30 mph&quot;,&quot;oneway&quot;=&gt;&quot;yes&quot;,&quot;sidewalk&quot;=&gt;&quot;none&quot;,&quot;surface&quot;=&gt;&quot;asphalt&quot;,&quot;turn:lanes&quot;=&gt;&quot;left;right|right&quot;"/>
    <x v="3"/>
  </r>
  <r>
    <n v="4359"/>
    <m/>
    <s v="service"/>
    <n v="0"/>
    <s v="access=&gt;&quot;private&quot;"/>
    <x v="3"/>
  </r>
  <r>
    <n v="4360"/>
    <m/>
    <s v="service"/>
    <n v="0"/>
    <s v="access=&gt;&quot;private&quot;"/>
    <x v="3"/>
  </r>
  <r>
    <n v="4361"/>
    <s v="Eskdale Way"/>
    <s v="residential"/>
    <n v="3"/>
    <m/>
    <x v="7"/>
  </r>
  <r>
    <n v="4362"/>
    <m/>
    <s v="service"/>
    <n v="0"/>
    <m/>
    <x v="7"/>
  </r>
  <r>
    <n v="4363"/>
    <m/>
    <s v="path"/>
    <n v="0"/>
    <s v="bicycle=&gt;&quot;yes&quot;,&quot;foot&quot;=&gt;&quot;yes&quot;,&quot;lcn&quot;=&gt;&quot;yes&quot;,&quot;surface&quot;=&gt;&quot;ground&quot;"/>
    <x v="12"/>
  </r>
  <r>
    <n v="4364"/>
    <m/>
    <s v="path"/>
    <n v="0"/>
    <m/>
    <x v="0"/>
  </r>
  <r>
    <n v="4365"/>
    <s v="Langdale Road"/>
    <s v="residential"/>
    <n v="3"/>
    <m/>
    <x v="12"/>
  </r>
  <r>
    <n v="4366"/>
    <s v="Gossops Drive"/>
    <s v="tertiary"/>
    <n v="4"/>
    <s v="lcn=&gt;&quot;yes&quot;"/>
    <x v="13"/>
  </r>
  <r>
    <n v="4367"/>
    <m/>
    <s v="footway"/>
    <n v="0"/>
    <m/>
    <x v="12"/>
  </r>
  <r>
    <n v="4368"/>
    <s v="Berrymeade Walk"/>
    <s v="footway"/>
    <n v="0"/>
    <s v="surface=&gt;&quot;asphalt&quot;"/>
    <x v="12"/>
  </r>
  <r>
    <n v="4369"/>
    <m/>
    <m/>
    <n v="0"/>
    <s v="embankment=&gt;&quot;yes&quot;"/>
    <x v="10"/>
  </r>
  <r>
    <n v="4370"/>
    <m/>
    <s v="bridleway"/>
    <n v="0"/>
    <s v="bicycle=&gt;&quot;yes&quot;,&quot;designation&quot;=&gt;&quot;public_bridleway&quot;,&quot;foot&quot;=&gt;&quot;yes&quot;,&quot;horse&quot;=&gt;&quot;yes&quot;,&quot;smoothness&quot;=&gt;&quot;bad&quot;"/>
    <x v="10"/>
  </r>
  <r>
    <n v="4371"/>
    <s v="Berrymeade Walk"/>
    <s v="footway"/>
    <n v="0"/>
    <s v="lcn=&gt;&quot;yes&quot;,&quot;surface&quot;=&gt;&quot;asphalt&quot;"/>
    <x v="12"/>
  </r>
  <r>
    <n v="4372"/>
    <s v="Waterfield Gardens"/>
    <s v="tertiary"/>
    <n v="4"/>
    <m/>
    <x v="10"/>
  </r>
  <r>
    <n v="4373"/>
    <s v="Dower Walk"/>
    <s v="residential"/>
    <n v="3"/>
    <s v="lcn=&gt;&quot;yes&quot;"/>
    <x v="13"/>
  </r>
  <r>
    <n v="4374"/>
    <s v="Rother Crescent"/>
    <s v="residential"/>
    <n v="3"/>
    <m/>
    <x v="13"/>
  </r>
  <r>
    <n v="4375"/>
    <s v="Waterfield Gardens"/>
    <s v="tertiary"/>
    <n v="4"/>
    <s v="lcn=&gt;&quot;yes&quot;"/>
    <x v="10"/>
  </r>
  <r>
    <n v="4376"/>
    <m/>
    <m/>
    <n v="0"/>
    <s v="embankment=&gt;&quot;yes&quot;"/>
    <x v="10"/>
  </r>
  <r>
    <n v="4377"/>
    <s v="Collins Road"/>
    <s v="residential"/>
    <n v="3"/>
    <s v="lcn=&gt;&quot;yes&quot;"/>
    <x v="10"/>
  </r>
  <r>
    <n v="4378"/>
    <s v="Gossops Drive"/>
    <s v="tertiary"/>
    <n v="4"/>
    <s v="maxspeed=&gt;&quot;30 mph&quot;"/>
    <x v="13"/>
  </r>
  <r>
    <n v="4379"/>
    <s v="Fairway"/>
    <s v="tertiary"/>
    <n v="4"/>
    <s v="lcn=&gt;&quot;yes&quot;"/>
    <x v="12"/>
  </r>
  <r>
    <n v="4380"/>
    <m/>
    <s v="bridleway"/>
    <n v="0"/>
    <s v="bicycle=&gt;&quot;yes&quot;,&quot;designation&quot;=&gt;&quot;public_bridleway&quot;,&quot;foot&quot;=&gt;&quot;yes&quot;,&quot;horse&quot;=&gt;&quot;yes&quot;,&quot;lcn&quot;=&gt;&quot;yes&quot;,&quot;surface&quot;=&gt;&quot;asphalt&quot;"/>
    <x v="10"/>
  </r>
  <r>
    <n v="4381"/>
    <m/>
    <s v="bridleway"/>
    <n v="0"/>
    <s v="bicycle=&gt;&quot;yes&quot;,&quot;designation&quot;=&gt;&quot;public_bridleway&quot;,&quot;foot&quot;=&gt;&quot;yes&quot;,&quot;horse&quot;=&gt;&quot;yes&quot;,&quot;incline&quot;=&gt;&quot;yes&quot;,&quot;lcn&quot;=&gt;&quot;yes&quot;,&quot;surface&quot;=&gt;&quot;asphalt&quot;"/>
    <x v="10"/>
  </r>
  <r>
    <n v="4382"/>
    <s v="Stackfield Road"/>
    <s v="residential"/>
    <n v="3"/>
    <s v="lcn=&gt;&quot;yes&quot;"/>
    <x v="12"/>
  </r>
  <r>
    <n v="4383"/>
    <s v="Stackfield Road"/>
    <s v="residential"/>
    <n v="3"/>
    <s v="lcn=&gt;&quot;yes&quot;"/>
    <x v="12"/>
  </r>
  <r>
    <n v="4384"/>
    <s v="Buckswood Drive"/>
    <s v="tertiary"/>
    <n v="4"/>
    <s v="lcn=&gt;&quot;yes&quot;"/>
    <x v="13"/>
  </r>
  <r>
    <n v="4385"/>
    <m/>
    <s v="bridleway"/>
    <n v="0"/>
    <s v="bicycle=&gt;&quot;yes&quot;,&quot;designation&quot;=&gt;&quot;public_bridleway&quot;,&quot;foot&quot;=&gt;&quot;yes&quot;,&quot;horse&quot;=&gt;&quot;yes&quot;,&quot;lcn&quot;=&gt;&quot;yes&quot;,&quot;surface&quot;=&gt;&quot;asphalt&quot;"/>
    <x v="10"/>
  </r>
  <r>
    <n v="4386"/>
    <s v="Pond Wood Road"/>
    <s v="residential"/>
    <n v="3"/>
    <m/>
    <x v="5"/>
  </r>
  <r>
    <n v="4387"/>
    <s v="Russell Way"/>
    <s v="unclassified"/>
    <n v="3"/>
    <m/>
    <x v="5"/>
  </r>
  <r>
    <n v="4388"/>
    <m/>
    <s v="bridleway"/>
    <n v="0"/>
    <s v="bicycle=&gt;&quot;yes&quot;,&quot;designation&quot;=&gt;&quot;public_bridleway&quot;,&quot;foot&quot;=&gt;&quot;yes&quot;,&quot;horse&quot;=&gt;&quot;yes&quot;,&quot;surface&quot;=&gt;&quot;asphalt&quot;"/>
    <x v="10"/>
  </r>
  <r>
    <n v="4389"/>
    <m/>
    <s v="footway"/>
    <n v="0"/>
    <s v="foot=&gt;&quot;designated&quot;"/>
    <x v="12"/>
  </r>
  <r>
    <n v="4390"/>
    <m/>
    <s v="cycleway"/>
    <n v="0"/>
    <s v="bicycle=&gt;&quot;designated&quot;,&quot;foot&quot;=&gt;&quot;yes&quot;,&quot;lcn&quot;=&gt;&quot;yes&quot;,&quot;lit&quot;=&gt;&quot;yes&quot;,&quot;segregated&quot;=&gt;&quot;no&quot;,&quot;surface&quot;=&gt;&quot;asphalt&quot;"/>
    <x v="12"/>
  </r>
  <r>
    <n v="4391"/>
    <s v="Orchard Street"/>
    <s v="primary"/>
    <n v="7"/>
    <s v="maxspeed=&gt;&quot;30 mph&quot;,&quot;oneway&quot;=&gt;&quot;yes&quot;,&quot;ref&quot;=&gt;&quot;A2219&quot;"/>
    <x v="9"/>
  </r>
  <r>
    <n v="4392"/>
    <s v="Stackfield Road"/>
    <s v="residential"/>
    <n v="3"/>
    <m/>
    <x v="12"/>
  </r>
  <r>
    <n v="4393"/>
    <s v="Russell Way"/>
    <s v="unclassified"/>
    <n v="3"/>
    <s v="lcn=&gt;&quot;yes&quot;"/>
    <x v="5"/>
  </r>
  <r>
    <n v="4394"/>
    <m/>
    <s v="cycleway"/>
    <n v="0"/>
    <s v="bicycle=&gt;&quot;designated&quot;,&quot;foot&quot;=&gt;&quot;designated&quot;,&quot;lcn&quot;=&gt;&quot;yes&quot;,&quot;segregated&quot;=&gt;&quot;no&quot;"/>
    <x v="5"/>
  </r>
  <r>
    <n v="4397"/>
    <m/>
    <s v="service"/>
    <n v="0"/>
    <s v="access=&gt;&quot;no&quot;,&quot;description&quot;=&gt;&quot;Airfield emergency vehicle access road&quot;"/>
    <x v="4"/>
  </r>
  <r>
    <n v="4398"/>
    <s v="Buckingham Gate"/>
    <s v="service"/>
    <n v="0"/>
    <m/>
    <x v="4"/>
  </r>
  <r>
    <n v="4399"/>
    <m/>
    <s v="path"/>
    <n v="0"/>
    <s v="foot=&gt;&quot;yes&quot;"/>
    <x v="12"/>
  </r>
  <r>
    <n v="4400"/>
    <m/>
    <s v="path"/>
    <n v="0"/>
    <m/>
    <x v="5"/>
  </r>
  <r>
    <n v="4401"/>
    <m/>
    <s v="service"/>
    <n v="0"/>
    <m/>
    <x v="5"/>
  </r>
  <r>
    <n v="4402"/>
    <m/>
    <s v="cycleway"/>
    <n v="0"/>
    <s v="bicycle=&gt;&quot;yes&quot;,&quot;foot&quot;=&gt;&quot;yes&quot;"/>
    <x v="8"/>
  </r>
  <r>
    <n v="4403"/>
    <m/>
    <s v="footway"/>
    <n v="0"/>
    <s v="bicycle=&gt;&quot;no&quot;,&quot;surface&quot;=&gt;&quot;paved&quot;"/>
    <x v="1"/>
  </r>
  <r>
    <n v="4404"/>
    <m/>
    <s v="footway"/>
    <n v="0"/>
    <s v="bicycle=&gt;&quot;no&quot;,&quot;surface&quot;=&gt;&quot;paved&quot;"/>
    <x v="1"/>
  </r>
  <r>
    <n v="4405"/>
    <m/>
    <s v="service"/>
    <n v="0"/>
    <m/>
    <x v="1"/>
  </r>
  <r>
    <n v="4406"/>
    <m/>
    <s v="footway"/>
    <n v="0"/>
    <m/>
    <x v="5"/>
  </r>
  <r>
    <n v="4407"/>
    <m/>
    <s v="service"/>
    <n v="0"/>
    <m/>
    <x v="5"/>
  </r>
  <r>
    <n v="4408"/>
    <m/>
    <s v="service"/>
    <n v="0"/>
    <m/>
    <x v="5"/>
  </r>
  <r>
    <n v="4409"/>
    <m/>
    <s v="service"/>
    <n v="0"/>
    <m/>
    <x v="5"/>
  </r>
  <r>
    <n v="4410"/>
    <s v="Wooding Grove"/>
    <s v="residential"/>
    <n v="3"/>
    <s v="source:name=&gt;&quot;OS OpenData Locator&quot;"/>
    <x v="0"/>
  </r>
  <r>
    <n v="4411"/>
    <s v="Woodend Close"/>
    <s v="residential"/>
    <n v="3"/>
    <s v="source:name=&gt;&quot;OS OpenData Locator&quot;"/>
    <x v="5"/>
  </r>
  <r>
    <n v="4412"/>
    <m/>
    <s v="residential"/>
    <n v="3"/>
    <m/>
    <x v="5"/>
  </r>
  <r>
    <n v="4413"/>
    <s v="Highwood Park"/>
    <s v="residential"/>
    <n v="3"/>
    <m/>
    <x v="0"/>
  </r>
  <r>
    <n v="4414"/>
    <m/>
    <s v="path"/>
    <n v="0"/>
    <s v="foot=&gt;&quot;designated&quot;"/>
    <x v="0"/>
  </r>
  <r>
    <n v="4415"/>
    <m/>
    <s v="path"/>
    <n v="0"/>
    <s v="foot=&gt;&quot;designated&quot;,&quot;surface&quot;=&gt;&quot;paved&quot;"/>
    <x v="0"/>
  </r>
  <r>
    <n v="4416"/>
    <m/>
    <s v="path"/>
    <n v="0"/>
    <s v="foot=&gt;&quot;designated&quot;"/>
    <x v="0"/>
  </r>
  <r>
    <n v="4417"/>
    <m/>
    <s v="path"/>
    <n v="0"/>
    <s v="designation=&gt;&quot;public_footpath&quot;,&quot;foot&quot;=&gt;&quot;designated&quot;"/>
    <x v="0"/>
  </r>
  <r>
    <n v="4418"/>
    <m/>
    <s v="path"/>
    <n v="0"/>
    <s v="bicycle=&gt;&quot;yes&quot;,&quot;designation&quot;=&gt;&quot;public_footpath&quot;,&quot;foot&quot;=&gt;&quot;designated&quot;,&quot;surface&quot;=&gt;&quot;paved&quot;"/>
    <x v="0"/>
  </r>
  <r>
    <n v="4419"/>
    <m/>
    <s v="path"/>
    <n v="10"/>
    <s v="bridge=&gt;&quot;yes&quot;,&quot;foot&quot;=&gt;&quot;designated&quot;"/>
    <x v="0"/>
  </r>
  <r>
    <n v="4420"/>
    <s v="Bishopstone Walk"/>
    <s v="path"/>
    <n v="0"/>
    <s v="foot=&gt;&quot;designated&quot;"/>
    <x v="0"/>
  </r>
  <r>
    <n v="4421"/>
    <m/>
    <s v="footway"/>
    <n v="0"/>
    <s v="foot=&gt;&quot;yes&quot;,&quot;surface&quot;=&gt;&quot;unpaved&quot;"/>
    <x v="3"/>
  </r>
  <r>
    <n v="4422"/>
    <s v="Buckingham Gate"/>
    <s v="service"/>
    <n v="0"/>
    <s v="service=&gt;&quot;parking_aisle&quot;"/>
    <x v="4"/>
  </r>
  <r>
    <n v="4423"/>
    <m/>
    <s v="service"/>
    <n v="0"/>
    <s v="surface=&gt;&quot;asphalt&quot;"/>
    <x v="4"/>
  </r>
  <r>
    <n v="4424"/>
    <m/>
    <s v="service"/>
    <n v="0"/>
    <s v="service=&gt;&quot;parking_aisle&quot;"/>
    <x v="4"/>
  </r>
  <r>
    <n v="4425"/>
    <m/>
    <s v="service"/>
    <n v="0"/>
    <s v="service=&gt;&quot;parking_aisle&quot;,&quot;surface&quot;=&gt;&quot;asphalt&quot;"/>
    <x v="4"/>
  </r>
  <r>
    <n v="4426"/>
    <m/>
    <s v="service"/>
    <n v="0"/>
    <s v="foot=&gt;&quot;yes&quot;,&quot;surface&quot;=&gt;&quot;asphalt&quot;"/>
    <x v="4"/>
  </r>
  <r>
    <n v="4427"/>
    <m/>
    <s v="service"/>
    <n v="0"/>
    <s v="service=&gt;&quot;parking_aisle&quot;"/>
    <x v="4"/>
  </r>
  <r>
    <n v="4428"/>
    <m/>
    <s v="service"/>
    <n v="0"/>
    <m/>
    <x v="4"/>
  </r>
  <r>
    <n v="4429"/>
    <m/>
    <s v="service"/>
    <n v="0"/>
    <s v="service=&gt;&quot;parking_aisle&quot;,&quot;surface&quot;=&gt;&quot;asphalt&quot;"/>
    <x v="4"/>
  </r>
  <r>
    <n v="4430"/>
    <m/>
    <s v="track"/>
    <n v="0"/>
    <m/>
    <x v="4"/>
  </r>
  <r>
    <n v="4431"/>
    <m/>
    <s v="service"/>
    <n v="0"/>
    <s v="oneway=&gt;&quot;yes&quot;,&quot;service&quot;=&gt;&quot;parking_aisle&quot;"/>
    <x v="4"/>
  </r>
  <r>
    <n v="4432"/>
    <m/>
    <s v="service"/>
    <n v="0"/>
    <s v="oneway=&gt;&quot;yes&quot;,&quot;service&quot;=&gt;&quot;parking_aisle&quot;,&quot;surface&quot;=&gt;&quot;asphalt&quot;"/>
    <x v="5"/>
  </r>
  <r>
    <n v="4452"/>
    <m/>
    <s v="cycleway"/>
    <n v="0"/>
    <s v="bicycle=&gt;&quot;yes&quot;,&quot;foot&quot;=&gt;&quot;yes&quot;,&quot;lcn&quot;=&gt;&quot;yes&quot;,&quot;lit&quot;=&gt;&quot;no&quot;,&quot;segregated&quot;=&gt;&quot;no&quot;,&quot;surface&quot;=&gt;&quot;asphalt&quot;"/>
    <x v="7"/>
  </r>
  <r>
    <n v="4453"/>
    <m/>
    <s v="cycleway"/>
    <n v="0"/>
    <s v="bicycle=&gt;&quot;yes&quot;,&quot;foot&quot;=&gt;&quot;yes&quot;,&quot;lcn&quot;=&gt;&quot;yes&quot;,&quot;surface&quot;=&gt;&quot;paved&quot;"/>
    <x v="7"/>
  </r>
  <r>
    <n v="4454"/>
    <s v="Balcombe Road"/>
    <s v="secondary"/>
    <n v="6"/>
    <s v="cycleway:left=&gt;&quot;no&quot;,&quot;destination&quot;=&gt;&quot;Town Centre; Pound Hill; Horley&quot;,&quot;lanes&quot;=&gt;&quot;1&quot;,&quot;maxspeed&quot;=&gt;&quot;40 mph&quot;,&quot;oneway&quot;=&gt;&quot;yes&quot;,&quot;ref&quot;=&gt;&quot;B2036&quot;,&quot;source:name&quot;=&gt;&quot;local knowledge&quot;,&quot;surface&quot;=&gt;&quot;asphalt&quot;"/>
    <x v="7"/>
  </r>
  <r>
    <n v="4455"/>
    <s v="Church Lane"/>
    <s v="unclassified"/>
    <n v="3"/>
    <s v="source:name=&gt;&quot;OS_OpenData_StreetView&quot;"/>
    <x v="4"/>
  </r>
  <r>
    <n v="4456"/>
    <s v="Church Lane"/>
    <s v="unclassified"/>
    <n v="23"/>
    <s v="bridge=&gt;&quot;yes&quot;,&quot;layer&quot;=&gt;&quot;1&quot;,&quot;source:name&quot;=&gt;&quot;OS_OpenData_StreetView&quot;"/>
    <x v="4"/>
  </r>
  <r>
    <n v="4457"/>
    <m/>
    <s v="path"/>
    <n v="0"/>
    <s v="access=&gt;&quot;no&quot;"/>
    <x v="7"/>
  </r>
  <r>
    <n v="4458"/>
    <m/>
    <m/>
    <n v="0"/>
    <s v="admin_level=&gt;&quot;8&quot;,&quot;boundary&quot;=&gt;&quot;administrative&quot;"/>
    <x v="3"/>
  </r>
  <r>
    <n v="4459"/>
    <m/>
    <m/>
    <n v="0"/>
    <s v="admin_level=&gt;&quot;6&quot;,&quot;boundary&quot;=&gt;&quot;administrative&quot;,&quot;left:county&quot;=&gt;&quot;West Sussex&quot;,&quot;right:county&quot;=&gt;&quot;Surrey&quot;"/>
    <x v="3"/>
  </r>
  <r>
    <n v="4460"/>
    <m/>
    <m/>
    <n v="0"/>
    <s v="admin_level=&gt;&quot;6&quot;,&quot;boundary&quot;=&gt;&quot;administrative&quot;,&quot;left:county&quot;=&gt;&quot;West Sussex&quot;,&quot;right:county&quot;=&gt;&quot;Surrey&quot;"/>
    <x v="3"/>
  </r>
  <r>
    <n v="4461"/>
    <m/>
    <s v="cycleway"/>
    <n v="-20"/>
    <s v="bicycle=&gt;&quot;designated&quot;,&quot;foot&quot;=&gt;&quot;designated&quot;,&quot;layer&quot;=&gt;&quot;-1&quot;,&quot;lit&quot;=&gt;&quot;yes&quot;,&quot;segregated&quot;=&gt;&quot;yes&quot;,&quot;surface&quot;=&gt;&quot;asphalt&quot;,&quot;tunnel&quot;=&gt;&quot;yes&quot;"/>
    <x v="1"/>
  </r>
  <r>
    <n v="4462"/>
    <m/>
    <s v="cycleway"/>
    <n v="0"/>
    <s v="bicycle=&gt;&quot;designated&quot;,&quot;foot&quot;=&gt;&quot;designated&quot;,&quot;lit&quot;=&gt;&quot;yes&quot;,&quot;segregated&quot;=&gt;&quot;yes&quot;,&quot;surface&quot;=&gt;&quot;asphalt&quot;"/>
    <x v="0"/>
  </r>
  <r>
    <n v="4463"/>
    <m/>
    <s v="footway"/>
    <n v="0"/>
    <m/>
    <x v="1"/>
  </r>
  <r>
    <n v="4464"/>
    <s v="Tollgate Hill"/>
    <s v="tertiary"/>
    <n v="14"/>
    <s v="bridge=&gt;&quot;yes&quot;,&quot;maxspeed&quot;=&gt;&quot;30 mph&quot;"/>
    <x v="0"/>
  </r>
  <r>
    <n v="4465"/>
    <s v="Tollgate Hill"/>
    <s v="tertiary"/>
    <n v="4"/>
    <s v="maxspeed=&gt;&quot;30 mph&quot;"/>
    <x v="0"/>
  </r>
  <r>
    <n v="4466"/>
    <m/>
    <s v="cycleway"/>
    <n v="20"/>
    <s v="bicycle=&gt;&quot;designated&quot;,&quot;bridge&quot;=&gt;&quot;yes&quot;,&quot;foot&quot;=&gt;&quot;designated&quot;,&quot;layer&quot;=&gt;&quot;1&quot;,&quot;surface&quot;=&gt;&quot;concrete&quot;"/>
    <x v="4"/>
  </r>
  <r>
    <n v="4467"/>
    <m/>
    <s v="footway"/>
    <n v="0"/>
    <s v="foot=&gt;&quot;yes&quot;"/>
    <x v="12"/>
  </r>
  <r>
    <n v="4468"/>
    <s v="Stanbridge Close"/>
    <s v="residential"/>
    <n v="3"/>
    <m/>
    <x v="12"/>
  </r>
  <r>
    <n v="4469"/>
    <m/>
    <s v="footway"/>
    <n v="0"/>
    <m/>
    <x v="6"/>
  </r>
  <r>
    <n v="4470"/>
    <m/>
    <s v="steps"/>
    <n v="0"/>
    <m/>
    <x v="6"/>
  </r>
  <r>
    <n v="4471"/>
    <m/>
    <s v="service"/>
    <n v="0"/>
    <m/>
    <x v="6"/>
  </r>
  <r>
    <n v="4472"/>
    <m/>
    <s v="service"/>
    <n v="0"/>
    <m/>
    <x v="6"/>
  </r>
  <r>
    <n v="4473"/>
    <m/>
    <s v="service"/>
    <n v="0"/>
    <m/>
    <x v="6"/>
  </r>
  <r>
    <n v="4474"/>
    <m/>
    <s v="footway"/>
    <n v="0"/>
    <m/>
    <x v="6"/>
  </r>
  <r>
    <n v="4475"/>
    <m/>
    <s v="service"/>
    <n v="0"/>
    <m/>
    <x v="6"/>
  </r>
  <r>
    <n v="4476"/>
    <m/>
    <s v="footway"/>
    <n v="0"/>
    <m/>
    <x v="6"/>
  </r>
  <r>
    <n v="4477"/>
    <m/>
    <s v="footway"/>
    <n v="0"/>
    <m/>
    <x v="6"/>
  </r>
  <r>
    <n v="4478"/>
    <m/>
    <s v="footway"/>
    <n v="0"/>
    <m/>
    <x v="6"/>
  </r>
  <r>
    <n v="4479"/>
    <m/>
    <s v="footway"/>
    <n v="0"/>
    <m/>
    <x v="6"/>
  </r>
  <r>
    <n v="4480"/>
    <m/>
    <s v="footway"/>
    <n v="0"/>
    <m/>
    <x v="6"/>
  </r>
  <r>
    <n v="4481"/>
    <m/>
    <s v="footway"/>
    <n v="0"/>
    <m/>
    <x v="6"/>
  </r>
  <r>
    <n v="4482"/>
    <m/>
    <s v="footway"/>
    <n v="0"/>
    <m/>
    <x v="6"/>
  </r>
  <r>
    <n v="4483"/>
    <s v="Crawley Greenway"/>
    <s v="footway"/>
    <n v="0"/>
    <m/>
    <x v="6"/>
  </r>
  <r>
    <n v="4484"/>
    <m/>
    <s v="footway"/>
    <n v="0"/>
    <m/>
    <x v="6"/>
  </r>
  <r>
    <n v="4485"/>
    <m/>
    <s v="footway"/>
    <n v="0"/>
    <m/>
    <x v="6"/>
  </r>
  <r>
    <n v="4486"/>
    <m/>
    <s v="footway"/>
    <n v="0"/>
    <m/>
    <x v="6"/>
  </r>
  <r>
    <n v="4487"/>
    <m/>
    <s v="footway"/>
    <n v="0"/>
    <m/>
    <x v="6"/>
  </r>
  <r>
    <n v="4488"/>
    <m/>
    <s v="footway"/>
    <n v="0"/>
    <m/>
    <x v="6"/>
  </r>
  <r>
    <n v="4489"/>
    <m/>
    <s v="footway"/>
    <n v="0"/>
    <m/>
    <x v="6"/>
  </r>
  <r>
    <n v="4490"/>
    <m/>
    <s v="footway"/>
    <n v="0"/>
    <m/>
    <x v="6"/>
  </r>
  <r>
    <n v="4491"/>
    <s v="Winfield Way"/>
    <s v="unclassified"/>
    <n v="13"/>
    <s v="access=&gt;&quot;no&quot;,&quot;bicycle&quot;=&gt;&quot;yes&quot;,&quot;bridge&quot;=&gt;&quot;yes&quot;,&quot;emergency&quot;=&gt;&quot;yes&quot;,&quot;foot&quot;=&gt;&quot;yes&quot;,&quot;lanes&quot;=&gt;&quot;1&quot;,&quot;lit&quot;=&gt;&quot;yes&quot;,&quot;maxspeed&quot;=&gt;&quot;30 mph&quot;,&quot;motorcar&quot;=&gt;&quot;no&quot;,&quot;psv&quot;=&gt;&quot;yes&quot;,&quot;smoothness&quot;=&gt;&quot;good&quot;,&quot;surface&quot;=&gt;&quot;asphalt&quot;,&quot;tourist_bus&quot;=&gt;&quot;yes&quot;,&quot;vehicle&quot;=&gt;&quot;no&quot;"/>
    <x v="0"/>
  </r>
  <r>
    <n v="4492"/>
    <m/>
    <s v="track"/>
    <n v="0"/>
    <s v="access=&gt;&quot;private&quot;"/>
    <x v="6"/>
  </r>
  <r>
    <n v="4495"/>
    <m/>
    <s v="footway"/>
    <n v="0"/>
    <m/>
    <x v="6"/>
  </r>
  <r>
    <n v="4496"/>
    <m/>
    <s v="footway"/>
    <n v="0"/>
    <m/>
    <x v="6"/>
  </r>
  <r>
    <n v="4497"/>
    <s v="Tinsley Green"/>
    <s v="residential"/>
    <n v="3"/>
    <m/>
    <x v="4"/>
  </r>
  <r>
    <n v="4529"/>
    <m/>
    <s v="service"/>
    <n v="0"/>
    <m/>
    <x v="7"/>
  </r>
  <r>
    <n v="4530"/>
    <m/>
    <s v="service"/>
    <n v="0"/>
    <m/>
    <x v="7"/>
  </r>
  <r>
    <n v="4531"/>
    <m/>
    <s v="service"/>
    <n v="0"/>
    <m/>
    <x v="7"/>
  </r>
  <r>
    <n v="4532"/>
    <m/>
    <s v="service"/>
    <n v="0"/>
    <s v="service=&gt;&quot;driveway&quot;"/>
    <x v="7"/>
  </r>
  <r>
    <n v="4533"/>
    <m/>
    <s v="service"/>
    <n v="0"/>
    <s v="service=&gt;&quot;driveway&quot;"/>
    <x v="7"/>
  </r>
  <r>
    <n v="4534"/>
    <m/>
    <s v="service"/>
    <n v="0"/>
    <s v="service=&gt;&quot;driveway&quot;"/>
    <x v="7"/>
  </r>
  <r>
    <n v="4535"/>
    <m/>
    <s v="service"/>
    <n v="0"/>
    <s v="service=&gt;&quot;driveway&quot;"/>
    <x v="7"/>
  </r>
  <r>
    <n v="4546"/>
    <s v="Crowhurst Close"/>
    <s v="residential"/>
    <n v="3"/>
    <s v="cycleway:both=&gt;&quot;no&quot;,&quot;maxspeed&quot;=&gt;&quot;30 mph&quot;,&quot;maxspeed:type&quot;=&gt;&quot;sign&quot;,&quot;sidewalk&quot;=&gt;&quot;no&quot;,&quot;surface&quot;=&gt;&quot;paving_stones&quot;"/>
    <x v="6"/>
  </r>
  <r>
    <n v="4547"/>
    <m/>
    <s v="service"/>
    <n v="0"/>
    <s v="service=&gt;&quot;driveway&quot;"/>
    <x v="7"/>
  </r>
  <r>
    <n v="4548"/>
    <m/>
    <s v="service"/>
    <n v="0"/>
    <s v="service=&gt;&quot;driveway&quot;"/>
    <x v="7"/>
  </r>
  <r>
    <n v="4549"/>
    <m/>
    <s v="service"/>
    <n v="0"/>
    <s v="service=&gt;&quot;driveway&quot;"/>
    <x v="7"/>
  </r>
  <r>
    <n v="4550"/>
    <m/>
    <s v="service"/>
    <n v="0"/>
    <s v="service=&gt;&quot;driveway&quot;"/>
    <x v="7"/>
  </r>
  <r>
    <n v="4551"/>
    <m/>
    <s v="service"/>
    <n v="0"/>
    <s v="service=&gt;&quot;driveway&quot;"/>
    <x v="7"/>
  </r>
  <r>
    <n v="4552"/>
    <m/>
    <s v="service"/>
    <n v="0"/>
    <s v="service=&gt;&quot;driveway&quot;"/>
    <x v="7"/>
  </r>
  <r>
    <n v="4553"/>
    <s v="Peeks Brook Lane"/>
    <s v="unclassified"/>
    <n v="3"/>
    <m/>
    <x v="4"/>
  </r>
  <r>
    <n v="4554"/>
    <s v="Peeks Brook Lane"/>
    <s v="unclassified"/>
    <n v="-7"/>
    <s v="layer=&gt;&quot;-1&quot;"/>
    <x v="4"/>
  </r>
  <r>
    <n v="4555"/>
    <m/>
    <s v="footway"/>
    <n v="-20"/>
    <s v="bicycle=&gt;&quot;yes&quot;,&quot;foot&quot;=&gt;&quot;yes&quot;,&quot;horse&quot;=&gt;&quot;yes&quot;,&quot;layer&quot;=&gt;&quot;-1&quot;,&quot;motor_vehicle&quot;=&gt;&quot;no&quot;,&quot;surface&quot;=&gt;&quot;dirt&quot;,&quot;tunnel&quot;=&gt;&quot;yes&quot;"/>
    <x v="6"/>
  </r>
  <r>
    <n v="4556"/>
    <m/>
    <s v="service"/>
    <n v="0"/>
    <s v="service=&gt;&quot;driveway&quot;"/>
    <x v="7"/>
  </r>
  <r>
    <n v="4557"/>
    <m/>
    <s v="service"/>
    <n v="0"/>
    <s v="service=&gt;&quot;driveway&quot;"/>
    <x v="7"/>
  </r>
  <r>
    <n v="4558"/>
    <m/>
    <s v="service"/>
    <n v="0"/>
    <m/>
    <x v="7"/>
  </r>
  <r>
    <n v="4559"/>
    <m/>
    <s v="footway"/>
    <n v="0"/>
    <m/>
    <x v="5"/>
  </r>
  <r>
    <n v="4562"/>
    <m/>
    <s v="footway"/>
    <n v="0"/>
    <s v="foot=&gt;&quot;yes&quot;"/>
    <x v="7"/>
  </r>
  <r>
    <n v="4563"/>
    <m/>
    <s v="footway"/>
    <n v="0"/>
    <m/>
    <x v="10"/>
  </r>
  <r>
    <n v="4564"/>
    <m/>
    <s v="footway"/>
    <n v="0"/>
    <s v="surface=&gt;&quot;asphalt&quot;"/>
    <x v="10"/>
  </r>
  <r>
    <n v="4565"/>
    <m/>
    <s v="footway"/>
    <n v="-20"/>
    <s v="layer=&gt;&quot;-1&quot;,&quot;tunnel&quot;=&gt;&quot;yes&quot;"/>
    <x v="10"/>
  </r>
  <r>
    <n v="4566"/>
    <m/>
    <s v="footway"/>
    <n v="-20"/>
    <s v="layer=&gt;&quot;-1&quot;,&quot;surface&quot;=&gt;&quot;asphalt&quot;,&quot;tunnel&quot;=&gt;&quot;yes&quot;"/>
    <x v="10"/>
  </r>
  <r>
    <n v="4567"/>
    <m/>
    <s v="footway"/>
    <n v="0"/>
    <m/>
    <x v="10"/>
  </r>
  <r>
    <n v="4568"/>
    <m/>
    <s v="footway"/>
    <n v="-20"/>
    <s v="layer=&gt;&quot;-1&quot;,&quot;surface&quot;=&gt;&quot;asphalt&quot;,&quot;tunnel&quot;=&gt;&quot;yes&quot;"/>
    <x v="10"/>
  </r>
  <r>
    <n v="4569"/>
    <m/>
    <s v="footway"/>
    <n v="0"/>
    <s v="surface=&gt;&quot;asphalt&quot;"/>
    <x v="10"/>
  </r>
  <r>
    <n v="4570"/>
    <m/>
    <s v="footway"/>
    <n v="0"/>
    <m/>
    <x v="10"/>
  </r>
  <r>
    <n v="4571"/>
    <m/>
    <s v="footway"/>
    <n v="0"/>
    <m/>
    <x v="10"/>
  </r>
  <r>
    <n v="4572"/>
    <m/>
    <s v="footway"/>
    <n v="0"/>
    <m/>
    <x v="10"/>
  </r>
  <r>
    <n v="4573"/>
    <m/>
    <s v="footway"/>
    <n v="0"/>
    <m/>
    <x v="10"/>
  </r>
  <r>
    <n v="4574"/>
    <m/>
    <s v="footway"/>
    <n v="0"/>
    <m/>
    <x v="10"/>
  </r>
  <r>
    <n v="4575"/>
    <m/>
    <s v="footway"/>
    <n v="0"/>
    <m/>
    <x v="10"/>
  </r>
  <r>
    <n v="4576"/>
    <m/>
    <s v="footway"/>
    <n v="0"/>
    <m/>
    <x v="10"/>
  </r>
  <r>
    <n v="4577"/>
    <m/>
    <s v="footway"/>
    <n v="0"/>
    <s v="surface=&gt;&quot;asphalt&quot;"/>
    <x v="10"/>
  </r>
  <r>
    <n v="4578"/>
    <m/>
    <s v="footway"/>
    <n v="0"/>
    <m/>
    <x v="10"/>
  </r>
  <r>
    <n v="4579"/>
    <m/>
    <s v="footway"/>
    <n v="0"/>
    <m/>
    <x v="10"/>
  </r>
  <r>
    <n v="4580"/>
    <m/>
    <s v="footway"/>
    <n v="-20"/>
    <s v="layer=&gt;&quot;-1&quot;,&quot;surface&quot;=&gt;&quot;asphalt&quot;,&quot;tunnel&quot;=&gt;&quot;yes&quot;"/>
    <x v="10"/>
  </r>
  <r>
    <n v="4581"/>
    <m/>
    <s v="footway"/>
    <n v="0"/>
    <m/>
    <x v="10"/>
  </r>
  <r>
    <n v="4583"/>
    <s v="Ritchie Close"/>
    <s v="residential"/>
    <n v="3"/>
    <s v="postal_code=&gt;&quot;RH10 7NA&quot;"/>
    <x v="7"/>
  </r>
  <r>
    <n v="4634"/>
    <m/>
    <s v="service"/>
    <n v="0"/>
    <s v="service=&gt;&quot;driveway&quot;"/>
    <x v="7"/>
  </r>
  <r>
    <n v="4640"/>
    <m/>
    <s v="service"/>
    <n v="0"/>
    <s v="service=&gt;&quot;driveway&quot;"/>
    <x v="7"/>
  </r>
  <r>
    <n v="4643"/>
    <m/>
    <s v="service"/>
    <n v="0"/>
    <s v="service=&gt;&quot;driveway&quot;"/>
    <x v="7"/>
  </r>
  <r>
    <n v="4654"/>
    <m/>
    <s v="service"/>
    <n v="0"/>
    <s v="service=&gt;&quot;driveway&quot;"/>
    <x v="7"/>
  </r>
  <r>
    <n v="4675"/>
    <m/>
    <s v="service"/>
    <n v="0"/>
    <s v="service=&gt;&quot;driveway&quot;"/>
    <x v="7"/>
  </r>
  <r>
    <n v="4676"/>
    <m/>
    <s v="service"/>
    <n v="0"/>
    <s v="service=&gt;&quot;parking_aisle&quot;"/>
    <x v="7"/>
  </r>
  <r>
    <n v="4678"/>
    <m/>
    <s v="service"/>
    <n v="0"/>
    <s v="service=&gt;&quot;driveway&quot;"/>
    <x v="7"/>
  </r>
  <r>
    <n v="4729"/>
    <m/>
    <s v="footway"/>
    <n v="0"/>
    <m/>
    <x v="0"/>
  </r>
  <r>
    <n v="4730"/>
    <m/>
    <s v="cycleway"/>
    <n v="-20"/>
    <s v="bicycle=&gt;&quot;designated&quot;,&quot;foot&quot;=&gt;&quot;designated&quot;,&quot;layer&quot;=&gt;&quot;-1&quot;,&quot;lit&quot;=&gt;&quot;yes&quot;,&quot;segregated&quot;=&gt;&quot;yes&quot;,&quot;surface&quot;=&gt;&quot;asphalt&quot;,&quot;tunnel&quot;=&gt;&quot;yes&quot;"/>
    <x v="2"/>
  </r>
  <r>
    <n v="4731"/>
    <m/>
    <s v="footway"/>
    <n v="-20"/>
    <s v="bicycle=&gt;&quot;dismount&quot;,&quot;layer&quot;=&gt;&quot;-1&quot;,&quot;tunnel&quot;=&gt;&quot;yes&quot;"/>
    <x v="5"/>
  </r>
  <r>
    <n v="4732"/>
    <m/>
    <s v="footway"/>
    <n v="0"/>
    <s v="bicycle=&gt;&quot;dismount&quot;,&quot;incline&quot;=&gt;&quot;up&quot;"/>
    <x v="5"/>
  </r>
  <r>
    <n v="4733"/>
    <m/>
    <s v="cycleway"/>
    <n v="0"/>
    <s v="bicycle=&gt;&quot;designated&quot;,&quot;foot&quot;=&gt;&quot;designated&quot;,&quot;lit&quot;=&gt;&quot;yes&quot;,&quot;segregated&quot;=&gt;&quot;yes&quot;,&quot;surface&quot;=&gt;&quot;asphalt&quot;"/>
    <x v="1"/>
  </r>
  <r>
    <n v="4734"/>
    <m/>
    <s v="footway"/>
    <n v="0"/>
    <m/>
    <x v="5"/>
  </r>
  <r>
    <n v="4735"/>
    <m/>
    <s v="footway"/>
    <n v="0"/>
    <m/>
    <x v="5"/>
  </r>
  <r>
    <n v="4736"/>
    <m/>
    <s v="footway"/>
    <n v="0"/>
    <m/>
    <x v="5"/>
  </r>
  <r>
    <n v="4739"/>
    <s v="Perimeter Road East"/>
    <s v="unclassified"/>
    <n v="3"/>
    <s v="access=&gt;&quot;no&quot;"/>
    <x v="3"/>
  </r>
  <r>
    <n v="4740"/>
    <m/>
    <s v="path"/>
    <n v="0"/>
    <s v="surface=&gt;&quot;asphalt&quot;"/>
    <x v="2"/>
  </r>
  <r>
    <n v="4741"/>
    <m/>
    <s v="footway"/>
    <n v="0"/>
    <s v="foot=&gt;&quot;yes&quot;,&quot;surface&quot;=&gt;&quot;asphalt&quot;"/>
    <x v="2"/>
  </r>
  <r>
    <n v="4742"/>
    <m/>
    <s v="track"/>
    <n v="20"/>
    <s v="bridge=&gt;&quot;yes&quot;,&quot;check_date:tracktype&quot;=&gt;&quot;2023-07-19&quot;,&quot;layer&quot;=&gt;&quot;1&quot;,&quot;smoothness&quot;=&gt;&quot;good&quot;,&quot;surface&quot;=&gt;&quot;asphalt&quot;,&quot;tracktype&quot;=&gt;&quot;grade1&quot;"/>
    <x v="2"/>
  </r>
  <r>
    <n v="4743"/>
    <m/>
    <s v="track"/>
    <n v="0"/>
    <s v="bicycle=&gt;&quot;permissive&quot;,&quot;smoothness&quot;=&gt;&quot;intermediate&quot;,&quot;surface&quot;=&gt;&quot;compacted&quot;,&quot;tracktype&quot;=&gt;&quot;grade2&quot;,&quot;width&quot;=&gt;&quot;3&quot;"/>
    <x v="2"/>
  </r>
  <r>
    <n v="4744"/>
    <m/>
    <s v="footway"/>
    <n v="0"/>
    <s v="surface=&gt;&quot;asphalt&quot;"/>
    <x v="2"/>
  </r>
  <r>
    <n v="4745"/>
    <m/>
    <s v="path"/>
    <n v="0"/>
    <m/>
    <x v="2"/>
  </r>
  <r>
    <n v="4746"/>
    <s v="The Avenue"/>
    <s v="track"/>
    <n v="0"/>
    <s v="mtb:scale=&gt;&quot;0&quot;,&quot;mtb:scale:uphill&quot;=&gt;&quot;1&quot;,&quot;smoothness&quot;=&gt;&quot;bad&quot;,&quot;surface&quot;=&gt;&quot;ground&quot;,&quot;tracktype&quot;=&gt;&quot;grade2&quot;"/>
    <x v="2"/>
  </r>
  <r>
    <n v="4747"/>
    <m/>
    <s v="track"/>
    <n v="0"/>
    <s v="surface=&gt;&quot;ground&quot;,&quot;tracktype&quot;=&gt;&quot;grade3&quot;"/>
    <x v="2"/>
  </r>
  <r>
    <n v="4748"/>
    <m/>
    <s v="path"/>
    <n v="0"/>
    <s v="surface=&gt;&quot;asphalt&quot;"/>
    <x v="2"/>
  </r>
  <r>
    <n v="4749"/>
    <m/>
    <s v="path"/>
    <n v="0"/>
    <m/>
    <x v="2"/>
  </r>
  <r>
    <n v="4750"/>
    <m/>
    <s v="footway"/>
    <n v="0"/>
    <s v="surface=&gt;&quot;asphalt&quot;"/>
    <x v="2"/>
  </r>
  <r>
    <n v="4751"/>
    <m/>
    <s v="path"/>
    <n v="0"/>
    <m/>
    <x v="2"/>
  </r>
  <r>
    <n v="4752"/>
    <m/>
    <s v="path"/>
    <n v="0"/>
    <s v="surface=&gt;&quot;ground&quot;"/>
    <x v="2"/>
  </r>
  <r>
    <n v="4753"/>
    <m/>
    <s v="path"/>
    <n v="0"/>
    <m/>
    <x v="2"/>
  </r>
  <r>
    <n v="4754"/>
    <m/>
    <s v="path"/>
    <n v="0"/>
    <m/>
    <x v="2"/>
  </r>
  <r>
    <n v="4755"/>
    <m/>
    <s v="path"/>
    <n v="0"/>
    <m/>
    <x v="2"/>
  </r>
  <r>
    <n v="4756"/>
    <s v="The Avenue"/>
    <s v="track"/>
    <n v="0"/>
    <s v="bicycle=&gt;&quot;permissive&quot;,&quot;foot&quot;=&gt;&quot;yes&quot;,&quot;mtb:scale&quot;=&gt;&quot;0&quot;,&quot;smoothness&quot;=&gt;&quot;intermediate&quot;,&quot;surface&quot;=&gt;&quot;gravel&quot;,&quot;tracktype&quot;=&gt;&quot;grade2&quot;"/>
    <x v="2"/>
  </r>
  <r>
    <n v="4757"/>
    <m/>
    <s v="path"/>
    <n v="0"/>
    <m/>
    <x v="2"/>
  </r>
  <r>
    <n v="4758"/>
    <m/>
    <s v="path"/>
    <n v="0"/>
    <m/>
    <x v="2"/>
  </r>
  <r>
    <n v="4759"/>
    <m/>
    <s v="path"/>
    <n v="0"/>
    <m/>
    <x v="2"/>
  </r>
  <r>
    <n v="4760"/>
    <m/>
    <s v="track"/>
    <n v="0"/>
    <s v="surface=&gt;&quot;ground&quot;,&quot;tracktype&quot;=&gt;&quot;grade3&quot;"/>
    <x v="2"/>
  </r>
  <r>
    <n v="4761"/>
    <m/>
    <s v="path"/>
    <n v="0"/>
    <s v="surface=&gt;&quot;ground&quot;,&quot;width&quot;=&gt;&quot;2&quot;"/>
    <x v="2"/>
  </r>
  <r>
    <n v="4762"/>
    <m/>
    <s v="path"/>
    <n v="0"/>
    <m/>
    <x v="2"/>
  </r>
  <r>
    <n v="4763"/>
    <m/>
    <s v="track"/>
    <n v="0"/>
    <s v="bicycle=&gt;&quot;permissive&quot;,&quot;width&quot;=&gt;&quot;2.5&quot;"/>
    <x v="2"/>
  </r>
  <r>
    <n v="4764"/>
    <m/>
    <s v="track"/>
    <n v="0"/>
    <s v="surface=&gt;&quot;ground&quot;,&quot;tracktype&quot;=&gt;&quot;grade2&quot;"/>
    <x v="2"/>
  </r>
  <r>
    <n v="4765"/>
    <m/>
    <s v="path"/>
    <n v="0"/>
    <m/>
    <x v="2"/>
  </r>
  <r>
    <n v="4766"/>
    <m/>
    <s v="cycleway"/>
    <n v="0"/>
    <m/>
    <x v="6"/>
  </r>
  <r>
    <n v="4767"/>
    <m/>
    <s v="service"/>
    <n v="0"/>
    <m/>
    <x v="11"/>
  </r>
  <r>
    <n v="4768"/>
    <m/>
    <s v="footway"/>
    <n v="0"/>
    <m/>
    <x v="11"/>
  </r>
  <r>
    <n v="4769"/>
    <m/>
    <s v="service"/>
    <n v="0"/>
    <m/>
    <x v="11"/>
  </r>
  <r>
    <n v="4770"/>
    <s v="Gatwick Way"/>
    <s v="unclassified"/>
    <n v="3"/>
    <s v="destination:forward=&gt;&quot;North Terminal; Short Stay; Premier&quot;,&quot;maxspeed&quot;=&gt;&quot;30 mph&quot;"/>
    <x v="3"/>
  </r>
  <r>
    <n v="4771"/>
    <s v="Arrivals Road"/>
    <s v="unclassified"/>
    <n v="3"/>
    <s v="destination=&gt;&quot;Exit; Short stay; Express Pickup; Valet; Premium; Hampton by Hilton&quot;,&quot;maxspeed&quot;=&gt;&quot;20 mph&quot;,&quot;oneway&quot;=&gt;&quot;yes&quot;"/>
    <x v="3"/>
  </r>
  <r>
    <n v="4772"/>
    <m/>
    <s v="unclassified"/>
    <n v="3"/>
    <s v="destination:lanes=&gt;&quot;Exit; Short Stay Car Park; Express Pick Up; Valet; Premium; Hampton by Hilton|Drop off; Coaches|Drop off; Approved Operators&quot;,&quot;lanes&quot;=&gt;&quot;3&quot;,&quot;maxheight:lanes&quot;=&gt;&quot;|4.5|4.5&quot;,&quot;maxspeed&quot;=&gt;&quot;20 mph&quot;,&quot;oneway&quot;=&gt;&quot;yes&quot;"/>
    <x v="3"/>
  </r>
  <r>
    <n v="4773"/>
    <s v="Departures Road"/>
    <s v="unclassified"/>
    <n v="23"/>
    <s v="access=&gt;&quot;destination&quot;,&quot;bridge&quot;=&gt;&quot;yes&quot;,&quot;bus&quot;=&gt;&quot;yes&quot;,&quot;layer&quot;=&gt;&quot;1&quot;"/>
    <x v="3"/>
  </r>
  <r>
    <n v="4774"/>
    <s v="Longbridge Way"/>
    <s v="unclassified"/>
    <n v="3"/>
    <s v="destination=&gt;&quot;Exit&quot;,&quot;lanes&quot;=&gt;&quot;1&quot;,&quot;maxspeed&quot;=&gt;&quot;30 mph&quot;,&quot;oneway&quot;=&gt;&quot;yes&quot;"/>
    <x v="3"/>
  </r>
  <r>
    <n v="4775"/>
    <m/>
    <s v="service"/>
    <n v="0"/>
    <s v="access=&gt;&quot;private&quot;,&quot;maxspeed&quot;=&gt;&quot;30 mph&quot;,&quot;oneway&quot;=&gt;&quot;yes&quot;"/>
    <x v="3"/>
  </r>
  <r>
    <n v="4776"/>
    <m/>
    <s v="service"/>
    <n v="0"/>
    <s v="access=&gt;&quot;private&quot;"/>
    <x v="3"/>
  </r>
  <r>
    <n v="4777"/>
    <m/>
    <s v="footway"/>
    <n v="0"/>
    <s v="lit=&gt;&quot;yes&quot;,&quot;surface&quot;=&gt;&quot;asphalt&quot;,&quot;width&quot;=&gt;&quot;1&quot;"/>
    <x v="9"/>
  </r>
  <r>
    <n v="4778"/>
    <m/>
    <s v="footway"/>
    <n v="0"/>
    <s v="surface=&gt;&quot;asphalt&quot;,&quot;width&quot;=&gt;&quot;1&quot;"/>
    <x v="9"/>
  </r>
  <r>
    <n v="4779"/>
    <m/>
    <s v="service"/>
    <n v="0"/>
    <s v="surface=&gt;&quot;asphalt&quot;"/>
    <x v="9"/>
  </r>
  <r>
    <n v="4780"/>
    <m/>
    <s v="footway"/>
    <n v="0"/>
    <s v="lit=&gt;&quot;yes&quot;,&quot;surface&quot;=&gt;&quot;asphalt&quot;,&quot;width&quot;=&gt;&quot;1&quot;"/>
    <x v="9"/>
  </r>
  <r>
    <n v="4781"/>
    <m/>
    <s v="footway"/>
    <n v="0"/>
    <s v="width=&gt;&quot;1&quot;"/>
    <x v="9"/>
  </r>
  <r>
    <n v="4782"/>
    <m/>
    <s v="service"/>
    <n v="0"/>
    <m/>
    <x v="9"/>
  </r>
  <r>
    <n v="4783"/>
    <m/>
    <s v="footway"/>
    <n v="0"/>
    <s v="surface=&gt;&quot;asphalt&quot;,&quot;width&quot;=&gt;&quot;1&quot;"/>
    <x v="9"/>
  </r>
  <r>
    <n v="4784"/>
    <m/>
    <s v="service"/>
    <n v="0"/>
    <s v="oneway=&gt;&quot;yes&quot;,&quot;service&quot;=&gt;&quot;parking_aisle&quot;,&quot;surface&quot;=&gt;&quot;asphalt&quot;"/>
    <x v="9"/>
  </r>
  <r>
    <n v="4785"/>
    <m/>
    <s v="footway"/>
    <n v="0"/>
    <s v="surface=&gt;&quot;asphalt&quot;,&quot;width&quot;=&gt;&quot;1&quot;"/>
    <x v="9"/>
  </r>
  <r>
    <n v="4787"/>
    <m/>
    <s v="footway"/>
    <n v="0"/>
    <m/>
    <x v="9"/>
  </r>
  <r>
    <n v="4788"/>
    <s v="Fir Tree Close"/>
    <s v="residential"/>
    <n v="3"/>
    <s v="source:name=&gt;&quot;OS_OpenData_Locator&quot;"/>
    <x v="3"/>
  </r>
  <r>
    <n v="4789"/>
    <s v="Autumn Close"/>
    <s v="residential"/>
    <n v="3"/>
    <s v="source:name=&gt;&quot;OS_OpenData_Locator&quot;"/>
    <x v="1"/>
  </r>
  <r>
    <n v="4790"/>
    <m/>
    <s v="path"/>
    <n v="0"/>
    <s v="foot=&gt;&quot;yes&quot;"/>
    <x v="2"/>
  </r>
  <r>
    <n v="4791"/>
    <m/>
    <s v="path"/>
    <n v="0"/>
    <s v="foot=&gt;&quot;yes&quot;"/>
    <x v="2"/>
  </r>
  <r>
    <n v="4792"/>
    <m/>
    <s v="path"/>
    <n v="0"/>
    <s v="foot=&gt;&quot;permissive&quot;,&quot;surface&quot;=&gt;&quot;ground&quot;"/>
    <x v="11"/>
  </r>
  <r>
    <n v="4793"/>
    <m/>
    <s v="footway"/>
    <n v="0"/>
    <s v="foot=&gt;&quot;yes&quot;,&quot;surface&quot;=&gt;&quot;paved&quot;"/>
    <x v="2"/>
  </r>
  <r>
    <n v="4794"/>
    <m/>
    <s v="path"/>
    <n v="0"/>
    <s v="foot=&gt;&quot;yes&quot;"/>
    <x v="2"/>
  </r>
  <r>
    <n v="4795"/>
    <m/>
    <s v="path"/>
    <n v="0"/>
    <s v="foot=&gt;&quot;yes&quot;"/>
    <x v="2"/>
  </r>
  <r>
    <n v="4796"/>
    <m/>
    <s v="path"/>
    <n v="10"/>
    <s v="bridge=&gt;&quot;yes&quot;"/>
    <x v="2"/>
  </r>
  <r>
    <n v="4797"/>
    <m/>
    <s v="track"/>
    <n v="0"/>
    <s v="surface=&gt;&quot;asphalt&quot;,&quot;tracktype&quot;=&gt;&quot;grade1&quot;,&quot;width&quot;=&gt;&quot;3&quot;"/>
    <x v="2"/>
  </r>
  <r>
    <n v="4798"/>
    <m/>
    <s v="path"/>
    <n v="0"/>
    <m/>
    <x v="2"/>
  </r>
  <r>
    <n v="4799"/>
    <m/>
    <s v="track"/>
    <n v="0"/>
    <s v="bicycle=&gt;&quot;permissive&quot;,&quot;smoothness&quot;=&gt;&quot;good&quot;,&quot;surface&quot;=&gt;&quot;asphalt&quot;,&quot;tracktype&quot;=&gt;&quot;grade1&quot;"/>
    <x v="2"/>
  </r>
  <r>
    <n v="4800"/>
    <m/>
    <s v="path"/>
    <n v="0"/>
    <s v="foot=&gt;&quot;yes&quot;,&quot;surface&quot;=&gt;&quot;ground&quot;"/>
    <x v="2"/>
  </r>
  <r>
    <n v="4801"/>
    <s v="London Road"/>
    <s v="primary"/>
    <n v="7"/>
    <s v="lanes=&gt;&quot;2&quot;,&quot;lit&quot;=&gt;&quot;yes&quot;,&quot;maxspeed&quot;=&gt;&quot;50 mph&quot;,&quot;oneway&quot;=&gt;&quot;yes&quot;,&quot;ref&quot;=&gt;&quot;A23&quot;,&quot;sidewalk&quot;=&gt;&quot;left&quot;,&quot;surface&quot;=&gt;&quot;asphalt&quot;"/>
    <x v="3"/>
  </r>
  <r>
    <n v="4802"/>
    <s v="London Road"/>
    <s v="primary"/>
    <n v="7"/>
    <s v="bus:lanes=&gt;&quot;designated|yes&quot;,&quot;cycleway:left&quot;=&gt;&quot;share_busway&quot;,&quot;lanes&quot;=&gt;&quot;2&quot;,&quot;lanes:psv&quot;=&gt;&quot;1&quot;,&quot;lit&quot;=&gt;&quot;no&quot;,&quot;maxspeed&quot;=&gt;&quot;50 mph&quot;,&quot;oneway&quot;=&gt;&quot;yes&quot;,&quot;ref&quot;=&gt;&quot;A23&quot;,&quot;sidewalk&quot;=&gt;&quot;none&quot;,&quot;surface&quot;=&gt;&quot;asphalt&quot;"/>
    <x v="3"/>
  </r>
  <r>
    <n v="4803"/>
    <s v="London Road"/>
    <s v="primary"/>
    <n v="7"/>
    <s v="cycleway:left=&gt;&quot;no&quot;,&quot;lanes&quot;=&gt;&quot;2&quot;,&quot;lit&quot;=&gt;&quot;yes&quot;,&quot;maxspeed&quot;=&gt;&quot;50 mph&quot;,&quot;oneway&quot;=&gt;&quot;yes&quot;,&quot;ref&quot;=&gt;&quot;A23&quot;,&quot;shoulder&quot;=&gt;&quot;no&quot;,&quot;sidewalk&quot;=&gt;&quot;left&quot;,&quot;surface&quot;=&gt;&quot;asphalt&quot;"/>
    <x v="3"/>
  </r>
  <r>
    <n v="4804"/>
    <s v="London Road"/>
    <s v="primary"/>
    <n v="7"/>
    <s v="bus:lanes=&gt;&quot;designated|yes&quot;,&quot;cycleway:left&quot;=&gt;&quot;share_busway&quot;,&quot;lanes&quot;=&gt;&quot;2&quot;,&quot;lanes:psv&quot;=&gt;&quot;1&quot;,&quot;lit&quot;=&gt;&quot;yes&quot;,&quot;maxspeed&quot;=&gt;&quot;50 mph&quot;,&quot;oneway&quot;=&gt;&quot;yes&quot;,&quot;ref&quot;=&gt;&quot;A23&quot;,&quot;sidewalk&quot;=&gt;&quot;none&quot;,&quot;surface&quot;=&gt;&quot;asphalt&quot;"/>
    <x v="3"/>
  </r>
  <r>
    <n v="4805"/>
    <m/>
    <m/>
    <n v="0"/>
    <s v="access=&gt;&quot;no&quot;,&quot;bus&quot;=&gt;&quot;designated&quot;,&quot;lanes&quot;=&gt;&quot;1&quot;,&quot;lit&quot;=&gt;&quot;yes&quot;,&quot;maxspeed&quot;=&gt;&quot;50 mph&quot;,&quot;oneway&quot;=&gt;&quot;yes&quot;,&quot;psv&quot;=&gt;&quot;yes&quot;,&quot;removed:highway&quot;=&gt;&quot;service&quot;,&quot;vehicle&quot;=&gt;&quot;no&quot;"/>
    <x v="3"/>
  </r>
  <r>
    <n v="4806"/>
    <m/>
    <s v="footway"/>
    <n v="0"/>
    <s v="surface=&gt;&quot;paved&quot;,&quot;width&quot;=&gt;&quot;1.5&quot;"/>
    <x v="3"/>
  </r>
  <r>
    <n v="4807"/>
    <m/>
    <s v="path"/>
    <n v="0"/>
    <s v="bicycle=&gt;&quot;designated&quot;,&quot;foot&quot;=&gt;&quot;designated&quot;,&quot;lit&quot;=&gt;&quot;yes&quot;,&quot;segregated&quot;=&gt;&quot;no&quot;,&quot;surface&quot;=&gt;&quot;asphalt&quot;"/>
    <x v="3"/>
  </r>
  <r>
    <n v="4808"/>
    <m/>
    <s v="footway"/>
    <n v="0"/>
    <m/>
    <x v="8"/>
  </r>
  <r>
    <n v="4809"/>
    <m/>
    <s v="residential"/>
    <n v="3"/>
    <m/>
    <x v="8"/>
  </r>
  <r>
    <n v="4810"/>
    <m/>
    <m/>
    <n v="0"/>
    <m/>
    <x v="8"/>
  </r>
  <r>
    <n v="4811"/>
    <m/>
    <m/>
    <n v="0"/>
    <m/>
    <x v="8"/>
  </r>
  <r>
    <n v="4812"/>
    <s v="Dyers Almshouses"/>
    <s v="service"/>
    <n v="0"/>
    <m/>
    <x v="8"/>
  </r>
  <r>
    <n v="4813"/>
    <m/>
    <m/>
    <n v="0"/>
    <m/>
    <x v="8"/>
  </r>
  <r>
    <n v="4814"/>
    <m/>
    <m/>
    <n v="0"/>
    <m/>
    <x v="8"/>
  </r>
  <r>
    <n v="4815"/>
    <m/>
    <m/>
    <n v="0"/>
    <m/>
    <x v="8"/>
  </r>
  <r>
    <n v="4816"/>
    <m/>
    <s v="footway"/>
    <n v="0"/>
    <m/>
    <x v="8"/>
  </r>
  <r>
    <n v="4817"/>
    <m/>
    <s v="service"/>
    <n v="0"/>
    <s v="oneway=&gt;&quot;yes&quot;"/>
    <x v="8"/>
  </r>
  <r>
    <n v="4818"/>
    <m/>
    <s v="service"/>
    <n v="0"/>
    <m/>
    <x v="8"/>
  </r>
  <r>
    <n v="4819"/>
    <m/>
    <s v="service"/>
    <n v="0"/>
    <m/>
    <x v="8"/>
  </r>
  <r>
    <n v="4820"/>
    <s v="Beech Tree Close"/>
    <s v="service"/>
    <n v="0"/>
    <m/>
    <x v="9"/>
  </r>
  <r>
    <n v="4821"/>
    <m/>
    <s v="service"/>
    <n v="0"/>
    <m/>
    <x v="8"/>
  </r>
  <r>
    <n v="4822"/>
    <m/>
    <s v="service"/>
    <n v="0"/>
    <m/>
    <x v="8"/>
  </r>
  <r>
    <n v="4825"/>
    <m/>
    <s v="service"/>
    <n v="0"/>
    <m/>
    <x v="11"/>
  </r>
  <r>
    <n v="4826"/>
    <m/>
    <s v="service"/>
    <n v="0"/>
    <m/>
    <x v="11"/>
  </r>
  <r>
    <n v="4827"/>
    <m/>
    <s v="service"/>
    <n v="0"/>
    <m/>
    <x v="11"/>
  </r>
  <r>
    <n v="4828"/>
    <m/>
    <s v="service"/>
    <n v="0"/>
    <m/>
    <x v="11"/>
  </r>
  <r>
    <n v="4829"/>
    <m/>
    <s v="service"/>
    <n v="0"/>
    <m/>
    <x v="11"/>
  </r>
  <r>
    <n v="4830"/>
    <m/>
    <s v="service"/>
    <n v="0"/>
    <m/>
    <x v="11"/>
  </r>
  <r>
    <n v="4831"/>
    <m/>
    <s v="service"/>
    <n v="0"/>
    <m/>
    <x v="11"/>
  </r>
  <r>
    <n v="4832"/>
    <m/>
    <s v="service"/>
    <n v="0"/>
    <m/>
    <x v="11"/>
  </r>
  <r>
    <n v="4833"/>
    <m/>
    <s v="service"/>
    <n v="0"/>
    <m/>
    <x v="11"/>
  </r>
  <r>
    <n v="4834"/>
    <s v="Lamberhurst Walk"/>
    <s v="footway"/>
    <n v="0"/>
    <s v="surface=&gt;&quot;paved&quot;"/>
    <x v="11"/>
  </r>
  <r>
    <n v="4835"/>
    <s v="Lamberhurst Walk"/>
    <s v="footway"/>
    <n v="0"/>
    <s v="surface=&gt;&quot;paved&quot;"/>
    <x v="11"/>
  </r>
  <r>
    <n v="4836"/>
    <m/>
    <s v="service"/>
    <n v="0"/>
    <m/>
    <x v="11"/>
  </r>
  <r>
    <n v="4837"/>
    <m/>
    <s v="service"/>
    <n v="0"/>
    <m/>
    <x v="11"/>
  </r>
  <r>
    <n v="4838"/>
    <s v="Lamberhurst Walk"/>
    <s v="footway"/>
    <n v="0"/>
    <s v="surface=&gt;&quot;paved&quot;"/>
    <x v="11"/>
  </r>
  <r>
    <n v="4839"/>
    <m/>
    <s v="service"/>
    <n v="0"/>
    <m/>
    <x v="11"/>
  </r>
  <r>
    <n v="4840"/>
    <m/>
    <s v="service"/>
    <n v="0"/>
    <m/>
    <x v="11"/>
  </r>
  <r>
    <n v="4841"/>
    <m/>
    <s v="service"/>
    <n v="0"/>
    <m/>
    <x v="11"/>
  </r>
  <r>
    <n v="4842"/>
    <m/>
    <s v="service"/>
    <n v="0"/>
    <m/>
    <x v="5"/>
  </r>
  <r>
    <n v="4843"/>
    <m/>
    <s v="footway"/>
    <n v="0"/>
    <s v="footway=&gt;&quot;sidewalk&quot;,&quot;surface&quot;=&gt;&quot;paved&quot;"/>
    <x v="5"/>
  </r>
  <r>
    <n v="4848"/>
    <m/>
    <s v="service"/>
    <n v="0"/>
    <m/>
    <x v="5"/>
  </r>
  <r>
    <n v="4849"/>
    <m/>
    <s v="service"/>
    <n v="0"/>
    <m/>
    <x v="5"/>
  </r>
  <r>
    <n v="4850"/>
    <m/>
    <s v="service"/>
    <n v="0"/>
    <m/>
    <x v="5"/>
  </r>
  <r>
    <n v="4851"/>
    <m/>
    <s v="service"/>
    <n v="0"/>
    <s v="access=&gt;&quot;customers&quot;,&quot;service&quot;=&gt;&quot;parking_aisle&quot;"/>
    <x v="5"/>
  </r>
  <r>
    <n v="4853"/>
    <s v="Haslett Avenue East"/>
    <s v="primary"/>
    <n v="7"/>
    <s v="lanes=&gt;&quot;2&quot;,&quot;maxspeed&quot;=&gt;&quot;30 mph&quot;,&quot;oneway&quot;=&gt;&quot;yes&quot;,&quot;ref&quot;=&gt;&quot;A2220&quot;,&quot;surface&quot;=&gt;&quot;asphalt&quot;,&quot;turn:lanes&quot;=&gt;&quot;through|through&quot;"/>
    <x v="5"/>
  </r>
  <r>
    <n v="4856"/>
    <m/>
    <s v="footway"/>
    <n v="0"/>
    <s v="designation=&gt;&quot;public_footpath&quot;,&quot;foot&quot;=&gt;&quot;designated&quot;,&quot;lit&quot;=&gt;&quot;no&quot;,&quot;source:designation&quot;=&gt;&quot;Sign at Three Bridges station end&quot;,&quot;surface&quot;=&gt;&quot;ground&quot;"/>
    <x v="5"/>
  </r>
  <r>
    <n v="4857"/>
    <m/>
    <s v="service"/>
    <n v="0"/>
    <s v="oneway=&gt;&quot;yes&quot;"/>
    <x v="5"/>
  </r>
  <r>
    <n v="4858"/>
    <m/>
    <s v="service"/>
    <n v="0"/>
    <s v="access=&gt;&quot;customers&quot;,&quot;service&quot;=&gt;&quot;parking_aisle&quot;,&quot;surface&quot;=&gt;&quot;asphalt&quot;"/>
    <x v="5"/>
  </r>
  <r>
    <n v="4859"/>
    <m/>
    <s v="service"/>
    <n v="0"/>
    <s v="oneway=&gt;&quot;yes&quot;"/>
    <x v="5"/>
  </r>
  <r>
    <n v="4860"/>
    <m/>
    <s v="footway"/>
    <n v="0"/>
    <s v="footway=&gt;&quot;sidewalk&quot;,&quot;surface&quot;=&gt;&quot;paved&quot;"/>
    <x v="5"/>
  </r>
  <r>
    <n v="4861"/>
    <m/>
    <s v="footway"/>
    <n v="0"/>
    <s v="footway=&gt;&quot;sidewalk&quot;,&quot;lit&quot;=&gt;&quot;yes&quot;,&quot;surface&quot;=&gt;&quot;asphalt&quot;"/>
    <x v="5"/>
  </r>
  <r>
    <n v="4862"/>
    <m/>
    <s v="footway"/>
    <n v="0"/>
    <m/>
    <x v="5"/>
  </r>
  <r>
    <n v="4864"/>
    <m/>
    <s v="footway"/>
    <n v="0"/>
    <s v="foot=&gt;&quot;designated&quot;"/>
    <x v="5"/>
  </r>
  <r>
    <n v="4865"/>
    <m/>
    <s v="cycleway"/>
    <n v="0"/>
    <s v="cycleway=&gt;&quot;crossing&quot;,&quot;foot&quot;=&gt;&quot;yes&quot;"/>
    <x v="5"/>
  </r>
  <r>
    <n v="4866"/>
    <m/>
    <s v="cycleway"/>
    <n v="0"/>
    <s v="bicycle=&gt;&quot;designated&quot;,&quot;cycleway&quot;=&gt;&quot;crossing&quot;,&quot;foot&quot;=&gt;&quot;yes&quot;,&quot;footway&quot;=&gt;&quot;crossing&quot;"/>
    <x v="5"/>
  </r>
  <r>
    <n v="4867"/>
    <m/>
    <s v="cycleway"/>
    <n v="0"/>
    <s v="footway=&gt;&quot;sidewalk&quot;"/>
    <x v="5"/>
  </r>
  <r>
    <n v="4869"/>
    <m/>
    <s v="cycleway"/>
    <n v="0"/>
    <s v="bicycle=&gt;&quot;yes&quot;,&quot;cycleway&quot;=&gt;&quot;crossing&quot;,&quot;foot&quot;=&gt;&quot;yes&quot;"/>
    <x v="5"/>
  </r>
  <r>
    <n v="4870"/>
    <m/>
    <s v="cycleway"/>
    <n v="0"/>
    <s v="footway=&gt;&quot;sidewalk&quot;"/>
    <x v="5"/>
  </r>
  <r>
    <n v="4871"/>
    <m/>
    <s v="cycleway"/>
    <n v="0"/>
    <m/>
    <x v="5"/>
  </r>
  <r>
    <n v="4872"/>
    <m/>
    <s v="cycleway"/>
    <n v="0"/>
    <s v="bicycle=&gt;&quot;designated&quot;,&quot;foot&quot;=&gt;&quot;designated&quot;,&quot;footway&quot;=&gt;&quot;sidewalk&quot;,&quot;segregated&quot;=&gt;&quot;yes&quot;"/>
    <x v="5"/>
  </r>
  <r>
    <n v="4873"/>
    <m/>
    <s v="cycleway"/>
    <n v="0"/>
    <s v="bicycle=&gt;&quot;designated&quot;,&quot;cycleway&quot;=&gt;&quot;crossing&quot;,&quot;foot&quot;=&gt;&quot;designated&quot;,&quot;segregated&quot;=&gt;&quot;no&quot;"/>
    <x v="5"/>
  </r>
  <r>
    <n v="4874"/>
    <m/>
    <s v="unclassified"/>
    <n v="3"/>
    <m/>
    <x v="5"/>
  </r>
  <r>
    <n v="4875"/>
    <m/>
    <s v="footway"/>
    <n v="0"/>
    <m/>
    <x v="6"/>
  </r>
  <r>
    <n v="4876"/>
    <m/>
    <s v="footway"/>
    <n v="0"/>
    <s v="foot=&gt;&quot;yes&quot;"/>
    <x v="6"/>
  </r>
  <r>
    <n v="4877"/>
    <m/>
    <s v="footway"/>
    <n v="0"/>
    <m/>
    <x v="6"/>
  </r>
  <r>
    <n v="4878"/>
    <m/>
    <s v="footway"/>
    <n v="0"/>
    <s v="foot=&gt;&quot;yes&quot;"/>
    <x v="6"/>
  </r>
  <r>
    <n v="4879"/>
    <m/>
    <s v="footway"/>
    <n v="0"/>
    <s v="foot=&gt;&quot;yes&quot;"/>
    <x v="6"/>
  </r>
  <r>
    <n v="4880"/>
    <m/>
    <s v="path"/>
    <n v="0"/>
    <m/>
    <x v="0"/>
  </r>
  <r>
    <n v="4881"/>
    <m/>
    <s v="path"/>
    <n v="0"/>
    <m/>
    <x v="11"/>
  </r>
  <r>
    <n v="4882"/>
    <m/>
    <s v="track"/>
    <n v="0"/>
    <m/>
    <x v="11"/>
  </r>
  <r>
    <n v="4883"/>
    <m/>
    <s v="path"/>
    <n v="0"/>
    <m/>
    <x v="11"/>
  </r>
  <r>
    <n v="4884"/>
    <m/>
    <s v="path"/>
    <n v="0"/>
    <m/>
    <x v="11"/>
  </r>
  <r>
    <n v="4886"/>
    <m/>
    <s v="path"/>
    <n v="0"/>
    <m/>
    <x v="11"/>
  </r>
  <r>
    <n v="4887"/>
    <m/>
    <s v="footway"/>
    <n v="0"/>
    <m/>
    <x v="11"/>
  </r>
  <r>
    <n v="4888"/>
    <m/>
    <s v="path"/>
    <n v="0"/>
    <m/>
    <x v="11"/>
  </r>
  <r>
    <n v="4889"/>
    <m/>
    <s v="path"/>
    <n v="0"/>
    <m/>
    <x v="11"/>
  </r>
  <r>
    <n v="4891"/>
    <m/>
    <s v="footway"/>
    <n v="0"/>
    <m/>
    <x v="1"/>
  </r>
  <r>
    <n v="4892"/>
    <m/>
    <s v="footway"/>
    <n v="0"/>
    <m/>
    <x v="1"/>
  </r>
  <r>
    <n v="4893"/>
    <m/>
    <s v="footway"/>
    <n v="0"/>
    <m/>
    <x v="1"/>
  </r>
  <r>
    <n v="4894"/>
    <m/>
    <s v="cycleway"/>
    <n v="0"/>
    <s v="bicycle=&gt;&quot;yes&quot;,&quot;foot&quot;=&gt;&quot;yes&quot;,&quot;segregated&quot;=&gt;&quot;no&quot;"/>
    <x v="1"/>
  </r>
  <r>
    <n v="4895"/>
    <m/>
    <s v="cycleway"/>
    <n v="0"/>
    <s v="bicycle=&gt;&quot;yes&quot;,&quot;foot&quot;=&gt;&quot;yes&quot;"/>
    <x v="1"/>
  </r>
  <r>
    <n v="4896"/>
    <m/>
    <s v="service"/>
    <n v="0"/>
    <m/>
    <x v="0"/>
  </r>
  <r>
    <n v="4897"/>
    <s v="Balcombe Road"/>
    <s v="secondary"/>
    <n v="6"/>
    <s v="cycleway:both=&gt;&quot;no&quot;,&quot;lanes&quot;=&gt;&quot;2&quot;,&quot;maxheight&quot;=&gt;&quot;default&quot;,&quot;maxspeed&quot;=&gt;&quot;60 mph&quot;,&quot;ref&quot;=&gt;&quot;B2036&quot;,&quot;shoulder&quot;=&gt;&quot;no&quot;,&quot;surface&quot;=&gt;&quot;asphalt&quot;"/>
    <x v="4"/>
  </r>
  <r>
    <n v="4898"/>
    <m/>
    <s v="footway"/>
    <n v="0"/>
    <s v="bicycle=&gt;&quot;no&quot;,&quot;foot&quot;=&gt;&quot;designated&quot;,&quot;horse&quot;=&gt;&quot;no&quot;,&quot;lit&quot;=&gt;&quot;no&quot;,&quot;surface&quot;=&gt;&quot;paved&quot;"/>
    <x v="3"/>
  </r>
  <r>
    <n v="4899"/>
    <s v="Harper Drive"/>
    <s v="residential"/>
    <n v="3"/>
    <s v="maxspeed=&gt;&quot;30 mph&quot;"/>
    <x v="7"/>
  </r>
  <r>
    <n v="4900"/>
    <s v="Pallingham Drive"/>
    <s v="tertiary"/>
    <n v="4"/>
    <s v="maxspeed=&gt;&quot;30 mph&quot;,&quot;source:name&quot;=&gt;&quot;photograph&quot;"/>
    <x v="7"/>
  </r>
  <r>
    <n v="4901"/>
    <s v="Hazelwick Avenue"/>
    <s v="tertiary"/>
    <n v="4"/>
    <s v="lanes=&gt;&quot;2&quot;,&quot;lit&quot;=&gt;&quot;yes&quot;,&quot;maxspeed&quot;=&gt;&quot;40 mph&quot;,&quot;sidewalk&quot;=&gt;&quot;separate&quot;,&quot;surface&quot;=&gt;&quot;asphalt&quot;"/>
    <x v="5"/>
  </r>
  <r>
    <n v="4902"/>
    <s v="Haslett Avenue East"/>
    <s v="primary"/>
    <n v="7"/>
    <s v="lanes=&gt;&quot;2&quot;,&quot;lit&quot;=&gt;&quot;yes&quot;,&quot;maxspeed&quot;=&gt;&quot;30 mph&quot;,&quot;oneway&quot;=&gt;&quot;yes&quot;,&quot;ref&quot;=&gt;&quot;A2220&quot;,&quot;sidewalk&quot;=&gt;&quot;separate&quot;,&quot;surface&quot;=&gt;&quot;asphalt&quot;,&quot;turn:lanes&quot;=&gt;&quot;through|through&quot;"/>
    <x v="5"/>
  </r>
  <r>
    <n v="4903"/>
    <s v="Haslett Avenue East"/>
    <s v="primary"/>
    <n v="7"/>
    <s v="lanes=&gt;&quot;2&quot;,&quot;lanes:bus&quot;=&gt;&quot;1&quot;,&quot;maxspeed&quot;=&gt;&quot;30 mph&quot;,&quot;oneway&quot;=&gt;&quot;yes&quot;,&quot;ref&quot;=&gt;&quot;A2220&quot;,&quot;surface&quot;=&gt;&quot;asphalt&quot;"/>
    <x v="6"/>
  </r>
  <r>
    <n v="4904"/>
    <s v="Haslett Avenue East"/>
    <s v="primary"/>
    <n v="7"/>
    <s v="lanes=&gt;&quot;2&quot;,&quot;lit&quot;=&gt;&quot;yes&quot;,&quot;maxspeed&quot;=&gt;&quot;30 mph&quot;,&quot;oneway&quot;=&gt;&quot;yes&quot;,&quot;ref&quot;=&gt;&quot;A2220&quot;,&quot;surface&quot;=&gt;&quot;asphalt&quot;,&quot;turn:lanes&quot;=&gt;&quot;left;through|through&quot;"/>
    <x v="6"/>
  </r>
  <r>
    <n v="4905"/>
    <m/>
    <s v="service"/>
    <n v="0"/>
    <s v="oneway=&gt;&quot;yes&quot;,&quot;surface&quot;=&gt;&quot;asphalt&quot;"/>
    <x v="4"/>
  </r>
  <r>
    <n v="4906"/>
    <m/>
    <s v="service"/>
    <n v="0"/>
    <s v="oneway=&gt;&quot;yes&quot;,&quot;service&quot;=&gt;&quot;parking_aisle&quot;,&quot;surface&quot;=&gt;&quot;asphalt&quot;"/>
    <x v="4"/>
  </r>
  <r>
    <n v="4907"/>
    <m/>
    <s v="service"/>
    <n v="0"/>
    <s v="oneway=&gt;&quot;yes&quot;,&quot;surface&quot;=&gt;&quot;asphalt&quot;"/>
    <x v="4"/>
  </r>
  <r>
    <n v="4908"/>
    <s v="Linkway"/>
    <s v="unclassified"/>
    <n v="3"/>
    <s v="maxspeed=&gt;&quot;30 mph&quot;,&quot;oneway&quot;=&gt;&quot;yes&quot;,&quot;surface&quot;=&gt;&quot;asphalt&quot;"/>
    <x v="4"/>
  </r>
  <r>
    <n v="4909"/>
    <m/>
    <s v="service"/>
    <n v="0"/>
    <s v="oneway=&gt;&quot;yes&quot;,&quot;service&quot;=&gt;&quot;parking_aisle&quot;"/>
    <x v="4"/>
  </r>
  <r>
    <n v="4910"/>
    <m/>
    <s v="service"/>
    <n v="0"/>
    <s v="oneway=&gt;&quot;yes&quot;,&quot;surface&quot;=&gt;&quot;asphalt&quot;"/>
    <x v="4"/>
  </r>
  <r>
    <n v="4911"/>
    <m/>
    <s v="service"/>
    <n v="0"/>
    <s v="oneway=&gt;&quot;yes&quot;,&quot;service&quot;=&gt;&quot;parking_aisle&quot;,&quot;surface&quot;=&gt;&quot;asphalt&quot;"/>
    <x v="4"/>
  </r>
  <r>
    <n v="4912"/>
    <m/>
    <s v="service"/>
    <n v="0"/>
    <s v="oneway=&gt;&quot;yes&quot;,&quot;service&quot;=&gt;&quot;parking_aisle&quot;,&quot;surface&quot;=&gt;&quot;asphalt&quot;"/>
    <x v="4"/>
  </r>
  <r>
    <n v="4913"/>
    <m/>
    <s v="service"/>
    <n v="0"/>
    <s v="oneway=&gt;&quot;yes&quot;,&quot;service&quot;=&gt;&quot;drive-through&quot;,&quot;surface&quot;=&gt;&quot;asphalt&quot;"/>
    <x v="4"/>
  </r>
  <r>
    <n v="4914"/>
    <m/>
    <s v="service"/>
    <n v="0"/>
    <s v="oneway=&gt;&quot;yes&quot;,&quot;surface&quot;=&gt;&quot;asphalt&quot;"/>
    <x v="4"/>
  </r>
  <r>
    <n v="4915"/>
    <m/>
    <s v="service"/>
    <n v="0"/>
    <s v="oneway=&gt;&quot;yes&quot;"/>
    <x v="4"/>
  </r>
  <r>
    <n v="4916"/>
    <m/>
    <s v="service"/>
    <n v="0"/>
    <s v="oneway=&gt;&quot;yes&quot;,&quot;service&quot;=&gt;&quot;parking_aisle&quot;,&quot;surface&quot;=&gt;&quot;asphalt&quot;"/>
    <x v="4"/>
  </r>
  <r>
    <n v="4917"/>
    <m/>
    <s v="service"/>
    <n v="0"/>
    <m/>
    <x v="5"/>
  </r>
  <r>
    <n v="4918"/>
    <m/>
    <s v="service"/>
    <n v="0"/>
    <s v="oneway=&gt;&quot;yes&quot;"/>
    <x v="5"/>
  </r>
  <r>
    <n v="4919"/>
    <m/>
    <s v="service"/>
    <n v="0"/>
    <m/>
    <x v="5"/>
  </r>
  <r>
    <n v="4920"/>
    <m/>
    <s v="service"/>
    <n v="0"/>
    <s v="service=&gt;&quot;driveway&quot;"/>
    <x v="5"/>
  </r>
  <r>
    <n v="4921"/>
    <s v="Haversham Close"/>
    <s v="residential"/>
    <n v="3"/>
    <m/>
    <x v="5"/>
  </r>
  <r>
    <n v="4922"/>
    <s v="Normanhurst Close"/>
    <s v="residential"/>
    <n v="3"/>
    <m/>
    <x v="5"/>
  </r>
  <r>
    <n v="4923"/>
    <s v="Witney Road"/>
    <s v="residential"/>
    <n v="3"/>
    <s v="postal_code=&gt;&quot;RH10 6GJ&quot;,&quot;survey:date&quot;=&gt;&quot;2014-06-18&quot;"/>
    <x v="11"/>
  </r>
  <r>
    <n v="4924"/>
    <m/>
    <s v="service"/>
    <n v="0"/>
    <m/>
    <x v="2"/>
  </r>
  <r>
    <n v="4925"/>
    <m/>
    <s v="service"/>
    <n v="0"/>
    <m/>
    <x v="2"/>
  </r>
  <r>
    <n v="4926"/>
    <s v="Haslett Avenue East"/>
    <s v="primary"/>
    <n v="7"/>
    <s v="lanes=&gt;&quot;2&quot;,&quot;lanes:bus&quot;=&gt;&quot;1&quot;,&quot;maxspeed&quot;=&gt;&quot;30 mph&quot;,&quot;oneway&quot;=&gt;&quot;yes&quot;,&quot;ref&quot;=&gt;&quot;A2220&quot;,&quot;surface&quot;=&gt;&quot;asphalt&quot;,&quot;turn:lanes&quot;=&gt;&quot;left;through|through&quot;"/>
    <x v="5"/>
  </r>
  <r>
    <n v="4927"/>
    <s v="Haslett Avenue East"/>
    <s v="primary"/>
    <n v="7"/>
    <s v="lanes=&gt;&quot;3&quot;,&quot;lit&quot;=&gt;&quot;yes&quot;,&quot;maxspeed&quot;=&gt;&quot;30 mph&quot;,&quot;oneway&quot;=&gt;&quot;yes&quot;,&quot;ref&quot;=&gt;&quot;A2220&quot;,&quot;sidewalk&quot;=&gt;&quot;no&quot;,&quot;surface&quot;=&gt;&quot;asphalt&quot;,&quot;turn:lanes&quot;=&gt;&quot;left|through|through&quot;"/>
    <x v="5"/>
  </r>
  <r>
    <n v="4928"/>
    <s v="North Road"/>
    <s v="residential"/>
    <n v="3"/>
    <s v="maxspeed=&gt;&quot;30 mph&quot;"/>
    <x v="5"/>
  </r>
  <r>
    <n v="4929"/>
    <s v="Three Bridges Road"/>
    <s v="residential"/>
    <n v="3"/>
    <s v="maxspeed=&gt;&quot;30 mph&quot;"/>
    <x v="5"/>
  </r>
  <r>
    <n v="4930"/>
    <m/>
    <s v="footway"/>
    <n v="0"/>
    <m/>
    <x v="8"/>
  </r>
  <r>
    <n v="4931"/>
    <s v="Friary Way"/>
    <s v="unclassified"/>
    <n v="3"/>
    <s v="access=&gt;&quot;private&quot;,&quot;maxspeed&quot;=&gt;&quot;30 mph&quot;,&quot;oneway&quot;=&gt;&quot;yes&quot;,&quot;psv&quot;=&gt;&quot;yes&quot;,&quot;source:name&quot;=&gt;&quot;photograph&quot;"/>
    <x v="8"/>
  </r>
  <r>
    <n v="4932"/>
    <m/>
    <s v="footway"/>
    <n v="0"/>
    <s v="foot=&gt;&quot;yes&quot;,&quot;surface&quot;=&gt;&quot;asphalt&quot;"/>
    <x v="2"/>
  </r>
  <r>
    <n v="4933"/>
    <m/>
    <s v="footway"/>
    <n v="0"/>
    <s v="surface=&gt;&quot;asphalt&quot;"/>
    <x v="2"/>
  </r>
  <r>
    <n v="4934"/>
    <m/>
    <s v="track"/>
    <n v="0"/>
    <s v="foot=&gt;&quot;yes&quot;,&quot;surface&quot;=&gt;&quot;mud&quot;,&quot;tracktype&quot;=&gt;&quot;grade5&quot;,&quot;width&quot;=&gt;&quot;4&quot;"/>
    <x v="2"/>
  </r>
  <r>
    <n v="4935"/>
    <m/>
    <s v="footway"/>
    <n v="0"/>
    <m/>
    <x v="2"/>
  </r>
  <r>
    <n v="4936"/>
    <m/>
    <s v="track"/>
    <n v="0"/>
    <s v="bicycle=&gt;&quot;permissive&quot;,&quot;foot&quot;=&gt;&quot;yes&quot;,&quot;mtb:description&quot;=&gt;&quot;gets muddy&quot;,&quot;mtb:scale&quot;=&gt;&quot;1&quot;,&quot;surface&quot;=&gt;&quot;mud&quot;,&quot;tracktype&quot;=&gt;&quot;grade4&quot;,&quot;width&quot;=&gt;&quot;4&quot;"/>
    <x v="2"/>
  </r>
  <r>
    <n v="4937"/>
    <s v="Blackwater Lane"/>
    <s v="residential"/>
    <n v="3"/>
    <m/>
    <x v="6"/>
  </r>
  <r>
    <n v="4938"/>
    <s v="North Close"/>
    <s v="residential"/>
    <n v="3"/>
    <m/>
    <x v="8"/>
  </r>
  <r>
    <n v="4939"/>
    <s v="Horsham Road"/>
    <s v="primary"/>
    <n v="7"/>
    <s v="maxspeed=&gt;&quot;30 mph&quot;,&quot;ref&quot;=&gt;&quot;A2220&quot;"/>
    <x v="1"/>
  </r>
  <r>
    <n v="4940"/>
    <m/>
    <s v="primary_link"/>
    <n v="7"/>
    <s v="oneway=&gt;&quot;yes&quot;"/>
    <x v="9"/>
  </r>
  <r>
    <n v="4941"/>
    <m/>
    <s v="service"/>
    <n v="0"/>
    <m/>
    <x v="1"/>
  </r>
  <r>
    <n v="4942"/>
    <m/>
    <s v="service"/>
    <n v="0"/>
    <s v="access=&gt;&quot;private&quot;,&quot;maxspeed&quot;=&gt;&quot;10 mph&quot;,&quot;oneway&quot;=&gt;&quot;no&quot;"/>
    <x v="3"/>
  </r>
  <r>
    <n v="4943"/>
    <m/>
    <s v="service"/>
    <n v="0"/>
    <s v="access=&gt;&quot;private&quot;,&quot;maxspeed&quot;=&gt;&quot;10 mph&quot;,&quot;oneway&quot;=&gt;&quot;no&quot;"/>
    <x v="3"/>
  </r>
  <r>
    <n v="4944"/>
    <m/>
    <s v="service"/>
    <n v="0"/>
    <s v="oneway=&gt;&quot;no&quot;,&quot;surface&quot;=&gt;&quot;asphalt&quot;"/>
    <x v="3"/>
  </r>
  <r>
    <n v="4945"/>
    <s v="County Oak Way"/>
    <s v="unclassified"/>
    <n v="3"/>
    <s v="lanes=&gt;&quot;3&quot;,&quot;lanes:backward&quot;=&gt;&quot;2&quot;,&quot;lanes:forward&quot;=&gt;&quot;1&quot;,&quot;maxspeed&quot;=&gt;&quot;30 mph&quot;,&quot;source:oneway&quot;=&gt;&quot;P174-0215&quot;,&quot;turn:lanes:backward&quot;=&gt;&quot;left;right|right&quot;"/>
    <x v="3"/>
  </r>
  <r>
    <n v="4946"/>
    <s v="Station Approach Road"/>
    <s v="service"/>
    <n v="0"/>
    <m/>
    <x v="3"/>
  </r>
  <r>
    <n v="4947"/>
    <m/>
    <s v="service"/>
    <n v="0"/>
    <m/>
    <x v="9"/>
  </r>
  <r>
    <n v="4948"/>
    <s v="Station Approach Road"/>
    <s v="service"/>
    <n v="0"/>
    <s v="oneway=&gt;&quot;yes&quot;"/>
    <x v="3"/>
  </r>
  <r>
    <n v="4949"/>
    <m/>
    <s v="footway"/>
    <n v="0"/>
    <m/>
    <x v="8"/>
  </r>
  <r>
    <n v="4950"/>
    <m/>
    <s v="footway"/>
    <n v="0"/>
    <m/>
    <x v="8"/>
  </r>
  <r>
    <n v="4951"/>
    <m/>
    <s v="footway"/>
    <n v="0"/>
    <m/>
    <x v="8"/>
  </r>
  <r>
    <n v="4952"/>
    <m/>
    <s v="footway"/>
    <n v="0"/>
    <m/>
    <x v="8"/>
  </r>
  <r>
    <n v="4953"/>
    <m/>
    <s v="service"/>
    <n v="0"/>
    <s v="surface=&gt;&quot;asphalt&quot;"/>
    <x v="5"/>
  </r>
  <r>
    <n v="4954"/>
    <m/>
    <s v="footway"/>
    <n v="0"/>
    <m/>
    <x v="5"/>
  </r>
  <r>
    <n v="4955"/>
    <m/>
    <s v="footway"/>
    <n v="0"/>
    <s v="bicycle=&gt;&quot;yes&quot;,&quot;foot&quot;=&gt;&quot;yes&quot;,&quot;lcn&quot;=&gt;&quot;yes&quot;"/>
    <x v="8"/>
  </r>
  <r>
    <n v="4956"/>
    <s v="Station Way"/>
    <s v="primary"/>
    <n v="7"/>
    <s v="lanes=&gt;&quot;2&quot;,&quot;maxspeed&quot;=&gt;&quot;30 mph&quot;,&quot;oneway&quot;=&gt;&quot;yes&quot;,&quot;ref&quot;=&gt;&quot;A2220&quot;"/>
    <x v="8"/>
  </r>
  <r>
    <n v="4957"/>
    <m/>
    <s v="primary"/>
    <n v="7"/>
    <s v="maxspeed=&gt;&quot;30 mph&quot;,&quot;oneway&quot;=&gt;&quot;yes&quot;,&quot;ref&quot;=&gt;&quot;A2220&quot;"/>
    <x v="8"/>
  </r>
  <r>
    <n v="4958"/>
    <s v="Station Way"/>
    <s v="primary"/>
    <n v="7"/>
    <s v="maxspeed=&gt;&quot;30 mph&quot;,&quot;oneway&quot;=&gt;&quot;yes&quot;,&quot;ref&quot;=&gt;&quot;A2220&quot;"/>
    <x v="8"/>
  </r>
  <r>
    <n v="4959"/>
    <s v="Fleming Way"/>
    <s v="tertiary"/>
    <n v="4"/>
    <s v="cycleway=&gt;&quot;lane&quot;,&quot;maxspeed&quot;=&gt;&quot;30 mph&quot;,&quot;oneway&quot;=&gt;&quot;no&quot;"/>
    <x v="3"/>
  </r>
  <r>
    <n v="4960"/>
    <s v="Gales Drive"/>
    <s v="residential"/>
    <n v="3"/>
    <m/>
    <x v="5"/>
  </r>
  <r>
    <n v="4961"/>
    <s v="Kilnmead"/>
    <s v="residential"/>
    <n v="3"/>
    <s v="source:name=&gt;&quot;photograph&quot;"/>
    <x v="8"/>
  </r>
  <r>
    <n v="4962"/>
    <s v="Manor Royal"/>
    <s v="tertiary"/>
    <n v="4"/>
    <s v="lanes=&gt;&quot;3&quot;,&quot;lanes:backward&quot;=&gt;&quot;1&quot;,&quot;lanes:bus:forward&quot;=&gt;&quot;1&quot;,&quot;lanes:forward&quot;=&gt;&quot;2&quot;,&quot;maxspeed&quot;=&gt;&quot;30 mph&quot;,&quot;sidewalk&quot;=&gt;&quot;no&quot;"/>
    <x v="8"/>
  </r>
  <r>
    <n v="4963"/>
    <s v="Northgate Avenue"/>
    <s v="primary"/>
    <n v="7"/>
    <s v="lit=&gt;&quot;yes&quot;,&quot;maxspeed&quot;=&gt;&quot;40 mph&quot;,&quot;ref&quot;=&gt;&quot;A2004&quot;"/>
    <x v="8"/>
  </r>
  <r>
    <n v="4965"/>
    <s v="Southgate Avenue"/>
    <s v="primary"/>
    <n v="7"/>
    <s v="lit=&gt;&quot;yes&quot;,&quot;maxspeed&quot;=&gt;&quot;30 mph&quot;,&quot;oneway&quot;=&gt;&quot;yes&quot;,&quot;ref&quot;=&gt;&quot;A2004&quot;"/>
    <x v="8"/>
  </r>
  <r>
    <n v="4966"/>
    <s v="Southgate Avenue"/>
    <s v="primary"/>
    <n v="7"/>
    <s v="lanes=&gt;&quot;2&quot;,&quot;lit&quot;=&gt;&quot;yes&quot;,&quot;maxspeed&quot;=&gt;&quot;30 mph&quot;,&quot;oneway&quot;=&gt;&quot;yes&quot;,&quot;ref&quot;=&gt;&quot;A2004&quot;"/>
    <x v="5"/>
  </r>
  <r>
    <n v="4967"/>
    <s v="Three Bridges Road"/>
    <s v="residential"/>
    <n v="3"/>
    <s v="lcn=&gt;&quot;yes&quot;"/>
    <x v="5"/>
  </r>
  <r>
    <n v="4968"/>
    <s v="Woodfield Road"/>
    <s v="residential"/>
    <n v="3"/>
    <m/>
    <x v="8"/>
  </r>
  <r>
    <n v="4969"/>
    <m/>
    <s v="footway"/>
    <n v="0"/>
    <m/>
    <x v="0"/>
  </r>
  <r>
    <n v="4970"/>
    <m/>
    <s v="footway"/>
    <n v="0"/>
    <m/>
    <x v="0"/>
  </r>
  <r>
    <n v="4971"/>
    <m/>
    <s v="footway"/>
    <n v="0"/>
    <m/>
    <x v="0"/>
  </r>
  <r>
    <n v="4972"/>
    <m/>
    <s v="footway"/>
    <n v="0"/>
    <m/>
    <x v="0"/>
  </r>
  <r>
    <n v="4973"/>
    <m/>
    <s v="footway"/>
    <n v="0"/>
    <m/>
    <x v="0"/>
  </r>
  <r>
    <n v="4974"/>
    <m/>
    <s v="footway"/>
    <n v="0"/>
    <m/>
    <x v="0"/>
  </r>
  <r>
    <n v="4975"/>
    <m/>
    <s v="footway"/>
    <n v="0"/>
    <m/>
    <x v="0"/>
  </r>
  <r>
    <n v="4976"/>
    <m/>
    <s v="footway"/>
    <n v="0"/>
    <m/>
    <x v="0"/>
  </r>
  <r>
    <n v="4977"/>
    <m/>
    <s v="footway"/>
    <n v="0"/>
    <m/>
    <x v="0"/>
  </r>
  <r>
    <n v="4978"/>
    <m/>
    <s v="footway"/>
    <n v="0"/>
    <m/>
    <x v="0"/>
  </r>
  <r>
    <n v="4979"/>
    <m/>
    <s v="footway"/>
    <n v="0"/>
    <m/>
    <x v="0"/>
  </r>
  <r>
    <n v="4980"/>
    <m/>
    <s v="footway"/>
    <n v="0"/>
    <m/>
    <x v="0"/>
  </r>
  <r>
    <n v="4981"/>
    <s v="Shaws Road"/>
    <s v="residential"/>
    <n v="3"/>
    <m/>
    <x v="8"/>
  </r>
  <r>
    <n v="4982"/>
    <m/>
    <s v="footway"/>
    <n v="0"/>
    <m/>
    <x v="8"/>
  </r>
  <r>
    <n v="4983"/>
    <m/>
    <s v="footway"/>
    <n v="0"/>
    <m/>
    <x v="8"/>
  </r>
  <r>
    <n v="4984"/>
    <m/>
    <s v="footway"/>
    <n v="20"/>
    <s v="bridge=&gt;&quot;yes&quot;,&quot;layer&quot;=&gt;&quot;1&quot;"/>
    <x v="8"/>
  </r>
  <r>
    <n v="4985"/>
    <m/>
    <s v="footway"/>
    <n v="20"/>
    <s v="bridge=&gt;&quot;yes&quot;,&quot;layer&quot;=&gt;&quot;1&quot;"/>
    <x v="8"/>
  </r>
  <r>
    <n v="4986"/>
    <m/>
    <s v="footway"/>
    <n v="20"/>
    <s v="bridge=&gt;&quot;yes&quot;,&quot;layer&quot;=&gt;&quot;1&quot;"/>
    <x v="8"/>
  </r>
  <r>
    <n v="4987"/>
    <m/>
    <s v="footway"/>
    <n v="0"/>
    <m/>
    <x v="8"/>
  </r>
  <r>
    <n v="4988"/>
    <m/>
    <s v="footway"/>
    <n v="0"/>
    <m/>
    <x v="8"/>
  </r>
  <r>
    <n v="4989"/>
    <m/>
    <s v="footway"/>
    <n v="0"/>
    <m/>
    <x v="8"/>
  </r>
  <r>
    <n v="4990"/>
    <m/>
    <s v="cycleway"/>
    <n v="0"/>
    <s v="bicycle=&gt;&quot;yes&quot;,&quot;foot&quot;=&gt;&quot;yes&quot;,&quot;lcn&quot;=&gt;&quot;yes&quot;,&quot;segregated&quot;=&gt;&quot;no&quot;,&quot;source:surface&quot;=&gt;&quot;survey&quot;,&quot;surface&quot;=&gt;&quot;asphalt&quot;"/>
    <x v="5"/>
  </r>
  <r>
    <n v="4991"/>
    <s v="London Road"/>
    <s v="primary"/>
    <n v="7"/>
    <s v="destination=&gt;&quot;Redhill; Horley&quot;,&quot;destination:ref&quot;=&gt;&quot;A23&quot;,&quot;lanes&quot;=&gt;&quot;2&quot;,&quot;lit&quot;=&gt;&quot;yes&quot;,&quot;maxspeed&quot;=&gt;&quot;50 mph&quot;,&quot;oneway&quot;=&gt;&quot;yes&quot;,&quot;ref&quot;=&gt;&quot;A23&quot;,&quot;sidewalk&quot;=&gt;&quot;none&quot;,&quot;surface&quot;=&gt;&quot;asphalt&quot;"/>
    <x v="3"/>
  </r>
  <r>
    <n v="4992"/>
    <s v="Perimeter Road North"/>
    <s v="unclassified"/>
    <n v="3"/>
    <s v="lit=&gt;&quot;yes&quot;,&quot;maxspeed&quot;=&gt;&quot;30 mph&quot;"/>
    <x v="3"/>
  </r>
  <r>
    <n v="4993"/>
    <s v="Perimeter Road North"/>
    <s v="unclassified"/>
    <n v="3"/>
    <s v="access=&gt;&quot;permissive&quot;,&quot;lanes&quot;=&gt;&quot;2&quot;,&quot;lit&quot;=&gt;&quot;yes&quot;,&quot;maxspeed&quot;=&gt;&quot;40 mph&quot;,&quot;sidewalk&quot;=&gt;&quot;no&quot;"/>
    <x v="3"/>
  </r>
  <r>
    <n v="4994"/>
    <s v="Longbridge Way"/>
    <s v="unclassified"/>
    <n v="3"/>
    <s v="lanes=&gt;&quot;2&quot;,&quot;maxspeed&quot;=&gt;&quot;30 mph&quot;"/>
    <x v="3"/>
  </r>
  <r>
    <n v="4995"/>
    <s v="London Road"/>
    <s v="primary"/>
    <n v="27"/>
    <s v="bridge=&gt;&quot;yes&quot;,&quot;lanes&quot;=&gt;&quot;2&quot;,&quot;layer&quot;=&gt;&quot;1&quot;,&quot;lit&quot;=&gt;&quot;yes&quot;,&quot;maxspeed&quot;=&gt;&quot;50 mph&quot;,&quot;maxweight:signed&quot;=&gt;&quot;no&quot;,&quot;oneway&quot;=&gt;&quot;yes&quot;,&quot;ref&quot;=&gt;&quot;A23&quot;,&quot;sidewalk&quot;=&gt;&quot;left&quot;,&quot;surface&quot;=&gt;&quot;asphalt&quot;"/>
    <x v="3"/>
  </r>
  <r>
    <n v="4996"/>
    <s v="London Road"/>
    <s v="primary"/>
    <n v="7"/>
    <s v="cycleway:left=&gt;&quot;no&quot;,&quot;lanes&quot;=&gt;&quot;2&quot;,&quot;lit&quot;=&gt;&quot;yes&quot;,&quot;maxspeed&quot;=&gt;&quot;50 mph&quot;,&quot;oneway&quot;=&gt;&quot;yes&quot;,&quot;ref&quot;=&gt;&quot;A23&quot;,&quot;shoulder&quot;=&gt;&quot;no&quot;,&quot;sidewalk&quot;=&gt;&quot;left&quot;,&quot;surface&quot;=&gt;&quot;asphalt&quot;"/>
    <x v="3"/>
  </r>
  <r>
    <n v="4997"/>
    <s v="London Road"/>
    <s v="primary"/>
    <n v="7"/>
    <s v="lanes=&gt;&quot;1&quot;,&quot;lanes:psv&quot;=&gt;&quot;1&quot;,&quot;lit&quot;=&gt;&quot;yes&quot;,&quot;maxspeed&quot;=&gt;&quot;50 mph&quot;,&quot;oneway&quot;=&gt;&quot;yes&quot;,&quot;ref&quot;=&gt;&quot;A23&quot;,&quot;sidewalk&quot;=&gt;&quot;none&quot;,&quot;surface&quot;=&gt;&quot;asphalt&quot;"/>
    <x v="3"/>
  </r>
  <r>
    <n v="4998"/>
    <s v="Haslett Avenue East"/>
    <s v="primary"/>
    <n v="7"/>
    <s v="lanes=&gt;&quot;2&quot;,&quot;lit&quot;=&gt;&quot;yes&quot;,&quot;maxspeed&quot;=&gt;&quot;30 mph&quot;,&quot;oneway&quot;=&gt;&quot;yes&quot;,&quot;ref&quot;=&gt;&quot;A2220&quot;,&quot;sidewalk&quot;=&gt;&quot;separate&quot;,&quot;surface&quot;=&gt;&quot;asphalt&quot;"/>
    <x v="5"/>
  </r>
  <r>
    <n v="4999"/>
    <s v="Haslett Avenue East"/>
    <s v="primary"/>
    <n v="7"/>
    <s v="lanes=&gt;&quot;2&quot;,&quot;maxspeed&quot;=&gt;&quot;30 mph&quot;,&quot;oneway&quot;=&gt;&quot;yes&quot;,&quot;ref&quot;=&gt;&quot;A2220&quot;,&quot;surface&quot;=&gt;&quot;asphalt&quot;"/>
    <x v="5"/>
  </r>
  <r>
    <n v="5000"/>
    <s v="Haslett Avenue East"/>
    <s v="primary"/>
    <n v="7"/>
    <s v="lanes=&gt;&quot;2&quot;,&quot;lit&quot;=&gt;&quot;yes&quot;,&quot;maxspeed&quot;=&gt;&quot;30 mph&quot;,&quot;oneway&quot;=&gt;&quot;yes&quot;,&quot;ref&quot;=&gt;&quot;A2220&quot;,&quot;surface&quot;=&gt;&quot;asphalt&quot;"/>
    <x v="5"/>
  </r>
  <r>
    <n v="5001"/>
    <s v="Haslett Avenue East"/>
    <s v="primary"/>
    <n v="7"/>
    <s v="maxspeed=&gt;&quot;40 mph&quot;"/>
    <x v="5"/>
  </r>
  <r>
    <n v="5002"/>
    <s v="Hazelwick Avenue"/>
    <s v="tertiary"/>
    <n v="4"/>
    <s v="lanes=&gt;&quot;1&quot;,&quot;lit&quot;=&gt;&quot;yes&quot;,&quot;maxspeed&quot;=&gt;&quot;30 mph&quot;,&quot;oneway&quot;=&gt;&quot;yes&quot;,&quot;sidewalk&quot;=&gt;&quot;separate&quot;,&quot;surface&quot;=&gt;&quot;asphalt&quot;"/>
    <x v="5"/>
  </r>
  <r>
    <n v="5003"/>
    <s v="Gatwick Road"/>
    <s v="tertiary"/>
    <n v="4"/>
    <s v="lanes=&gt;&quot;2&quot;,&quot;lit&quot;=&gt;&quot;yes&quot;,&quot;maxspeed&quot;=&gt;&quot;40 mph&quot;,&quot;sidewalk&quot;=&gt;&quot;both&quot;,&quot;surface&quot;=&gt;&quot;asphalt&quot;"/>
    <x v="3"/>
  </r>
  <r>
    <n v="5004"/>
    <s v="Southgate Avenue"/>
    <s v="primary"/>
    <n v="7"/>
    <s v="lit=&gt;&quot;yes&quot;,&quot;maxspeed&quot;=&gt;&quot;30 mph&quot;,&quot;ref&quot;=&gt;&quot;A2004&quot;"/>
    <x v="2"/>
  </r>
  <r>
    <n v="5005"/>
    <s v="Southgate Avenue"/>
    <s v="primary"/>
    <n v="7"/>
    <s v="lit=&gt;&quot;yes&quot;,&quot;maxspeed&quot;=&gt;&quot;30 mph&quot;,&quot;ref&quot;=&gt;&quot;A2004&quot;"/>
    <x v="1"/>
  </r>
  <r>
    <n v="5006"/>
    <s v="Southgate Avenue"/>
    <s v="primary"/>
    <n v="7"/>
    <s v="lit=&gt;&quot;yes&quot;,&quot;maxspeed&quot;=&gt;&quot;30 mph&quot;,&quot;ref&quot;=&gt;&quot;A2004&quot;"/>
    <x v="2"/>
  </r>
  <r>
    <n v="5007"/>
    <s v="Southgate Avenue"/>
    <s v="primary"/>
    <n v="7"/>
    <s v="lit=&gt;&quot;yes&quot;,&quot;maxspeed&quot;=&gt;&quot;30 mph&quot;,&quot;ref&quot;=&gt;&quot;A2004&quot;"/>
    <x v="2"/>
  </r>
  <r>
    <n v="5008"/>
    <s v="Southgate Avenue"/>
    <s v="primary"/>
    <n v="7"/>
    <s v="lanes=&gt;&quot;2&quot;,&quot;lit&quot;=&gt;&quot;yes&quot;,&quot;maxspeed&quot;=&gt;&quot;30 mph&quot;,&quot;oneway&quot;=&gt;&quot;yes&quot;,&quot;ref&quot;=&gt;&quot;A2004&quot;,&quot;turn:lanes&quot;=&gt;&quot;through|right&quot;"/>
    <x v="1"/>
  </r>
  <r>
    <n v="5009"/>
    <s v="Boundary Close"/>
    <s v="footway"/>
    <n v="0"/>
    <m/>
    <x v="8"/>
  </r>
  <r>
    <n v="5010"/>
    <s v="Cobbles Crescent"/>
    <s v="unclassified"/>
    <n v="3"/>
    <m/>
    <x v="8"/>
  </r>
  <r>
    <n v="5011"/>
    <m/>
    <s v="service"/>
    <n v="0"/>
    <s v="oneway=&gt;&quot;yes&quot;"/>
    <x v="8"/>
  </r>
  <r>
    <n v="5012"/>
    <m/>
    <s v="cycleway"/>
    <n v="0"/>
    <s v="bicycle=&gt;&quot;yes&quot;,&quot;foot&quot;=&gt;&quot;designated&quot;,&quot;lcn&quot;=&gt;&quot;yes&quot;,&quot;segregated&quot;=&gt;&quot;no&quot;"/>
    <x v="8"/>
  </r>
  <r>
    <n v="5013"/>
    <m/>
    <s v="unclassified"/>
    <n v="3"/>
    <s v="access=&gt;&quot;customers&quot;"/>
    <x v="8"/>
  </r>
  <r>
    <n v="5014"/>
    <m/>
    <s v="unclassified"/>
    <n v="3"/>
    <m/>
    <x v="8"/>
  </r>
  <r>
    <n v="5015"/>
    <s v="The Parade"/>
    <s v="footway"/>
    <n v="0"/>
    <m/>
    <x v="8"/>
  </r>
  <r>
    <n v="5016"/>
    <s v="The Parade"/>
    <s v="footway"/>
    <n v="0"/>
    <m/>
    <x v="8"/>
  </r>
  <r>
    <n v="5017"/>
    <s v="Cloverlands"/>
    <s v="unclassified"/>
    <n v="3"/>
    <m/>
    <x v="8"/>
  </r>
  <r>
    <n v="5018"/>
    <m/>
    <s v="service"/>
    <n v="0"/>
    <s v="access=&gt;&quot;private&quot;"/>
    <x v="3"/>
  </r>
  <r>
    <n v="5019"/>
    <s v="Airport Way"/>
    <s v="trunk"/>
    <n v="8"/>
    <s v="destination=&gt;&quot;London; Brighton; East Grinstead; Heathrow; South Terminal; Station&quot;,&quot;destination:ref&quot;=&gt;&quot;(M23);(M25)&quot;,&quot;foot&quot;=&gt;&quot;no&quot;,&quot;lanes&quot;=&gt;&quot;2&quot;,&quot;lit&quot;=&gt;&quot;yes&quot;,&quot;maxspeed&quot;=&gt;&quot;50 mph&quot;,&quot;national_highways:area&quot;=&gt;&quot;4&quot;,&quot;oneway&quot;=&gt;&quot;yes&quot;,&quot;operator&quot;=&gt;&quot;National Highways&quot;,&quot;operator:wikidata&quot;=&gt;&quot;Q5760006&quot;,&quot;ref&quot;=&gt;&quot;A23&quot;,&quot;sidewalk&quot;=&gt;&quot;no&quot;,&quot;source:name&quot;=&gt;&quot;OS_OpenData_Locator&quot;,&quot;source:ref&quot;=&gt;&quot;OS_OpenData_Locator&quot;,&quot;surface&quot;=&gt;&quot;asphalt&quot;"/>
    <x v="3"/>
  </r>
  <r>
    <n v="5020"/>
    <s v="Copthorne Road"/>
    <s v="primary"/>
    <n v="7"/>
    <s v="maxspeed=&gt;&quot;40 mph&quot;,&quot;ref&quot;=&gt;&quot;A2220&quot;,&quot;source:name&quot;=&gt;&quot;OS_OpenData_Locator&quot;,&quot;source:ref&quot;=&gt;&quot;OS_OpenData_Locator&quot;,&quot;surface&quot;=&gt;&quot;asphalt&quot;"/>
    <x v="6"/>
  </r>
  <r>
    <n v="5021"/>
    <s v="Worth Park Avenue Roundabout"/>
    <s v="primary"/>
    <n v="7"/>
    <s v="junction=&gt;&quot;roundabout&quot;,&quot;oneway&quot;=&gt;&quot;yes&quot;"/>
    <x v="6"/>
  </r>
  <r>
    <n v="5022"/>
    <m/>
    <s v="footway"/>
    <n v="0"/>
    <s v="bicycle=&gt;&quot;no&quot;,&quot;foot&quot;=&gt;&quot;yes&quot;"/>
    <x v="1"/>
  </r>
  <r>
    <n v="5023"/>
    <m/>
    <s v="service"/>
    <n v="0"/>
    <s v="lanes=&gt;&quot;1&quot;,&quot;lit&quot;=&gt;&quot;yes&quot;,&quot;maxspeed&quot;=&gt;&quot;30 mph&quot;,&quot;oneway&quot;=&gt;&quot;yes&quot;,&quot;surface&quot;=&gt;&quot;asphalt&quot;"/>
    <x v="5"/>
  </r>
  <r>
    <n v="5024"/>
    <s v="Williams Way"/>
    <s v="unclassified"/>
    <n v="3"/>
    <m/>
    <x v="5"/>
  </r>
  <r>
    <n v="5025"/>
    <s v="Longbridge Way"/>
    <s v="unclassified"/>
    <n v="3"/>
    <s v="lanes=&gt;&quot;1&quot;,&quot;maxspeed&quot;=&gt;&quot;30 mph&quot;,&quot;oneway&quot;=&gt;&quot;yes&quot;"/>
    <x v="3"/>
  </r>
  <r>
    <n v="5026"/>
    <s v="Longbridge Way"/>
    <s v="unclassified"/>
    <n v="3"/>
    <s v="lanes=&gt;&quot;1&quot;,&quot;maxspeed&quot;=&gt;&quot;50 mph&quot;,&quot;oneway&quot;=&gt;&quot;yes&quot;,&quot;surface&quot;=&gt;&quot;asphalt&quot;"/>
    <x v="3"/>
  </r>
  <r>
    <n v="5027"/>
    <m/>
    <s v="unclassified"/>
    <n v="3"/>
    <s v="lanes=&gt;&quot;1&quot;,&quot;maxspeed&quot;=&gt;&quot;30 mph&quot;,&quot;oneway&quot;=&gt;&quot;yes&quot;"/>
    <x v="3"/>
  </r>
  <r>
    <n v="5028"/>
    <s v="Northgate Road"/>
    <s v="unclassified"/>
    <n v="-17"/>
    <s v="access=&gt;&quot;permissive&quot;,&quot;lanes&quot;=&gt;&quot;2&quot;,&quot;layer&quot;=&gt;&quot;-1&quot;,&quot;maxheight&quot;=&gt;&quot;5.5&quot;,&quot;tunnel&quot;=&gt;&quot;yes&quot;"/>
    <x v="3"/>
  </r>
  <r>
    <n v="5029"/>
    <s v="Northgate Road"/>
    <s v="unclassified"/>
    <n v="3"/>
    <s v="lanes=&gt;&quot;2&quot;,&quot;maxspeed&quot;=&gt;&quot;30 mph&quot;"/>
    <x v="3"/>
  </r>
  <r>
    <n v="5030"/>
    <s v="Northgate Road"/>
    <s v="unclassified"/>
    <n v="3"/>
    <s v="lanes=&gt;&quot;2&quot;"/>
    <x v="3"/>
  </r>
  <r>
    <n v="5031"/>
    <m/>
    <s v="service"/>
    <n v="0"/>
    <s v="service=&gt;&quot;parking_aisle&quot;,&quot;surface&quot;=&gt;&quot;asphalt&quot;"/>
    <x v="4"/>
  </r>
  <r>
    <n v="5032"/>
    <m/>
    <s v="footway"/>
    <n v="0"/>
    <s v="foot=&gt;&quot;permissive&quot;"/>
    <x v="8"/>
  </r>
  <r>
    <n v="5033"/>
    <m/>
    <s v="residential"/>
    <n v="3"/>
    <s v="access=&gt;&quot;private&quot;,&quot;oneway&quot;=&gt;&quot;no&quot;"/>
    <x v="1"/>
  </r>
  <r>
    <n v="5034"/>
    <m/>
    <s v="footway"/>
    <n v="0"/>
    <s v="motor_vehicle=&gt;&quot;no&quot;"/>
    <x v="1"/>
  </r>
  <r>
    <n v="5035"/>
    <m/>
    <s v="residential"/>
    <n v="3"/>
    <m/>
    <x v="1"/>
  </r>
  <r>
    <n v="5036"/>
    <m/>
    <s v="footway"/>
    <n v="0"/>
    <s v="footway=&gt;&quot;sidewalk&quot;"/>
    <x v="1"/>
  </r>
  <r>
    <n v="5037"/>
    <s v="St. Augustine Road"/>
    <s v="residential"/>
    <n v="3"/>
    <s v="access=&gt;&quot;private&quot;"/>
    <x v="1"/>
  </r>
  <r>
    <n v="5038"/>
    <m/>
    <s v="footway"/>
    <n v="0"/>
    <s v="access=&gt;&quot;private&quot;"/>
    <x v="1"/>
  </r>
  <r>
    <n v="5039"/>
    <m/>
    <s v="footway"/>
    <n v="0"/>
    <s v="access=&gt;&quot;private&quot;"/>
    <x v="1"/>
  </r>
  <r>
    <n v="5040"/>
    <m/>
    <s v="footway"/>
    <n v="0"/>
    <m/>
    <x v="8"/>
  </r>
  <r>
    <n v="5041"/>
    <m/>
    <s v="service"/>
    <n v="0"/>
    <s v="oneway=&gt;&quot;no&quot;,&quot;service&quot;=&gt;&quot;parking_aisle&quot;,&quot;surface&quot;=&gt;&quot;asphalt&quot;"/>
    <x v="4"/>
  </r>
  <r>
    <n v="5042"/>
    <s v="Perimeter Road South"/>
    <s v="service"/>
    <n v="0"/>
    <s v="access=&gt;&quot;private&quot;,&quot;lit&quot;=&gt;&quot;yes&quot;,&quot;maxspeed&quot;=&gt;&quot;30 mph&quot;"/>
    <x v="3"/>
  </r>
  <r>
    <n v="5043"/>
    <s v="Hyde Drive"/>
    <s v="tertiary"/>
    <n v="4"/>
    <s v="maxspeed=&gt;&quot;30 mph&quot;"/>
    <x v="12"/>
  </r>
  <r>
    <n v="5044"/>
    <s v="Newton Road"/>
    <s v="unclassified"/>
    <n v="3"/>
    <m/>
    <x v="3"/>
  </r>
  <r>
    <n v="5045"/>
    <m/>
    <s v="service"/>
    <n v="0"/>
    <s v="oneway=&gt;&quot;yes&quot;,&quot;service&quot;=&gt;&quot;parking_aisle&quot;"/>
    <x v="9"/>
  </r>
  <r>
    <n v="5046"/>
    <m/>
    <s v="service"/>
    <n v="0"/>
    <s v="oneway=&gt;&quot;yes&quot;,&quot;service&quot;=&gt;&quot;parking_aisle&quot;"/>
    <x v="9"/>
  </r>
  <r>
    <n v="5047"/>
    <m/>
    <s v="service"/>
    <n v="0"/>
    <s v="oneway=&gt;&quot;yes&quot;,&quot;service&quot;=&gt;&quot;parking_aisle&quot;"/>
    <x v="9"/>
  </r>
  <r>
    <n v="5048"/>
    <m/>
    <s v="service"/>
    <n v="0"/>
    <s v="service=&gt;&quot;parking_aisle&quot;"/>
    <x v="9"/>
  </r>
  <r>
    <n v="5049"/>
    <m/>
    <s v="service"/>
    <n v="0"/>
    <m/>
    <x v="9"/>
  </r>
  <r>
    <n v="5050"/>
    <m/>
    <s v="service"/>
    <n v="0"/>
    <s v="oneway=&gt;&quot;yes&quot;,&quot;service&quot;=&gt;&quot;parking_aisle&quot;"/>
    <x v="9"/>
  </r>
  <r>
    <n v="5051"/>
    <m/>
    <s v="service"/>
    <n v="0"/>
    <m/>
    <x v="9"/>
  </r>
  <r>
    <n v="5052"/>
    <m/>
    <s v="path"/>
    <n v="0"/>
    <m/>
    <x v="9"/>
  </r>
  <r>
    <n v="5053"/>
    <m/>
    <s v="service"/>
    <n v="0"/>
    <s v="oneway=&gt;&quot;yes&quot;,&quot;service&quot;=&gt;&quot;parking_aisle&quot;"/>
    <x v="9"/>
  </r>
  <r>
    <n v="5054"/>
    <m/>
    <s v="path"/>
    <n v="0"/>
    <m/>
    <x v="9"/>
  </r>
  <r>
    <n v="5055"/>
    <m/>
    <s v="service"/>
    <n v="0"/>
    <s v="oneway=&gt;&quot;yes&quot;,&quot;service&quot;=&gt;&quot;parking_aisle&quot;"/>
    <x v="9"/>
  </r>
  <r>
    <n v="5056"/>
    <m/>
    <s v="service"/>
    <n v="0"/>
    <s v="oneway=&gt;&quot;yes&quot;,&quot;service&quot;=&gt;&quot;parking_aisle&quot;"/>
    <x v="9"/>
  </r>
  <r>
    <n v="5057"/>
    <m/>
    <s v="service"/>
    <n v="0"/>
    <s v="oneway=&gt;&quot;yes&quot;,&quot;service&quot;=&gt;&quot;parking_aisle&quot;"/>
    <x v="9"/>
  </r>
  <r>
    <n v="5058"/>
    <m/>
    <s v="service"/>
    <n v="0"/>
    <s v="oneway=&gt;&quot;yes&quot;,&quot;service&quot;=&gt;&quot;parking_aisle&quot;"/>
    <x v="9"/>
  </r>
  <r>
    <n v="5059"/>
    <s v="Ifield Drive"/>
    <s v="tertiary"/>
    <n v="4"/>
    <s v="lanes=&gt;&quot;2&quot;,&quot;lit&quot;=&gt;&quot;yes&quot;,&quot;maxspeed&quot;=&gt;&quot;30 mph&quot;,&quot;surface&quot;=&gt;&quot;asphalt&quot;"/>
    <x v="12"/>
  </r>
  <r>
    <n v="5060"/>
    <s v="Ifield Drive"/>
    <s v="tertiary"/>
    <n v="4"/>
    <m/>
    <x v="12"/>
  </r>
  <r>
    <n v="5061"/>
    <s v="Ring Road South"/>
    <s v="unclassified"/>
    <n v="3"/>
    <s v="lane_markings=&gt;&quot;no&quot;,&quot;lit&quot;=&gt;&quot;yes&quot;,&quot;maxspeed&quot;=&gt;&quot;20 mph&quot;,&quot;motor_vehicle&quot;=&gt;&quot;private&quot;,&quot;oneway&quot;=&gt;&quot;yes&quot;,&quot;surface&quot;=&gt;&quot;asphalt&quot;"/>
    <x v="4"/>
  </r>
  <r>
    <n v="5062"/>
    <s v="Ring Road North"/>
    <s v="unclassified"/>
    <n v="3"/>
    <s v="destination:lanes=&gt;&quot;North Terminal|&quot;,&quot;destination:ref:lanes&quot;=&gt;&quot;A23|M23;(M25)&quot;,&quot;lanes&quot;=&gt;&quot;2&quot;,&quot;maxspeed&quot;=&gt;&quot;30 mph&quot;,&quot;oneway&quot;=&gt;&quot;yes&quot;,&quot;source:name&quot;=&gt;&quot;OS_OpenData_Locator&quot;,&quot;surface&quot;=&gt;&quot;asphalt&quot;"/>
    <x v="4"/>
  </r>
  <r>
    <n v="5063"/>
    <s v="Coach Road"/>
    <s v="service"/>
    <n v="0"/>
    <s v="oneway=&gt;&quot;yes&quot;,&quot;surface&quot;=&gt;&quot;asphalt&quot;"/>
    <x v="4"/>
  </r>
  <r>
    <n v="5064"/>
    <m/>
    <s v="unclassified"/>
    <n v="3"/>
    <s v="oneway=&gt;&quot;yes&quot;,&quot;surface&quot;=&gt;&quot;asphalt&quot;"/>
    <x v="4"/>
  </r>
  <r>
    <n v="5065"/>
    <s v="Seaford Road"/>
    <s v="service"/>
    <n v="0"/>
    <s v="service=&gt;&quot;parking_aisle&quot;"/>
    <x v="0"/>
  </r>
  <r>
    <n v="5066"/>
    <m/>
    <s v="footway"/>
    <n v="0"/>
    <m/>
    <x v="0"/>
  </r>
  <r>
    <n v="5067"/>
    <m/>
    <s v="footway"/>
    <n v="0"/>
    <m/>
    <x v="0"/>
  </r>
  <r>
    <n v="5068"/>
    <s v="Seaford Road"/>
    <s v="service"/>
    <n v="0"/>
    <s v="service=&gt;&quot;parking_aisle&quot;"/>
    <x v="0"/>
  </r>
  <r>
    <n v="5069"/>
    <m/>
    <s v="footway"/>
    <n v="0"/>
    <m/>
    <x v="0"/>
  </r>
  <r>
    <n v="5070"/>
    <m/>
    <s v="footway"/>
    <n v="0"/>
    <m/>
    <x v="0"/>
  </r>
  <r>
    <n v="5071"/>
    <m/>
    <s v="footway"/>
    <n v="0"/>
    <m/>
    <x v="0"/>
  </r>
  <r>
    <n v="5072"/>
    <m/>
    <s v="footway"/>
    <n v="0"/>
    <m/>
    <x v="0"/>
  </r>
  <r>
    <n v="5073"/>
    <m/>
    <s v="footway"/>
    <n v="0"/>
    <m/>
    <x v="0"/>
  </r>
  <r>
    <n v="5074"/>
    <m/>
    <s v="footway"/>
    <n v="0"/>
    <m/>
    <x v="0"/>
  </r>
  <r>
    <n v="5075"/>
    <m/>
    <s v="path"/>
    <n v="0"/>
    <s v="surface=&gt;&quot;asphalt&quot;"/>
    <x v="2"/>
  </r>
  <r>
    <n v="5076"/>
    <m/>
    <s v="path"/>
    <n v="0"/>
    <m/>
    <x v="0"/>
  </r>
  <r>
    <n v="5077"/>
    <m/>
    <s v="footway"/>
    <n v="0"/>
    <m/>
    <x v="0"/>
  </r>
  <r>
    <n v="5078"/>
    <s v="Trefoil Crescent"/>
    <s v="service"/>
    <n v="0"/>
    <s v="passing_places=&gt;&quot;yes&quot;,&quot;service&quot;=&gt;&quot;parking_aisle&quot;"/>
    <x v="0"/>
  </r>
  <r>
    <n v="5079"/>
    <s v="Trefoil Crescent"/>
    <s v="service"/>
    <n v="0"/>
    <s v="passing_places=&gt;&quot;yes&quot;,&quot;service&quot;=&gt;&quot;parking_aisle&quot;"/>
    <x v="0"/>
  </r>
  <r>
    <n v="5080"/>
    <s v="Trefoil Crescent"/>
    <s v="service"/>
    <n v="0"/>
    <s v="passing_places=&gt;&quot;yes&quot;,&quot;service&quot;=&gt;&quot;parking_aisle&quot;"/>
    <x v="0"/>
  </r>
  <r>
    <n v="5081"/>
    <s v="Trefoil Crescent"/>
    <s v="service"/>
    <n v="0"/>
    <s v="passing_places=&gt;&quot;yes&quot;,&quot;service&quot;=&gt;&quot;parking_aisle&quot;"/>
    <x v="0"/>
  </r>
  <r>
    <n v="5082"/>
    <s v="Trefoil Crescent"/>
    <s v="service"/>
    <n v="0"/>
    <s v="passing_places=&gt;&quot;yes&quot;,&quot;service&quot;=&gt;&quot;parking_aisle&quot;"/>
    <x v="0"/>
  </r>
  <r>
    <n v="5083"/>
    <s v="Trefoil Crescent"/>
    <s v="service"/>
    <n v="0"/>
    <s v="passing_places=&gt;&quot;yes&quot;,&quot;service&quot;=&gt;&quot;parking_aisle&quot;"/>
    <x v="0"/>
  </r>
  <r>
    <n v="5084"/>
    <s v="Trefoil Crescent"/>
    <s v="service"/>
    <n v="0"/>
    <s v="passing_places=&gt;&quot;yes&quot;,&quot;service&quot;=&gt;&quot;parking_aisle&quot;"/>
    <x v="0"/>
  </r>
  <r>
    <n v="5085"/>
    <s v="Trefoil Crescent"/>
    <s v="service"/>
    <n v="0"/>
    <s v="passing_places=&gt;&quot;yes&quot;,&quot;service&quot;=&gt;&quot;parking_aisle&quot;"/>
    <x v="0"/>
  </r>
  <r>
    <n v="5086"/>
    <s v="Trefoil Crescent"/>
    <s v="service"/>
    <n v="0"/>
    <s v="passing_places=&gt;&quot;yes&quot;,&quot;service&quot;=&gt;&quot;parking_aisle&quot;"/>
    <x v="0"/>
  </r>
  <r>
    <n v="5087"/>
    <s v="Seaford Road"/>
    <s v="service"/>
    <n v="0"/>
    <s v="service=&gt;&quot;parking_aisle&quot;"/>
    <x v="0"/>
  </r>
  <r>
    <n v="5088"/>
    <s v="Selsey Road"/>
    <s v="residential"/>
    <n v="3"/>
    <m/>
    <x v="0"/>
  </r>
  <r>
    <n v="5089"/>
    <s v="Magpie Walk"/>
    <s v="unclassified"/>
    <n v="3"/>
    <m/>
    <x v="8"/>
  </r>
  <r>
    <n v="5090"/>
    <m/>
    <s v="service"/>
    <n v="0"/>
    <m/>
    <x v="4"/>
  </r>
  <r>
    <n v="5091"/>
    <s v="Buckingham Gate"/>
    <s v="service"/>
    <n v="0"/>
    <s v="oneway=&gt;&quot;yes&quot;"/>
    <x v="4"/>
  </r>
  <r>
    <n v="5092"/>
    <s v="Buckingham Gate"/>
    <s v="service"/>
    <n v="0"/>
    <s v="oneway=&gt;&quot;yes&quot;,&quot;surface&quot;=&gt;&quot;asphalt&quot;"/>
    <x v="4"/>
  </r>
  <r>
    <n v="5093"/>
    <m/>
    <s v="service"/>
    <n v="0"/>
    <s v="oneway=&gt;&quot;yes&quot;,&quot;service&quot;=&gt;&quot;parking_aisle&quot;,&quot;surface&quot;=&gt;&quot;asphalt&quot;"/>
    <x v="4"/>
  </r>
  <r>
    <n v="5094"/>
    <m/>
    <s v="service"/>
    <n v="0"/>
    <s v="oneway=&gt;&quot;yes&quot;,&quot;service&quot;=&gt;&quot;parking_aisle&quot;,&quot;surface&quot;=&gt;&quot;asphalt&quot;"/>
    <x v="4"/>
  </r>
  <r>
    <n v="5095"/>
    <m/>
    <s v="service"/>
    <n v="0"/>
    <s v="oneway=&gt;&quot;yes&quot;,&quot;service&quot;=&gt;&quot;parking_aisle&quot;"/>
    <x v="4"/>
  </r>
  <r>
    <n v="5096"/>
    <m/>
    <s v="service"/>
    <n v="0"/>
    <s v="service=&gt;&quot;parking_aisle&quot;"/>
    <x v="4"/>
  </r>
  <r>
    <n v="5097"/>
    <m/>
    <s v="service"/>
    <n v="0"/>
    <s v="oneway=&gt;&quot;yes&quot;,&quot;service&quot;=&gt;&quot;parking_aisle&quot;,&quot;surface&quot;=&gt;&quot;asphalt&quot;"/>
    <x v="4"/>
  </r>
  <r>
    <n v="5098"/>
    <m/>
    <s v="service"/>
    <n v="0"/>
    <s v="service=&gt;&quot;parking_aisle&quot;,&quot;surface&quot;=&gt;&quot;asphalt&quot;"/>
    <x v="4"/>
  </r>
  <r>
    <n v="5099"/>
    <m/>
    <s v="service"/>
    <n v="0"/>
    <m/>
    <x v="4"/>
  </r>
  <r>
    <n v="5100"/>
    <m/>
    <s v="service"/>
    <n v="0"/>
    <s v="surface=&gt;&quot;asphalt&quot;"/>
    <x v="4"/>
  </r>
  <r>
    <n v="5101"/>
    <m/>
    <s v="service"/>
    <n v="0"/>
    <s v="oneway=&gt;&quot;yes&quot;,&quot;service&quot;=&gt;&quot;parking_aisle&quot;,&quot;surface&quot;=&gt;&quot;asphalt&quot;"/>
    <x v="4"/>
  </r>
  <r>
    <n v="5102"/>
    <m/>
    <s v="service"/>
    <n v="0"/>
    <m/>
    <x v="4"/>
  </r>
  <r>
    <n v="5103"/>
    <m/>
    <s v="footway"/>
    <n v="-10"/>
    <s v="layer=&gt;&quot;-1&quot;"/>
    <x v="4"/>
  </r>
  <r>
    <n v="5104"/>
    <m/>
    <s v="steps"/>
    <n v="0"/>
    <m/>
    <x v="4"/>
  </r>
  <r>
    <n v="5105"/>
    <m/>
    <s v="service"/>
    <n v="0"/>
    <s v="access=&gt;&quot;destination&quot;,&quot;oneway&quot;=&gt;&quot;yes&quot;"/>
    <x v="4"/>
  </r>
  <r>
    <n v="5106"/>
    <s v="London Road"/>
    <s v="primary"/>
    <n v="7"/>
    <s v="cycleway:left=&gt;&quot;no&quot;,&quot;lanes&quot;=&gt;&quot;2&quot;,&quot;lit&quot;=&gt;&quot;yes&quot;,&quot;maxspeed&quot;=&gt;&quot;50 mph&quot;,&quot;oneway&quot;=&gt;&quot;yes&quot;,&quot;ref&quot;=&gt;&quot;A23&quot;,&quot;shoulder&quot;=&gt;&quot;no&quot;,&quot;sidewalk&quot;=&gt;&quot;left&quot;,&quot;surface&quot;=&gt;&quot;asphalt&quot;"/>
    <x v="3"/>
  </r>
  <r>
    <n v="5107"/>
    <s v="London Road"/>
    <s v="primary"/>
    <n v="7"/>
    <s v="lanes=&gt;&quot;3&quot;,&quot;lit&quot;=&gt;&quot;yes&quot;,&quot;maxspeed&quot;=&gt;&quot;30 mph&quot;,&quot;oneway&quot;=&gt;&quot;yes&quot;,&quot;ref&quot;=&gt;&quot;A23&quot;,&quot;surface&quot;=&gt;&quot;asphalt&quot;"/>
    <x v="3"/>
  </r>
  <r>
    <n v="5111"/>
    <m/>
    <s v="cycleway"/>
    <n v="0"/>
    <s v="cycleway=&gt;&quot;crossing&quot;,&quot;foot&quot;=&gt;&quot;yes&quot;"/>
    <x v="5"/>
  </r>
  <r>
    <n v="5112"/>
    <m/>
    <s v="footway"/>
    <n v="0"/>
    <s v="foot=&gt;&quot;yes&quot;"/>
    <x v="2"/>
  </r>
  <r>
    <n v="5113"/>
    <s v="Station Approach Road"/>
    <s v="service"/>
    <n v="0"/>
    <s v="oneway=&gt;&quot;yes&quot;"/>
    <x v="3"/>
  </r>
  <r>
    <n v="5114"/>
    <s v="Queen's Gate"/>
    <s v="service"/>
    <n v="0"/>
    <s v="access=&gt;&quot;no&quot;"/>
    <x v="3"/>
  </r>
  <r>
    <n v="5115"/>
    <m/>
    <s v="service"/>
    <n v="0"/>
    <s v="access=&gt;&quot;private&quot;"/>
    <x v="3"/>
  </r>
  <r>
    <n v="5116"/>
    <s v="Station Approach Road"/>
    <s v="service"/>
    <n v="0"/>
    <m/>
    <x v="3"/>
  </r>
  <r>
    <n v="5117"/>
    <s v="North Terminal Approach"/>
    <s v="unclassified"/>
    <n v="3"/>
    <s v="destination:lanes=&gt;&quot;Exit; Short Stay Car Park; Express Pick Up; Valet; Premium; Hampton by Hilton|Drop off; Coaches|Drop off; Approved Operators&quot;,&quot;lanes&quot;=&gt;&quot;3&quot;,&quot;maxheight:lanes&quot;=&gt;&quot;|4.5|4.5&quot;,&quot;oneway&quot;=&gt;&quot;yes&quot;"/>
    <x v="3"/>
  </r>
  <r>
    <n v="5118"/>
    <s v="Caledonian Way"/>
    <s v="service"/>
    <n v="-10"/>
    <s v="access=&gt;&quot;no&quot;,&quot;layer&quot;=&gt;&quot;-1&quot;"/>
    <x v="3"/>
  </r>
  <r>
    <n v="5119"/>
    <s v="Cargo Forecourt Road"/>
    <s v="service"/>
    <n v="0"/>
    <s v="access=&gt;&quot;private&quot;,&quot;maxspeed&quot;=&gt;&quot;20 mph&quot;,&quot;oneway&quot;=&gt;&quot;yes&quot;"/>
    <x v="3"/>
  </r>
  <r>
    <n v="5120"/>
    <m/>
    <s v="service"/>
    <n v="0"/>
    <s v="oneway=&gt;&quot;yes&quot;,&quot;service&quot;=&gt;&quot;parking_aisle&quot;"/>
    <x v="3"/>
  </r>
  <r>
    <n v="5121"/>
    <s v="Control Tower Road"/>
    <s v="service"/>
    <n v="0"/>
    <s v="access=&gt;&quot;private&quot;"/>
    <x v="3"/>
  </r>
  <r>
    <n v="5122"/>
    <m/>
    <s v="service"/>
    <n v="0"/>
    <s v="service=&gt;&quot;parking_aisle&quot;"/>
    <x v="3"/>
  </r>
  <r>
    <n v="5123"/>
    <s v="Larkins Road"/>
    <s v="service"/>
    <n v="0"/>
    <s v="access=&gt;&quot;private&quot;,&quot;maxspeed&quot;=&gt;&quot;30 mph&quot;"/>
    <x v="3"/>
  </r>
  <r>
    <n v="5124"/>
    <m/>
    <s v="service"/>
    <n v="0"/>
    <s v="service=&gt;&quot;parking_aisle&quot;"/>
    <x v="3"/>
  </r>
  <r>
    <n v="5125"/>
    <m/>
    <s v="service"/>
    <n v="0"/>
    <s v="oneway=&gt;&quot;yes&quot;"/>
    <x v="3"/>
  </r>
  <r>
    <n v="5126"/>
    <m/>
    <s v="service"/>
    <n v="0"/>
    <s v="service=&gt;&quot;parking_aisle&quot;"/>
    <x v="3"/>
  </r>
  <r>
    <n v="5127"/>
    <s v="Timberham Farm Road"/>
    <s v="service"/>
    <n v="0"/>
    <s v="access=&gt;&quot;private&quot;,&quot;maxspeed&quot;=&gt;&quot;20 mph&quot;"/>
    <x v="3"/>
  </r>
  <r>
    <n v="5128"/>
    <s v="Fuel Farm Road"/>
    <s v="service"/>
    <n v="0"/>
    <s v="access=&gt;&quot;private&quot;"/>
    <x v="3"/>
  </r>
  <r>
    <n v="5129"/>
    <m/>
    <s v="service"/>
    <n v="0"/>
    <s v="service=&gt;&quot;parking_aisle&quot;"/>
    <x v="3"/>
  </r>
  <r>
    <n v="5130"/>
    <m/>
    <s v="service"/>
    <n v="0"/>
    <s v="service=&gt;&quot;parking_aisle&quot;"/>
    <x v="3"/>
  </r>
  <r>
    <n v="5131"/>
    <m/>
    <s v="service"/>
    <n v="0"/>
    <s v="service=&gt;&quot;parking_aisle&quot;"/>
    <x v="3"/>
  </r>
  <r>
    <n v="5132"/>
    <m/>
    <s v="service"/>
    <n v="0"/>
    <s v="access=&gt;&quot;no&quot;,&quot;bus&quot;=&gt;&quot;yes&quot;,&quot;maxspeed&quot;=&gt;&quot;20 mph&quot;,&quot;oneway&quot;=&gt;&quot;yes&quot;"/>
    <x v="3"/>
  </r>
  <r>
    <n v="5133"/>
    <m/>
    <s v="service"/>
    <n v="0"/>
    <s v="service=&gt;&quot;parking_aisle&quot;"/>
    <x v="3"/>
  </r>
  <r>
    <n v="5134"/>
    <s v="Arrivals Road"/>
    <s v="unclassified"/>
    <n v="3"/>
    <s v="access=&gt;&quot;destination&quot;,&quot;maxspeed&quot;=&gt;&quot;20 mph&quot;,&quot;oneway&quot;=&gt;&quot;yes&quot;"/>
    <x v="3"/>
  </r>
  <r>
    <n v="5135"/>
    <m/>
    <s v="service"/>
    <n v="0"/>
    <s v="destination=&gt;&quot;Premier Inn A23&quot;,&quot;maxspeed&quot;=&gt;&quot;30 mph&quot;,&quot;oneway&quot;=&gt;&quot;yes&quot;"/>
    <x v="3"/>
  </r>
  <r>
    <n v="5136"/>
    <s v="Fuel Farm Road"/>
    <s v="service"/>
    <n v="0"/>
    <s v="access=&gt;&quot;private&quot;"/>
    <x v="3"/>
  </r>
  <r>
    <n v="5137"/>
    <s v="Stokers Close"/>
    <s v="service"/>
    <n v="0"/>
    <s v="access=&gt;&quot;private&quot;"/>
    <x v="3"/>
  </r>
  <r>
    <n v="5138"/>
    <s v="Timberham Farm Road"/>
    <s v="service"/>
    <n v="0"/>
    <s v="access=&gt;&quot;private&quot;,&quot;oneway&quot;=&gt;&quot;no&quot;"/>
    <x v="3"/>
  </r>
  <r>
    <n v="5139"/>
    <m/>
    <s v="service"/>
    <n v="0"/>
    <s v="oneway=&gt;&quot;yes&quot;,&quot;service&quot;=&gt;&quot;parking_aisle&quot;"/>
    <x v="3"/>
  </r>
  <r>
    <n v="5140"/>
    <m/>
    <s v="service"/>
    <n v="0"/>
    <s v="service=&gt;&quot;parking_aisle&quot;"/>
    <x v="3"/>
  </r>
  <r>
    <n v="5141"/>
    <s v="Longbridge Gate"/>
    <s v="service"/>
    <n v="0"/>
    <s v="access=&gt;&quot;private&quot;,&quot;maxspeed&quot;=&gt;&quot;20 mph&quot;,&quot;oneway&quot;=&gt;&quot;yes&quot;"/>
    <x v="3"/>
  </r>
  <r>
    <n v="5142"/>
    <m/>
    <s v="service"/>
    <n v="0"/>
    <s v="oneway=&gt;&quot;yes&quot;,&quot;service&quot;=&gt;&quot;parking_aisle&quot;"/>
    <x v="3"/>
  </r>
  <r>
    <n v="5143"/>
    <m/>
    <s v="service"/>
    <n v="-10"/>
    <s v="access=&gt;&quot;private&quot;,&quot;layer&quot;=&gt;&quot;-1&quot;,&quot;oneway&quot;=&gt;&quot;yes&quot;"/>
    <x v="3"/>
  </r>
  <r>
    <n v="5144"/>
    <m/>
    <s v="service"/>
    <n v="0"/>
    <s v="access=&gt;&quot;private&quot;,&quot;oneway&quot;=&gt;&quot;yes&quot;"/>
    <x v="3"/>
  </r>
  <r>
    <n v="5145"/>
    <m/>
    <s v="service"/>
    <n v="0"/>
    <s v="oneway=&gt;&quot;yes&quot;"/>
    <x v="3"/>
  </r>
  <r>
    <n v="5146"/>
    <m/>
    <s v="service"/>
    <n v="0"/>
    <s v="access=&gt;&quot;no&quot;,&quot;bus&quot;=&gt;&quot;yes&quot;,&quot;covered&quot;=&gt;&quot;yes&quot;,&quot;maxspeed&quot;=&gt;&quot;20 mph&quot;,&quot;oneway&quot;=&gt;&quot;yes&quot;"/>
    <x v="3"/>
  </r>
  <r>
    <n v="5147"/>
    <m/>
    <s v="service"/>
    <n v="0"/>
    <s v="service=&gt;&quot;parking_aisle&quot;"/>
    <x v="3"/>
  </r>
  <r>
    <n v="5148"/>
    <s v="Cargo Road"/>
    <s v="service"/>
    <n v="0"/>
    <s v="access=&gt;&quot;private&quot;,&quot;destination:backward&quot;=&gt;&quot;Air Cargo; Fuel Farm&quot;,&quot;maxspeed&quot;=&gt;&quot;40 mph&quot;"/>
    <x v="3"/>
  </r>
  <r>
    <n v="5149"/>
    <m/>
    <s v="service"/>
    <n v="0"/>
    <s v="service=&gt;&quot;parking_aisle&quot;"/>
    <x v="3"/>
  </r>
  <r>
    <n v="5150"/>
    <s v="Hazelwick Mill Lane"/>
    <s v="service"/>
    <n v="0"/>
    <s v="maxspeed=&gt;&quot;5 mph&quot;"/>
    <x v="3"/>
  </r>
  <r>
    <n v="5151"/>
    <m/>
    <s v="service"/>
    <n v="0"/>
    <s v="designation=&gt;&quot;public_footpath&quot;,&quot;foot&quot;=&gt;&quot;yes&quot;,&quot;motor_vehicle&quot;=&gt;&quot;private&quot;"/>
    <x v="3"/>
  </r>
  <r>
    <n v="5152"/>
    <m/>
    <s v="footway"/>
    <n v="0"/>
    <s v="designation=&gt;&quot;public_footpath&quot;,&quot;foot&quot;=&gt;&quot;designated&quot;"/>
    <x v="3"/>
  </r>
  <r>
    <n v="5153"/>
    <m/>
    <s v="footway"/>
    <n v="0"/>
    <s v="designation=&gt;&quot;public_footpath&quot;,&quot;foot&quot;=&gt;&quot;designated&quot;"/>
    <x v="3"/>
  </r>
  <r>
    <n v="5154"/>
    <m/>
    <s v="cycleway"/>
    <n v="0"/>
    <s v="foot=&gt;&quot;designated&quot;,&quot;oneway&quot;=&gt;&quot;no&quot;"/>
    <x v="3"/>
  </r>
  <r>
    <n v="5155"/>
    <m/>
    <s v="cycleway"/>
    <n v="0"/>
    <s v="oneway=&gt;&quot;no&quot;"/>
    <x v="3"/>
  </r>
  <r>
    <n v="5156"/>
    <m/>
    <s v="footway"/>
    <n v="10"/>
    <s v="bridge=&gt;&quot;yes&quot;,&quot;foot&quot;=&gt;&quot;yes&quot;"/>
    <x v="3"/>
  </r>
  <r>
    <n v="5157"/>
    <m/>
    <s v="path"/>
    <n v="0"/>
    <s v="bicycle=&gt;&quot;no&quot;,&quot;foot&quot;=&gt;&quot;yes&quot;,&quot;surface&quot;=&gt;&quot;dirt&quot;,&quot;width&quot;=&gt;&quot;1&quot;"/>
    <x v="3"/>
  </r>
  <r>
    <n v="5158"/>
    <m/>
    <s v="footway"/>
    <n v="0"/>
    <s v="foot=&gt;&quot;yes&quot;"/>
    <x v="3"/>
  </r>
  <r>
    <n v="5159"/>
    <m/>
    <s v="path"/>
    <n v="0"/>
    <m/>
    <x v="3"/>
  </r>
  <r>
    <n v="5160"/>
    <m/>
    <s v="path"/>
    <n v="0"/>
    <m/>
    <x v="11"/>
  </r>
  <r>
    <n v="5161"/>
    <m/>
    <s v="path"/>
    <n v="0"/>
    <m/>
    <x v="11"/>
  </r>
  <r>
    <n v="5162"/>
    <m/>
    <s v="footway"/>
    <n v="0"/>
    <s v="bicycle=&gt;&quot;no&quot;,&quot;foot&quot;=&gt;&quot;designated&quot;,&quot;horse&quot;=&gt;&quot;no&quot;,&quot;surface&quot;=&gt;&quot;paved&quot;"/>
    <x v="3"/>
  </r>
  <r>
    <n v="5163"/>
    <s v="Church Lane"/>
    <s v="footway"/>
    <n v="0"/>
    <m/>
    <x v="5"/>
  </r>
  <r>
    <n v="5164"/>
    <m/>
    <s v="footway"/>
    <n v="0"/>
    <m/>
    <x v="5"/>
  </r>
  <r>
    <n v="5165"/>
    <m/>
    <s v="service"/>
    <n v="0"/>
    <s v="oneway=&gt;&quot;yes&quot;,&quot;service&quot;=&gt;&quot;parking_aisle&quot;"/>
    <x v="9"/>
  </r>
  <r>
    <n v="5166"/>
    <m/>
    <s v="service"/>
    <n v="0"/>
    <s v="oneway=&gt;&quot;yes&quot;,&quot;service&quot;=&gt;&quot;parking_aisle&quot;"/>
    <x v="9"/>
  </r>
  <r>
    <n v="5167"/>
    <m/>
    <s v="service"/>
    <n v="0"/>
    <s v="service=&gt;&quot;parking_aisle&quot;"/>
    <x v="9"/>
  </r>
  <r>
    <n v="5168"/>
    <m/>
    <s v="service"/>
    <n v="0"/>
    <s v="service=&gt;&quot;parking_aisle&quot;"/>
    <x v="9"/>
  </r>
  <r>
    <n v="5169"/>
    <m/>
    <s v="service"/>
    <n v="0"/>
    <m/>
    <x v="8"/>
  </r>
  <r>
    <n v="5170"/>
    <m/>
    <s v="footway"/>
    <n v="0"/>
    <m/>
    <x v="8"/>
  </r>
  <r>
    <n v="5171"/>
    <m/>
    <s v="footway"/>
    <n v="0"/>
    <m/>
    <x v="9"/>
  </r>
  <r>
    <n v="5172"/>
    <m/>
    <s v="footway"/>
    <n v="0"/>
    <m/>
    <x v="8"/>
  </r>
  <r>
    <n v="5173"/>
    <s v="Perimeter Road East"/>
    <s v="unclassified"/>
    <n v="3"/>
    <s v="lit=&gt;&quot;yes&quot;,&quot;maxspeed&quot;=&gt;&quot;60 mph&quot;,&quot;oneway&quot;=&gt;&quot;yes&quot;"/>
    <x v="3"/>
  </r>
  <r>
    <n v="5174"/>
    <s v="Perimeter Road South"/>
    <s v="service"/>
    <n v="0"/>
    <s v="access=&gt;&quot;private&quot;,&quot;maxspeed&quot;=&gt;&quot;30 mph&quot;"/>
    <x v="3"/>
  </r>
  <r>
    <n v="5175"/>
    <m/>
    <s v="service"/>
    <n v="0"/>
    <s v="access=&gt;&quot;private&quot;,&quot;maxspeed&quot;=&gt;&quot;20 mph&quot;"/>
    <x v="3"/>
  </r>
  <r>
    <n v="5176"/>
    <m/>
    <s v="service"/>
    <n v="0"/>
    <s v="access=&gt;&quot;private&quot;,&quot;service&quot;=&gt;&quot;parking_aisle&quot;"/>
    <x v="3"/>
  </r>
  <r>
    <n v="5177"/>
    <m/>
    <s v="service"/>
    <n v="0"/>
    <s v="access=&gt;&quot;private&quot;,&quot;maxspeed&quot;=&gt;&quot;20 mph&quot;"/>
    <x v="3"/>
  </r>
  <r>
    <n v="5178"/>
    <m/>
    <s v="service"/>
    <n v="0"/>
    <s v="access=&gt;&quot;private&quot;,&quot;bus&quot;=&gt;&quot;yes&quot;,&quot;maxspeed&quot;=&gt;&quot;20 mph&quot;,&quot;oneway&quot;=&gt;&quot;yes&quot;"/>
    <x v="3"/>
  </r>
  <r>
    <n v="5179"/>
    <m/>
    <s v="service"/>
    <n v="0"/>
    <s v="access=&gt;&quot;private&quot;,&quot;maxspeed&quot;=&gt;&quot;20 mph&quot;,&quot;service&quot;=&gt;&quot;parking_aisle&quot;"/>
    <x v="3"/>
  </r>
  <r>
    <n v="5180"/>
    <s v="Hazelwick Avenue"/>
    <s v="primary"/>
    <n v="7"/>
    <s v="junction=&gt;&quot;roundabout&quot;,&quot;lanes&quot;=&gt;&quot;3&quot;,&quot;lit&quot;=&gt;&quot;yes&quot;,&quot;maxspeed&quot;=&gt;&quot;40 mph&quot;,&quot;oneway&quot;=&gt;&quot;yes&quot;,&quot;ref&quot;=&gt;&quot;A2011&quot;"/>
    <x v="8"/>
  </r>
  <r>
    <n v="5181"/>
    <s v="Gatwick Road"/>
    <s v="tertiary"/>
    <n v="4"/>
    <s v="lanes=&gt;&quot;2&quot;,&quot;lit&quot;=&gt;&quot;yes&quot;,&quot;maxspeed&quot;=&gt;&quot;30 mph&quot;,&quot;oneway&quot;=&gt;&quot;yes&quot;,&quot;sidewalk&quot;=&gt;&quot;left&quot;,&quot;turn:lanes&quot;=&gt;&quot;left|through&quot;"/>
    <x v="8"/>
  </r>
  <r>
    <n v="5182"/>
    <s v="Hazelwick Avenue"/>
    <s v="primary"/>
    <n v="7"/>
    <s v="junction=&gt;&quot;roundabout&quot;,&quot;lit&quot;=&gt;&quot;yes&quot;,&quot;maxspeed&quot;=&gt;&quot;40 mph&quot;,&quot;oneway&quot;=&gt;&quot;yes&quot;,&quot;ref&quot;=&gt;&quot;A2011&quot;"/>
    <x v="8"/>
  </r>
  <r>
    <n v="5183"/>
    <m/>
    <s v="primary"/>
    <n v="7"/>
    <s v="junction=&gt;&quot;roundabout&quot;,&quot;lit&quot;=&gt;&quot;yes&quot;,&quot;oneway&quot;=&gt;&quot;yes&quot;"/>
    <x v="8"/>
  </r>
  <r>
    <n v="5184"/>
    <s v="Hazelwick Avenue"/>
    <s v="primary"/>
    <n v="7"/>
    <s v="junction=&gt;&quot;roundabout&quot;,&quot;lanes&quot;=&gt;&quot;2&quot;,&quot;lit&quot;=&gt;&quot;yes&quot;,&quot;maxspeed&quot;=&gt;&quot;40 mph&quot;,&quot;oneway&quot;=&gt;&quot;yes&quot;,&quot;ref&quot;=&gt;&quot;A2011&quot;,&quot;sidewalk&quot;=&gt;&quot;no&quot;,&quot;turn:lanes&quot;=&gt;&quot;left|through&quot;"/>
    <x v="8"/>
  </r>
  <r>
    <n v="5185"/>
    <s v="Gatwick Road"/>
    <s v="tertiary"/>
    <n v="4"/>
    <s v="lanes=&gt;&quot;2&quot;,&quot;lit&quot;=&gt;&quot;yes&quot;,&quot;maxspeed&quot;=&gt;&quot;30 mph&quot;,&quot;oneway&quot;=&gt;&quot;yes&quot;,&quot;sidewalk&quot;=&gt;&quot;no&quot;"/>
    <x v="8"/>
  </r>
  <r>
    <n v="5186"/>
    <m/>
    <s v="primary"/>
    <n v="7"/>
    <s v="junction=&gt;&quot;roundabout&quot;,&quot;lanes&quot;=&gt;&quot;3&quot;,&quot;lit&quot;=&gt;&quot;yes&quot;,&quot;maxspeed&quot;=&gt;&quot;40 mph&quot;,&quot;oneway&quot;=&gt;&quot;yes&quot;,&quot;ref&quot;=&gt;&quot;A2011&quot;"/>
    <x v="8"/>
  </r>
  <r>
    <n v="5187"/>
    <s v="The Squareabout"/>
    <s v="primary"/>
    <n v="7"/>
    <s v="junction=&gt;&quot;circular&quot;,&quot;lanes&quot;=&gt;&quot;2&quot;,&quot;maxspeed&quot;=&gt;&quot;40 mph&quot;,&quot;oneway&quot;=&gt;&quot;yes&quot;,&quot;ref&quot;=&gt;&quot;A2220&quot;"/>
    <x v="5"/>
  </r>
  <r>
    <n v="5188"/>
    <s v="The Squareabout"/>
    <s v="primary"/>
    <n v="7"/>
    <s v="junction=&gt;&quot;circular&quot;,&quot;lanes&quot;=&gt;&quot;2&quot;,&quot;maxspeed&quot;=&gt;&quot;40 mph&quot;,&quot;oneway&quot;=&gt;&quot;yes&quot;,&quot;ref&quot;=&gt;&quot;A2220&quot;,&quot;turn:lanes&quot;=&gt;&quot;through|right&quot;"/>
    <x v="5"/>
  </r>
  <r>
    <n v="5189"/>
    <s v="The Squareabout"/>
    <s v="primary"/>
    <n v="7"/>
    <s v="junction=&gt;&quot;circular&quot;,&quot;lanes&quot;=&gt;&quot;1&quot;,&quot;maxspeed&quot;=&gt;&quot;40 mph&quot;,&quot;oneway&quot;=&gt;&quot;yes&quot;,&quot;ref&quot;=&gt;&quot;A2220&quot;"/>
    <x v="5"/>
  </r>
  <r>
    <n v="5190"/>
    <m/>
    <s v="tertiary"/>
    <n v="4"/>
    <s v="junction=&gt;&quot;roundabout&quot;,&quot;lit&quot;=&gt;&quot;yes&quot;,&quot;maxspeed&quot;=&gt;&quot;30 mph&quot;,&quot;oneway&quot;=&gt;&quot;yes&quot;"/>
    <x v="3"/>
  </r>
  <r>
    <n v="5191"/>
    <m/>
    <s v="tertiary"/>
    <n v="4"/>
    <s v="junction=&gt;&quot;roundabout&quot;,&quot;lit&quot;=&gt;&quot;yes&quot;,&quot;maxspeed&quot;=&gt;&quot;30 mph&quot;,&quot;oneway&quot;=&gt;&quot;yes&quot;"/>
    <x v="3"/>
  </r>
  <r>
    <n v="5192"/>
    <m/>
    <s v="unclassified"/>
    <n v="3"/>
    <s v="junction=&gt;&quot;roundabout&quot;,&quot;lanes&quot;=&gt;&quot;1&quot;,&quot;lit&quot;=&gt;&quot;yes&quot;,&quot;sidewalk&quot;=&gt;&quot;both&quot;,&quot;surface&quot;=&gt;&quot;paving_stones&quot;"/>
    <x v="3"/>
  </r>
  <r>
    <n v="5204"/>
    <s v="Woolborough Lane"/>
    <s v="unclassified"/>
    <n v="3"/>
    <m/>
    <x v="8"/>
  </r>
  <r>
    <n v="5206"/>
    <m/>
    <s v="service"/>
    <n v="0"/>
    <m/>
    <x v="8"/>
  </r>
  <r>
    <n v="5207"/>
    <m/>
    <s v="service"/>
    <n v="0"/>
    <m/>
    <x v="3"/>
  </r>
  <r>
    <n v="5208"/>
    <m/>
    <s v="service"/>
    <n v="0"/>
    <s v="surface=&gt;&quot;asphalt&quot;"/>
    <x v="3"/>
  </r>
  <r>
    <n v="5209"/>
    <m/>
    <s v="service"/>
    <n v="0"/>
    <s v="access=&gt;&quot;private&quot;"/>
    <x v="3"/>
  </r>
  <r>
    <n v="5210"/>
    <m/>
    <s v="service"/>
    <n v="0"/>
    <s v="access=&gt;&quot;private&quot;"/>
    <x v="3"/>
  </r>
  <r>
    <n v="5211"/>
    <m/>
    <s v="footway"/>
    <n v="0"/>
    <s v="surface=&gt;&quot;asphalt&quot;"/>
    <x v="2"/>
  </r>
  <r>
    <n v="5212"/>
    <m/>
    <s v="footway"/>
    <n v="20"/>
    <s v="bridge=&gt;&quot;yes&quot;,&quot;layer&quot;=&gt;&quot;1&quot;,&quot;surface&quot;=&gt;&quot;wood&quot;"/>
    <x v="2"/>
  </r>
  <r>
    <n v="5213"/>
    <m/>
    <s v="footway"/>
    <n v="0"/>
    <s v="surface=&gt;&quot;asphalt&quot;"/>
    <x v="2"/>
  </r>
  <r>
    <n v="5214"/>
    <m/>
    <s v="footway"/>
    <n v="10"/>
    <s v="bridge=&gt;&quot;yes&quot;,&quot;surface&quot;=&gt;&quot;wood&quot;"/>
    <x v="2"/>
  </r>
  <r>
    <n v="5215"/>
    <m/>
    <s v="footway"/>
    <n v="0"/>
    <s v="surface=&gt;&quot;asphalt&quot;"/>
    <x v="2"/>
  </r>
  <r>
    <n v="5218"/>
    <m/>
    <s v="footway"/>
    <n v="0"/>
    <s v="surface=&gt;&quot;unpaved&quot;"/>
    <x v="2"/>
  </r>
  <r>
    <n v="5219"/>
    <m/>
    <s v="footway"/>
    <n v="10"/>
    <s v="bridge=&gt;&quot;yes&quot;,&quot;surface&quot;=&gt;&quot;wood&quot;"/>
    <x v="2"/>
  </r>
  <r>
    <n v="5220"/>
    <m/>
    <s v="track"/>
    <n v="0"/>
    <s v="surface=&gt;&quot;compacted&quot;,&quot;tracktype&quot;=&gt;&quot;grade2&quot;"/>
    <x v="2"/>
  </r>
  <r>
    <n v="5221"/>
    <m/>
    <s v="steps"/>
    <n v="0"/>
    <s v="handrail=&gt;&quot;yes&quot;,&quot;incline&quot;=&gt;&quot;down&quot;,&quot;ramp&quot;=&gt;&quot;no&quot;,&quot;step_count&quot;=&gt;&quot;42&quot;,&quot;surface&quot;=&gt;&quot;paving_stones&quot;"/>
    <x v="2"/>
  </r>
  <r>
    <n v="5222"/>
    <m/>
    <s v="steps"/>
    <n v="0"/>
    <s v="handrail=&gt;&quot;yes&quot;,&quot;incline&quot;=&gt;&quot;down&quot;,&quot;ramp&quot;=&gt;&quot;no&quot;,&quot;step_count&quot;=&gt;&quot;15&quot;,&quot;surface&quot;=&gt;&quot;paving_stones&quot;"/>
    <x v="2"/>
  </r>
  <r>
    <n v="5223"/>
    <m/>
    <s v="service"/>
    <n v="0"/>
    <s v="oneway=&gt;&quot;yes&quot;,&quot;service&quot;=&gt;&quot;parking_aisle&quot;"/>
    <x v="2"/>
  </r>
  <r>
    <n v="5224"/>
    <m/>
    <s v="footway"/>
    <n v="0"/>
    <s v="surface=&gt;&quot;paving_stones&quot;"/>
    <x v="2"/>
  </r>
  <r>
    <n v="5225"/>
    <m/>
    <s v="footway"/>
    <n v="0"/>
    <s v="surface=&gt;&quot;paving_stones&quot;"/>
    <x v="2"/>
  </r>
  <r>
    <n v="5226"/>
    <m/>
    <s v="footway"/>
    <n v="0"/>
    <s v="foot=&gt;&quot;yes&quot;,&quot;surface&quot;=&gt;&quot;asphalt&quot;"/>
    <x v="2"/>
  </r>
  <r>
    <n v="5227"/>
    <m/>
    <s v="steps"/>
    <n v="0"/>
    <s v="handrail=&gt;&quot;yes&quot;,&quot;incline&quot;=&gt;&quot;up&quot;,&quot;ramp&quot;=&gt;&quot;separate&quot;,&quot;ramp:wheelchair&quot;=&gt;&quot;separate&quot;,&quot;step_count&quot;=&gt;&quot;4&quot;,&quot;surface&quot;=&gt;&quot;concrete&quot;"/>
    <x v="2"/>
  </r>
  <r>
    <n v="5228"/>
    <m/>
    <s v="footway"/>
    <n v="0"/>
    <s v="foot=&gt;&quot;yes&quot;,&quot;surface&quot;=&gt;&quot;asphalt&quot;"/>
    <x v="2"/>
  </r>
  <r>
    <n v="5229"/>
    <s v="Commonwealth Drive"/>
    <s v="residential"/>
    <n v="3"/>
    <m/>
    <x v="5"/>
  </r>
  <r>
    <n v="5230"/>
    <s v="Commonwealth Drive"/>
    <s v="residential"/>
    <n v="3"/>
    <m/>
    <x v="5"/>
  </r>
  <r>
    <n v="5231"/>
    <m/>
    <s v="pedestrian"/>
    <n v="0"/>
    <m/>
    <x v="5"/>
  </r>
  <r>
    <n v="5232"/>
    <m/>
    <s v="pedestrian"/>
    <n v="0"/>
    <m/>
    <x v="5"/>
  </r>
  <r>
    <n v="5233"/>
    <s v="Telford Place"/>
    <s v="unclassified"/>
    <n v="3"/>
    <m/>
    <x v="5"/>
  </r>
  <r>
    <n v="5234"/>
    <s v="Haslett Avenue East"/>
    <s v="primary"/>
    <n v="7"/>
    <s v="lanes=&gt;&quot;3&quot;,&quot;lanes:forward&quot;=&gt;&quot;2&quot;,&quot;maxspeed&quot;=&gt;&quot;30 mph&quot;,&quot;psv:lanes:forward&quot;=&gt;&quot;designated|&quot;,&quot;ref&quot;=&gt;&quot;A2220&quot;"/>
    <x v="5"/>
  </r>
  <r>
    <n v="5235"/>
    <s v="Denvale Trade Park"/>
    <s v="unclassified"/>
    <n v="3"/>
    <m/>
    <x v="5"/>
  </r>
  <r>
    <n v="5236"/>
    <m/>
    <s v="service"/>
    <n v="0"/>
    <m/>
    <x v="5"/>
  </r>
  <r>
    <n v="5237"/>
    <m/>
    <s v="footway"/>
    <n v="0"/>
    <s v="surface=&gt;&quot;asphalt&quot;"/>
    <x v="8"/>
  </r>
  <r>
    <n v="5238"/>
    <m/>
    <s v="footway"/>
    <n v="0"/>
    <m/>
    <x v="8"/>
  </r>
  <r>
    <n v="5239"/>
    <s v="Haslett Avenue East"/>
    <s v="primary"/>
    <n v="7"/>
    <s v="maxspeed=&gt;&quot;30 mph&quot;,&quot;oneway&quot;=&gt;&quot;yes&quot;,&quot;ref&quot;=&gt;&quot;A2220&quot;,&quot;sidewalk&quot;=&gt;&quot;separate&quot;"/>
    <x v="5"/>
  </r>
  <r>
    <n v="5240"/>
    <m/>
    <s v="service"/>
    <n v="0"/>
    <m/>
    <x v="5"/>
  </r>
  <r>
    <n v="5241"/>
    <m/>
    <s v="footway"/>
    <n v="0"/>
    <m/>
    <x v="5"/>
  </r>
  <r>
    <n v="5242"/>
    <m/>
    <s v="footway"/>
    <n v="0"/>
    <s v="surface=&gt;&quot;asphalt&quot;"/>
    <x v="8"/>
  </r>
  <r>
    <n v="5243"/>
    <s v="Creasys Drive"/>
    <s v="tertiary"/>
    <n v="4"/>
    <s v="maxspeed=&gt;&quot;30 mph&quot;"/>
    <x v="0"/>
  </r>
  <r>
    <n v="5245"/>
    <m/>
    <s v="path"/>
    <n v="0"/>
    <m/>
    <x v="5"/>
  </r>
  <r>
    <n v="5246"/>
    <m/>
    <s v="service"/>
    <n v="0"/>
    <m/>
    <x v="5"/>
  </r>
  <r>
    <n v="5247"/>
    <m/>
    <s v="service"/>
    <n v="0"/>
    <m/>
    <x v="5"/>
  </r>
  <r>
    <n v="5248"/>
    <m/>
    <s v="footway"/>
    <n v="0"/>
    <m/>
    <x v="5"/>
  </r>
  <r>
    <n v="5249"/>
    <m/>
    <s v="steps"/>
    <n v="-20"/>
    <s v="layer=&gt;&quot;-1&quot;,&quot;tunnel&quot;=&gt;&quot;yes&quot;"/>
    <x v="6"/>
  </r>
  <r>
    <n v="5250"/>
    <m/>
    <s v="service"/>
    <n v="0"/>
    <s v="access=&gt;&quot;customers&quot;"/>
    <x v="1"/>
  </r>
  <r>
    <n v="5251"/>
    <m/>
    <s v="service"/>
    <n v="0"/>
    <m/>
    <x v="1"/>
  </r>
  <r>
    <n v="5252"/>
    <m/>
    <s v="service"/>
    <n v="0"/>
    <m/>
    <x v="1"/>
  </r>
  <r>
    <n v="5253"/>
    <m/>
    <s v="residential"/>
    <n v="3"/>
    <m/>
    <x v="10"/>
  </r>
  <r>
    <n v="5254"/>
    <s v="Argus Walk"/>
    <s v="footway"/>
    <n v="0"/>
    <m/>
    <x v="10"/>
  </r>
  <r>
    <n v="5255"/>
    <s v="Argus Walk"/>
    <s v="footway"/>
    <n v="0"/>
    <m/>
    <x v="10"/>
  </r>
  <r>
    <n v="5256"/>
    <s v="Canterbury Road"/>
    <s v="residential"/>
    <n v="3"/>
    <s v="oneway=&gt;&quot;no&quot;"/>
    <x v="2"/>
  </r>
  <r>
    <n v="5257"/>
    <m/>
    <s v="service"/>
    <n v="0"/>
    <s v="oneway=&gt;&quot;yes&quot;,&quot;service&quot;=&gt;&quot;driveway&quot;"/>
    <x v="2"/>
  </r>
  <r>
    <n v="5258"/>
    <m/>
    <s v="service"/>
    <n v="0"/>
    <s v="lanes=&gt;&quot;1&quot;,&quot;maxspeed&quot;=&gt;&quot;20 mph&quot;,&quot;oneway&quot;=&gt;&quot;yes&quot;"/>
    <x v="3"/>
  </r>
  <r>
    <n v="5259"/>
    <s v="Pier Four Road North"/>
    <s v="service"/>
    <n v="0"/>
    <s v="access=&gt;&quot;private&quot;"/>
    <x v="3"/>
  </r>
  <r>
    <n v="5260"/>
    <s v="Perimeter Road North"/>
    <s v="unclassified"/>
    <n v="3"/>
    <s v="lit=&gt;&quot;yes&quot;,&quot;maxspeed&quot;=&gt;&quot;40 mph&quot;,&quot;oneway&quot;=&gt;&quot;yes&quot;"/>
    <x v="3"/>
  </r>
  <r>
    <n v="5261"/>
    <s v="Fuel Farm Road"/>
    <s v="service"/>
    <n v="0"/>
    <s v="access=&gt;&quot;private&quot;"/>
    <x v="3"/>
  </r>
  <r>
    <n v="5262"/>
    <s v="Perimeter Road North"/>
    <s v="unclassified"/>
    <n v="3"/>
    <s v="lit=&gt;&quot;yes&quot;,&quot;maxspeed&quot;=&gt;&quot;40 mph&quot;,&quot;oneway&quot;=&gt;&quot;yes&quot;"/>
    <x v="3"/>
  </r>
  <r>
    <n v="5264"/>
    <s v="Crawley Avenue"/>
    <s v="primary"/>
    <n v="7"/>
    <s v="destination:lanes=&gt;&quot;Town Centre;Brighton|Langley Green;Brighton|Gatwick&quot;,&quot;lanes&quot;=&gt;&quot;3&quot;,&quot;lit&quot;=&gt;&quot;yes&quot;,&quot;maxspeed&quot;=&gt;&quot;40 mph&quot;,&quot;oneway&quot;=&gt;&quot;yes&quot;,&quot;ref&quot;=&gt;&quot;A2011&quot;,&quot;source:maxspeed&quot;=&gt;&quot;decontrol sign at west end&quot;,&quot;turn:lanes&quot;=&gt;&quot;left;through|through;right|right&quot;"/>
    <x v="8"/>
  </r>
  <r>
    <n v="5265"/>
    <s v="Crawley Avenue"/>
    <s v="primary"/>
    <n v="7"/>
    <s v="lanes=&gt;&quot;2&quot;,&quot;lit&quot;=&gt;&quot;yes&quot;,&quot;maxspeed&quot;=&gt;&quot;70 mph&quot;,&quot;oneway&quot;=&gt;&quot;yes&quot;,&quot;ref&quot;=&gt;&quot;A2011&quot;,&quot;source:maxspeed&quot;=&gt;&quot;decontrol sign at west end&quot;"/>
    <x v="8"/>
  </r>
  <r>
    <n v="5266"/>
    <s v="Horsham Road"/>
    <s v="primary"/>
    <n v="7"/>
    <s v="lanes=&gt;&quot;2&quot;,&quot;lit&quot;=&gt;&quot;yes&quot;,&quot;maxspeed&quot;=&gt;&quot;40 mph&quot;,&quot;oneway&quot;=&gt;&quot;yes&quot;,&quot;ref&quot;=&gt;&quot;A2220&quot;"/>
    <x v="10"/>
  </r>
  <r>
    <n v="5267"/>
    <s v="Horsham Road"/>
    <s v="primary"/>
    <n v="7"/>
    <s v="lanes=&gt;&quot;2&quot;,&quot;lit&quot;=&gt;&quot;yes&quot;,&quot;maxspeed&quot;=&gt;&quot;50 mph&quot;,&quot;oneway&quot;=&gt;&quot;yes&quot;,&quot;ref&quot;=&gt;&quot;A2220&quot;,&quot;surface&quot;=&gt;&quot;asphalt&quot;"/>
    <x v="0"/>
  </r>
  <r>
    <n v="5268"/>
    <m/>
    <s v="primary_link"/>
    <n v="7"/>
    <s v="lanes=&gt;&quot;1&quot;,&quot;maxspeed&quot;=&gt;&quot;50 mph&quot;,&quot;oneway&quot;=&gt;&quot;yes&quot;,&quot;ref&quot;=&gt;&quot;A2220&quot;"/>
    <x v="13"/>
  </r>
  <r>
    <n v="5269"/>
    <m/>
    <s v="primary_link"/>
    <n v="7"/>
    <s v="lanes=&gt;&quot;1&quot;,&quot;maxspeed&quot;=&gt;&quot;40 mph&quot;,&quot;oneway&quot;=&gt;&quot;yes&quot;,&quot;ref&quot;=&gt;&quot;A2220&quot;"/>
    <x v="13"/>
  </r>
  <r>
    <n v="5270"/>
    <m/>
    <s v="service"/>
    <n v="0"/>
    <s v="oneway=&gt;&quot;yes&quot;,&quot;service&quot;=&gt;&quot;parking_aisle&quot;"/>
    <x v="3"/>
  </r>
  <r>
    <n v="5271"/>
    <m/>
    <s v="service"/>
    <n v="0"/>
    <s v="oneway=&gt;&quot;yes&quot;,&quot;service&quot;=&gt;&quot;parking_aisle&quot;"/>
    <x v="3"/>
  </r>
  <r>
    <n v="5272"/>
    <m/>
    <s v="service"/>
    <n v="0"/>
    <s v="service=&gt;&quot;parking_aisle&quot;"/>
    <x v="3"/>
  </r>
  <r>
    <n v="5273"/>
    <m/>
    <s v="service"/>
    <n v="0"/>
    <s v="access=&gt;&quot;private&quot;,&quot;service&quot;=&gt;&quot;parking_aisle&quot;"/>
    <x v="3"/>
  </r>
  <r>
    <n v="5274"/>
    <m/>
    <s v="service"/>
    <n v="0"/>
    <s v="service=&gt;&quot;parking_aisle&quot;"/>
    <x v="3"/>
  </r>
  <r>
    <n v="5275"/>
    <s v="Gatwick Way"/>
    <s v="unclassified"/>
    <n v="3"/>
    <s v="destination=&gt;&quot;Airport other areas&quot;,&quot;lanes&quot;=&gt;&quot;1&quot;,&quot;maxspeed&quot;=&gt;&quot;30 mph&quot;,&quot;oneway&quot;=&gt;&quot;yes&quot;,&quot;surface&quot;=&gt;&quot;asphalt&quot;"/>
    <x v="3"/>
  </r>
  <r>
    <n v="5276"/>
    <s v="Racecourse Way"/>
    <s v="service"/>
    <n v="0"/>
    <s v="destination=&gt;&quot;Car Rental Returns&quot;,&quot;oneway&quot;=&gt;&quot;yes&quot;"/>
    <x v="3"/>
  </r>
  <r>
    <n v="5277"/>
    <m/>
    <s v="primary"/>
    <n v="7"/>
    <s v="junction=&gt;&quot;roundabout&quot;,&quot;lanes&quot;=&gt;&quot;1&quot;,&quot;lit&quot;=&gt;&quot;yes&quot;,&quot;maxspeed&quot;=&gt;&quot;30 mph&quot;,&quot;ref&quot;=&gt;&quot;A2220&quot;"/>
    <x v="5"/>
  </r>
  <r>
    <n v="5278"/>
    <s v="Fairway"/>
    <s v="tertiary"/>
    <n v="4"/>
    <m/>
    <x v="12"/>
  </r>
  <r>
    <n v="5279"/>
    <s v="Ifield Drive"/>
    <s v="tertiary"/>
    <n v="4"/>
    <s v="cycleway:both=&gt;&quot;no&quot;,&quot;lanes&quot;=&gt;&quot;2&quot;,&quot;surface&quot;=&gt;&quot;asphalt&quot;"/>
    <x v="12"/>
  </r>
  <r>
    <n v="5280"/>
    <s v="Puffin Road"/>
    <s v="residential"/>
    <n v="3"/>
    <m/>
    <x v="12"/>
  </r>
  <r>
    <n v="5281"/>
    <s v="Rusper Road"/>
    <s v="tertiary"/>
    <n v="4"/>
    <s v="maxspeed=&gt;&quot;30 mph&quot;"/>
    <x v="12"/>
  </r>
  <r>
    <n v="5282"/>
    <s v="Fairway"/>
    <s v="tertiary"/>
    <n v="4"/>
    <m/>
    <x v="12"/>
  </r>
  <r>
    <n v="5283"/>
    <s v="Rusper Road"/>
    <s v="tertiary"/>
    <n v="4"/>
    <s v="maxspeed=&gt;&quot;30 mph&quot;"/>
    <x v="12"/>
  </r>
  <r>
    <n v="5284"/>
    <s v="Brighton Road"/>
    <s v="primary"/>
    <n v="7"/>
    <s v="lanes=&gt;&quot;2&quot;,&quot;lit&quot;=&gt;&quot;yes&quot;,&quot;maxspeed&quot;=&gt;&quot;50 mph&quot;,&quot;oneway&quot;=&gt;&quot;yes&quot;,&quot;ref&quot;=&gt;&quot;A23&quot;,&quot;sidewalk&quot;=&gt;&quot;no&quot;"/>
    <x v="0"/>
  </r>
  <r>
    <n v="5285"/>
    <s v="Hawth Avenue"/>
    <s v="tertiary"/>
    <n v="4"/>
    <s v="maxspeed=&gt;&quot;40 mph&quot;,&quot;sidewalk&quot;=&gt;&quot;none&quot;"/>
    <x v="2"/>
  </r>
  <r>
    <n v="5286"/>
    <s v="High Street"/>
    <s v="primary"/>
    <n v="7"/>
    <s v="busway:right=&gt;&quot;lane&quot;,&quot;lcn&quot;=&gt;&quot;proposed&quot;,&quot;maxspeed&quot;=&gt;&quot;30 mph&quot;,&quot;oneway&quot;=&gt;&quot;yes&quot;,&quot;oneway:bus&quot;=&gt;&quot;no&quot;,&quot;ref&quot;=&gt;&quot;A2219&quot;"/>
    <x v="9"/>
  </r>
  <r>
    <n v="5287"/>
    <s v="Ifield Avenue"/>
    <s v="tertiary"/>
    <n v="4"/>
    <s v="highway_authority_ref=&gt;&quot;C33 (West Sussex)&quot;,&quot;lanes&quot;=&gt;&quot;2&quot;,&quot;maxspeed&quot;=&gt;&quot;30 mph&quot;,&quot;surface&quot;=&gt;&quot;asphalt&quot;"/>
    <x v="12"/>
  </r>
  <r>
    <n v="5288"/>
    <s v="Ewhurst Road"/>
    <s v="residential"/>
    <n v="3"/>
    <s v="lanes=&gt;&quot;2&quot;"/>
    <x v="9"/>
  </r>
  <r>
    <n v="5289"/>
    <s v="Ifield Avenue"/>
    <s v="tertiary"/>
    <n v="4"/>
    <s v="highway_authority_ref=&gt;&quot;C33 (West Sussex)&quot;"/>
    <x v="9"/>
  </r>
  <r>
    <n v="5290"/>
    <s v="Southgate Avenue"/>
    <s v="primary"/>
    <n v="7"/>
    <s v="lit=&gt;&quot;yes&quot;,&quot;maxspeed&quot;=&gt;&quot;30 mph&quot;,&quot;oneway&quot;=&gt;&quot;yes&quot;,&quot;ref&quot;=&gt;&quot;A2004&quot;"/>
    <x v="1"/>
  </r>
  <r>
    <n v="5291"/>
    <s v="Southgate Avenue"/>
    <s v="primary"/>
    <n v="7"/>
    <s v="lit=&gt;&quot;yes&quot;,&quot;maxspeed&quot;=&gt;&quot;30 mph&quot;,&quot;oneway&quot;=&gt;&quot;yes&quot;,&quot;ref&quot;=&gt;&quot;A2004&quot;"/>
    <x v="8"/>
  </r>
  <r>
    <n v="5292"/>
    <s v="Southgate Avenue"/>
    <s v="primary"/>
    <n v="7"/>
    <s v="lit=&gt;&quot;yes&quot;,&quot;maxspeed&quot;=&gt;&quot;30 mph&quot;,&quot;oneway&quot;=&gt;&quot;yes&quot;,&quot;ref&quot;=&gt;&quot;A2004&quot;"/>
    <x v="2"/>
  </r>
  <r>
    <n v="5293"/>
    <s v="Southgate Avenue"/>
    <s v="primary"/>
    <n v="7"/>
    <s v="lit=&gt;&quot;yes&quot;,&quot;maxspeed&quot;=&gt;&quot;30 mph&quot;,&quot;ref&quot;=&gt;&quot;A2004&quot;"/>
    <x v="2"/>
  </r>
  <r>
    <n v="5294"/>
    <s v="Ifield Avenue"/>
    <s v="tertiary"/>
    <n v="4"/>
    <s v="highway_authority_ref=&gt;&quot;C33 (West Sussex)&quot;,&quot;lanes&quot;=&gt;&quot;2&quot;,&quot;lit&quot;=&gt;&quot;yes&quot;,&quot;maxspeed&quot;=&gt;&quot;30 mph&quot;,&quot;sidewalk&quot;=&gt;&quot;separate&quot;,&quot;surface&quot;=&gt;&quot;asphalt&quot;"/>
    <x v="12"/>
  </r>
  <r>
    <n v="5295"/>
    <s v="London Road"/>
    <s v="primary"/>
    <n v="7"/>
    <s v="lanes=&gt;&quot;2&quot;,&quot;lit&quot;=&gt;&quot;yes&quot;,&quot;maxspeed&quot;=&gt;&quot;40 mph&quot;,&quot;oneway&quot;=&gt;&quot;yes&quot;,&quot;ref&quot;=&gt;&quot;A23&quot;,&quot;sidewalk&quot;=&gt;&quot;left&quot;,&quot;surface&quot;=&gt;&quot;asphalt&quot;"/>
    <x v="3"/>
  </r>
  <r>
    <n v="5296"/>
    <s v="London Road"/>
    <s v="primary"/>
    <n v="7"/>
    <s v="lanes=&gt;&quot;2&quot;,&quot;lit&quot;=&gt;&quot;yes&quot;,&quot;maxspeed&quot;=&gt;&quot;50 mph&quot;,&quot;oneway&quot;=&gt;&quot;yes&quot;,&quot;ref&quot;=&gt;&quot;A23&quot;,&quot;sidewalk&quot;=&gt;&quot;left&quot;,&quot;surface&quot;=&gt;&quot;asphalt&quot;"/>
    <x v="3"/>
  </r>
  <r>
    <n v="5297"/>
    <s v="London Road"/>
    <s v="primary"/>
    <n v="7"/>
    <s v="bus:lanes=&gt;&quot;designated|yes&quot;,&quot;cycleway:left&quot;=&gt;&quot;share_busway&quot;,&quot;lanes&quot;=&gt;&quot;2&quot;,&quot;lanes:psv&quot;=&gt;&quot;1&quot;,&quot;lit&quot;=&gt;&quot;yes&quot;,&quot;maxspeed&quot;=&gt;&quot;50 mph&quot;,&quot;note:lit&quot;=&gt;&quot;lit 24/7 under Air Terminal building&quot;,&quot;oneway&quot;=&gt;&quot;yes&quot;,&quot;ref&quot;=&gt;&quot;A23&quot;,&quot;sidewalk&quot;=&gt;&quot;none&quot;,&quot;surface&quot;=&gt;&quot;asphalt&quot;"/>
    <x v="3"/>
  </r>
  <r>
    <n v="5298"/>
    <s v="Sullivan Drive"/>
    <s v="tertiary"/>
    <n v="4"/>
    <s v="lane_markings=&gt;&quot;no&quot;,&quot;maxspeed&quot;=&gt;&quot;30 mph&quot;,&quot;oneway&quot;=&gt;&quot;yes&quot;,&quot;surface&quot;=&gt;&quot;asphalt&quot;"/>
    <x v="10"/>
  </r>
  <r>
    <n v="5299"/>
    <s v="Ifield Drive"/>
    <s v="tertiary"/>
    <n v="4"/>
    <s v="cycleway:both=&gt;&quot;no&quot;,&quot;lanes&quot;=&gt;&quot;2&quot;,&quot;surface&quot;=&gt;&quot;asphalt&quot;"/>
    <x v="12"/>
  </r>
  <r>
    <n v="5300"/>
    <s v="Gossops Drive"/>
    <s v="tertiary"/>
    <n v="4"/>
    <s v="maxspeed=&gt;&quot;30 mph&quot;"/>
    <x v="13"/>
  </r>
  <r>
    <n v="5301"/>
    <m/>
    <s v="footway"/>
    <n v="0"/>
    <s v="foot=&gt;&quot;yes&quot;,&quot;surface&quot;=&gt;&quot;paved&quot;"/>
    <x v="2"/>
  </r>
  <r>
    <n v="5302"/>
    <m/>
    <s v="path"/>
    <n v="0"/>
    <m/>
    <x v="2"/>
  </r>
  <r>
    <n v="5303"/>
    <m/>
    <s v="footway"/>
    <n v="0"/>
    <s v="surface=&gt;&quot;asphalt&quot;"/>
    <x v="2"/>
  </r>
  <r>
    <n v="5304"/>
    <m/>
    <s v="footway"/>
    <n v="0"/>
    <s v="foot=&gt;&quot;yes&quot;,&quot;surface&quot;=&gt;&quot;paved&quot;"/>
    <x v="2"/>
  </r>
  <r>
    <n v="5305"/>
    <m/>
    <s v="footway"/>
    <n v="0"/>
    <s v="foot=&gt;&quot;yes&quot;,&quot;surface&quot;=&gt;&quot;paved&quot;"/>
    <x v="2"/>
  </r>
  <r>
    <n v="5306"/>
    <m/>
    <s v="footway"/>
    <n v="0"/>
    <s v="foot=&gt;&quot;yes&quot;,&quot;surface&quot;=&gt;&quot;paved&quot;"/>
    <x v="2"/>
  </r>
  <r>
    <n v="5307"/>
    <m/>
    <s v="footway"/>
    <n v="0"/>
    <s v="foot=&gt;&quot;yes&quot;,&quot;surface&quot;=&gt;&quot;paved&quot;"/>
    <x v="2"/>
  </r>
  <r>
    <n v="5308"/>
    <m/>
    <s v="footway"/>
    <n v="0"/>
    <s v="foot=&gt;&quot;yes&quot;"/>
    <x v="2"/>
  </r>
  <r>
    <n v="5309"/>
    <m/>
    <s v="footway"/>
    <n v="0"/>
    <s v="surface=&gt;&quot;asphalt&quot;"/>
    <x v="2"/>
  </r>
  <r>
    <n v="5310"/>
    <m/>
    <s v="footway"/>
    <n v="0"/>
    <s v="foot=&gt;&quot;yes&quot;,&quot;surface&quot;=&gt;&quot;paved&quot;"/>
    <x v="2"/>
  </r>
  <r>
    <n v="5311"/>
    <m/>
    <s v="footway"/>
    <n v="0"/>
    <s v="foot=&gt;&quot;yes&quot;,&quot;surface&quot;=&gt;&quot;paved&quot;"/>
    <x v="2"/>
  </r>
  <r>
    <n v="5312"/>
    <m/>
    <s v="footway"/>
    <n v="0"/>
    <s v="foot=&gt;&quot;yes&quot;,&quot;surface&quot;=&gt;&quot;paved&quot;"/>
    <x v="2"/>
  </r>
  <r>
    <n v="5313"/>
    <s v="Bewbush Drive"/>
    <s v="tertiary"/>
    <n v="4"/>
    <s v="lanes=&gt;&quot;2&quot;,&quot;maxspeed&quot;=&gt;&quot;30 mph&quot;,&quot;oneway&quot;=&gt;&quot;no&quot;"/>
    <x v="10"/>
  </r>
  <r>
    <n v="5314"/>
    <m/>
    <s v="footway"/>
    <n v="0"/>
    <m/>
    <x v="0"/>
  </r>
  <r>
    <n v="5315"/>
    <s v="Caledonian Way"/>
    <s v="service"/>
    <n v="0"/>
    <s v="access=&gt;&quot;no&quot;"/>
    <x v="3"/>
  </r>
  <r>
    <n v="5316"/>
    <m/>
    <s v="unclassified"/>
    <n v="3"/>
    <s v="access=&gt;&quot;private&quot;,&quot;bus&quot;=&gt;&quot;yes&quot;,&quot;oneway&quot;=&gt;&quot;yes&quot;"/>
    <x v="3"/>
  </r>
  <r>
    <n v="5317"/>
    <s v="London Road"/>
    <s v="primary"/>
    <n v="7"/>
    <s v="lanes=&gt;&quot;2&quot;,&quot;lit&quot;=&gt;&quot;yes&quot;,&quot;maxspeed&quot;=&gt;&quot;50 mph&quot;,&quot;note:lit&quot;=&gt;&quot;lit 24/7 under Air Terminal building&quot;,&quot;oneway&quot;=&gt;&quot;yes&quot;,&quot;ref&quot;=&gt;&quot;A23&quot;,&quot;sidewalk&quot;=&gt;&quot;no&quot;,&quot;surface&quot;=&gt;&quot;asphalt&quot;,&quot;turn:lanes&quot;=&gt;&quot;left;through|through&quot;"/>
    <x v="3"/>
  </r>
  <r>
    <n v="5318"/>
    <s v="Haslett Avenue East"/>
    <s v="primary"/>
    <n v="7"/>
    <s v="lanes=&gt;&quot;3&quot;,&quot;lit&quot;=&gt;&quot;yes&quot;,&quot;maxspeed&quot;=&gt;&quot;30 mph&quot;,&quot;oneway&quot;=&gt;&quot;yes&quot;,&quot;ref&quot;=&gt;&quot;A2220&quot;,&quot;surface&quot;=&gt;&quot;asphalt&quot;,&quot;turn:lanes&quot;=&gt;&quot;through|through|right&quot;"/>
    <x v="5"/>
  </r>
  <r>
    <n v="5319"/>
    <m/>
    <s v="footway"/>
    <n v="0"/>
    <m/>
    <x v="1"/>
  </r>
  <r>
    <n v="5320"/>
    <m/>
    <s v="footway"/>
    <n v="0"/>
    <m/>
    <x v="1"/>
  </r>
  <r>
    <n v="5321"/>
    <m/>
    <s v="footway"/>
    <n v="0"/>
    <m/>
    <x v="1"/>
  </r>
  <r>
    <n v="5322"/>
    <s v="Drury Close"/>
    <s v="residential"/>
    <n v="3"/>
    <s v="source:name=&gt;&quot;OS_OpenData_Locator&quot;"/>
    <x v="7"/>
  </r>
  <r>
    <n v="5323"/>
    <m/>
    <s v="footway"/>
    <n v="0"/>
    <m/>
    <x v="0"/>
  </r>
  <r>
    <n v="5324"/>
    <m/>
    <s v="footway"/>
    <n v="10"/>
    <s v="bridge=&gt;&quot;yes&quot;"/>
    <x v="0"/>
  </r>
  <r>
    <n v="5325"/>
    <m/>
    <s v="footway"/>
    <n v="0"/>
    <m/>
    <x v="0"/>
  </r>
  <r>
    <n v="5326"/>
    <m/>
    <s v="footway"/>
    <n v="0"/>
    <m/>
    <x v="0"/>
  </r>
  <r>
    <n v="5327"/>
    <m/>
    <s v="cycleway"/>
    <n v="0"/>
    <s v="bicycle=&gt;&quot;designated&quot;,&quot;foot&quot;=&gt;&quot;designated&quot;,&quot;segregated&quot;=&gt;&quot;no&quot;"/>
    <x v="2"/>
  </r>
  <r>
    <n v="5328"/>
    <m/>
    <s v="cycleway"/>
    <n v="0"/>
    <s v="bicycle=&gt;&quot;designated&quot;,&quot;foot&quot;=&gt;&quot;designated&quot;,&quot;segregated&quot;=&gt;&quot;no&quot;"/>
    <x v="2"/>
  </r>
  <r>
    <n v="5329"/>
    <m/>
    <s v="footway"/>
    <n v="0"/>
    <m/>
    <x v="0"/>
  </r>
  <r>
    <n v="5330"/>
    <m/>
    <s v="footway"/>
    <n v="0"/>
    <s v="access=&gt;&quot;no&quot;,&quot;bicycle&quot;=&gt;&quot;permissive&quot;,&quot;foot&quot;=&gt;&quot;permissive&quot;,&quot;surface&quot;=&gt;&quot;gravel&quot;"/>
    <x v="0"/>
  </r>
  <r>
    <n v="5333"/>
    <m/>
    <s v="footway"/>
    <n v="0"/>
    <m/>
    <x v="0"/>
  </r>
  <r>
    <n v="5334"/>
    <m/>
    <s v="footway"/>
    <n v="0"/>
    <m/>
    <x v="0"/>
  </r>
  <r>
    <n v="5335"/>
    <m/>
    <s v="footway"/>
    <n v="0"/>
    <m/>
    <x v="0"/>
  </r>
  <r>
    <n v="5336"/>
    <m/>
    <s v="footway"/>
    <n v="0"/>
    <m/>
    <x v="0"/>
  </r>
  <r>
    <n v="5337"/>
    <s v="Brooklands Road"/>
    <s v="residential"/>
    <n v="3"/>
    <m/>
    <x v="0"/>
  </r>
  <r>
    <n v="5338"/>
    <m/>
    <s v="footway"/>
    <n v="0"/>
    <m/>
    <x v="0"/>
  </r>
  <r>
    <n v="5339"/>
    <m/>
    <s v="footway"/>
    <n v="-10"/>
    <s v="tunnel=&gt;&quot;yes&quot;"/>
    <x v="0"/>
  </r>
  <r>
    <n v="5340"/>
    <s v="Treeview"/>
    <s v="residential"/>
    <n v="3"/>
    <m/>
    <x v="0"/>
  </r>
  <r>
    <n v="5341"/>
    <m/>
    <s v="footway"/>
    <n v="0"/>
    <m/>
    <x v="0"/>
  </r>
  <r>
    <n v="5342"/>
    <m/>
    <s v="footway"/>
    <n v="-10"/>
    <s v="tunnel=&gt;&quot;yes&quot;"/>
    <x v="0"/>
  </r>
  <r>
    <n v="5343"/>
    <m/>
    <s v="footway"/>
    <n v="-10"/>
    <s v="tunnel=&gt;&quot;yes&quot;"/>
    <x v="0"/>
  </r>
  <r>
    <n v="5344"/>
    <m/>
    <s v="footway"/>
    <n v="0"/>
    <m/>
    <x v="0"/>
  </r>
  <r>
    <n v="5345"/>
    <m/>
    <s v="footway"/>
    <n v="0"/>
    <m/>
    <x v="0"/>
  </r>
  <r>
    <n v="5346"/>
    <m/>
    <s v="footway"/>
    <n v="0"/>
    <m/>
    <x v="0"/>
  </r>
  <r>
    <n v="5347"/>
    <s v="Hedgeside"/>
    <s v="residential"/>
    <n v="3"/>
    <m/>
    <x v="0"/>
  </r>
  <r>
    <n v="5348"/>
    <m/>
    <s v="footway"/>
    <n v="0"/>
    <m/>
    <x v="0"/>
  </r>
  <r>
    <n v="5349"/>
    <m/>
    <s v="footway"/>
    <n v="-10"/>
    <s v="tunnel=&gt;&quot;yes&quot;"/>
    <x v="0"/>
  </r>
  <r>
    <n v="5350"/>
    <s v="Wood Court"/>
    <s v="residential"/>
    <n v="3"/>
    <m/>
    <x v="0"/>
  </r>
  <r>
    <n v="5351"/>
    <m/>
    <s v="footway"/>
    <n v="0"/>
    <m/>
    <x v="0"/>
  </r>
  <r>
    <n v="5352"/>
    <m/>
    <s v="footway"/>
    <n v="0"/>
    <m/>
    <x v="0"/>
  </r>
  <r>
    <n v="5353"/>
    <m/>
    <s v="footway"/>
    <n v="0"/>
    <m/>
    <x v="0"/>
  </r>
  <r>
    <n v="5354"/>
    <m/>
    <s v="footway"/>
    <n v="0"/>
    <s v="foot=&gt;&quot;yes&quot;,&quot;surface&quot;=&gt;&quot;paved&quot;"/>
    <x v="2"/>
  </r>
  <r>
    <n v="5355"/>
    <m/>
    <s v="path"/>
    <n v="0"/>
    <m/>
    <x v="0"/>
  </r>
  <r>
    <n v="5356"/>
    <m/>
    <s v="path"/>
    <n v="0"/>
    <s v="surface=&gt;&quot;ground&quot;"/>
    <x v="0"/>
  </r>
  <r>
    <n v="5357"/>
    <m/>
    <s v="path"/>
    <n v="10"/>
    <s v="bridge=&gt;&quot;yes&quot;,&quot;surface&quot;=&gt;&quot;wood&quot;"/>
    <x v="0"/>
  </r>
  <r>
    <n v="5358"/>
    <m/>
    <s v="steps"/>
    <n v="0"/>
    <s v="step_count=&gt;&quot;5&quot;,&quot;surface&quot;=&gt;&quot;ground&quot;"/>
    <x v="0"/>
  </r>
  <r>
    <n v="5359"/>
    <m/>
    <s v="path"/>
    <n v="10"/>
    <s v="bridge=&gt;&quot;yes&quot;,&quot;surface&quot;=&gt;&quot;wood&quot;"/>
    <x v="0"/>
  </r>
  <r>
    <n v="5360"/>
    <m/>
    <s v="path"/>
    <n v="10"/>
    <s v="bridge=&gt;&quot;yes&quot;,&quot;surface&quot;=&gt;&quot;wood&quot;"/>
    <x v="0"/>
  </r>
  <r>
    <n v="5361"/>
    <m/>
    <s v="steps"/>
    <n v="0"/>
    <s v="step_count=&gt;&quot;7&quot;,&quot;surface&quot;=&gt;&quot;ground&quot;"/>
    <x v="0"/>
  </r>
  <r>
    <n v="5362"/>
    <m/>
    <s v="steps"/>
    <n v="0"/>
    <s v="step_count=&gt;&quot;3&quot;,&quot;surface&quot;=&gt;&quot;gravel&quot;"/>
    <x v="0"/>
  </r>
  <r>
    <n v="5363"/>
    <m/>
    <s v="path"/>
    <n v="0"/>
    <s v="surface=&gt;&quot;wood&quot;"/>
    <x v="0"/>
  </r>
  <r>
    <n v="5364"/>
    <m/>
    <s v="path"/>
    <n v="0"/>
    <s v="surface=&gt;&quot;ground&quot;"/>
    <x v="0"/>
  </r>
  <r>
    <n v="5365"/>
    <m/>
    <s v="path"/>
    <n v="0"/>
    <m/>
    <x v="0"/>
  </r>
  <r>
    <n v="5366"/>
    <m/>
    <s v="path"/>
    <n v="0"/>
    <s v="surface=&gt;&quot;ground&quot;"/>
    <x v="0"/>
  </r>
  <r>
    <n v="5367"/>
    <m/>
    <s v="path"/>
    <n v="0"/>
    <s v="surface=&gt;&quot;ground&quot;"/>
    <x v="0"/>
  </r>
  <r>
    <n v="5368"/>
    <m/>
    <s v="path"/>
    <n v="0"/>
    <s v="surface=&gt;&quot;ground&quot;"/>
    <x v="0"/>
  </r>
  <r>
    <n v="5369"/>
    <m/>
    <s v="path"/>
    <n v="0"/>
    <s v="surface=&gt;&quot;ground&quot;"/>
    <x v="0"/>
  </r>
  <r>
    <n v="5370"/>
    <m/>
    <s v="path"/>
    <n v="0"/>
    <s v="surface=&gt;&quot;ground&quot;"/>
    <x v="0"/>
  </r>
  <r>
    <n v="5371"/>
    <m/>
    <s v="path"/>
    <n v="0"/>
    <s v="surface=&gt;&quot;wood&quot;"/>
    <x v="0"/>
  </r>
  <r>
    <n v="5372"/>
    <m/>
    <s v="service"/>
    <n v="0"/>
    <m/>
    <x v="8"/>
  </r>
  <r>
    <n v="5373"/>
    <m/>
    <s v="service"/>
    <n v="0"/>
    <s v="oneway=&gt;&quot;yes&quot;,&quot;service&quot;=&gt;&quot;parking_aisle&quot;"/>
    <x v="8"/>
  </r>
  <r>
    <n v="5374"/>
    <m/>
    <s v="service"/>
    <n v="0"/>
    <s v="oneway=&gt;&quot;yes&quot;,&quot;service&quot;=&gt;&quot;parking_aisle&quot;"/>
    <x v="8"/>
  </r>
  <r>
    <n v="5375"/>
    <m/>
    <s v="service"/>
    <n v="0"/>
    <m/>
    <x v="7"/>
  </r>
  <r>
    <n v="5376"/>
    <m/>
    <s v="service"/>
    <n v="0"/>
    <m/>
    <x v="7"/>
  </r>
  <r>
    <n v="5377"/>
    <m/>
    <s v="service"/>
    <n v="0"/>
    <s v="surface=&gt;&quot;asphalt&quot;"/>
    <x v="7"/>
  </r>
  <r>
    <n v="5378"/>
    <m/>
    <s v="service"/>
    <n v="0"/>
    <s v="surface=&gt;&quot;asphalt&quot;"/>
    <x v="7"/>
  </r>
  <r>
    <n v="5379"/>
    <m/>
    <s v="service"/>
    <n v="0"/>
    <s v="service=&gt;&quot;parking_aisle&quot;"/>
    <x v="7"/>
  </r>
  <r>
    <n v="5380"/>
    <m/>
    <s v="service"/>
    <n v="0"/>
    <m/>
    <x v="7"/>
  </r>
  <r>
    <n v="5381"/>
    <m/>
    <s v="service"/>
    <n v="0"/>
    <m/>
    <x v="7"/>
  </r>
  <r>
    <n v="5382"/>
    <m/>
    <s v="service"/>
    <n v="0"/>
    <m/>
    <x v="7"/>
  </r>
  <r>
    <n v="5383"/>
    <m/>
    <s v="service"/>
    <n v="0"/>
    <m/>
    <x v="7"/>
  </r>
  <r>
    <n v="5384"/>
    <m/>
    <s v="service"/>
    <n v="0"/>
    <m/>
    <x v="7"/>
  </r>
  <r>
    <n v="5385"/>
    <m/>
    <s v="service"/>
    <n v="0"/>
    <m/>
    <x v="7"/>
  </r>
  <r>
    <n v="5386"/>
    <m/>
    <s v="footway"/>
    <n v="0"/>
    <m/>
    <x v="7"/>
  </r>
  <r>
    <n v="5387"/>
    <m/>
    <s v="service"/>
    <n v="0"/>
    <s v="service=&gt;&quot;driveway&quot;"/>
    <x v="7"/>
  </r>
  <r>
    <n v="5388"/>
    <m/>
    <s v="service"/>
    <n v="0"/>
    <s v="service=&gt;&quot;driveway&quot;"/>
    <x v="7"/>
  </r>
  <r>
    <n v="5389"/>
    <s v="Lucas Close"/>
    <s v="residential"/>
    <n v="3"/>
    <s v="postal_code=&gt;&quot;RH10 7EY&quot;"/>
    <x v="7"/>
  </r>
  <r>
    <n v="5390"/>
    <m/>
    <s v="service"/>
    <n v="0"/>
    <m/>
    <x v="7"/>
  </r>
  <r>
    <n v="5391"/>
    <m/>
    <s v="service"/>
    <n v="0"/>
    <s v="foot=&gt;&quot;yes&quot;"/>
    <x v="7"/>
  </r>
  <r>
    <n v="5392"/>
    <m/>
    <s v="service"/>
    <n v="0"/>
    <m/>
    <x v="7"/>
  </r>
  <r>
    <n v="5393"/>
    <m/>
    <s v="service"/>
    <n v="0"/>
    <m/>
    <x v="7"/>
  </r>
  <r>
    <n v="5394"/>
    <m/>
    <s v="service"/>
    <n v="0"/>
    <m/>
    <x v="7"/>
  </r>
  <r>
    <n v="5395"/>
    <m/>
    <s v="service"/>
    <n v="0"/>
    <s v="foot=&gt;&quot;yes&quot;"/>
    <x v="7"/>
  </r>
  <r>
    <n v="5396"/>
    <m/>
    <s v="service"/>
    <n v="0"/>
    <s v="foot=&gt;&quot;yes&quot;"/>
    <x v="7"/>
  </r>
  <r>
    <n v="5447"/>
    <m/>
    <s v="footway"/>
    <n v="0"/>
    <m/>
    <x v="7"/>
  </r>
  <r>
    <n v="5448"/>
    <m/>
    <s v="footway"/>
    <n v="0"/>
    <m/>
    <x v="7"/>
  </r>
  <r>
    <n v="5449"/>
    <m/>
    <s v="footway"/>
    <n v="0"/>
    <m/>
    <x v="7"/>
  </r>
  <r>
    <n v="5450"/>
    <m/>
    <s v="footway"/>
    <n v="0"/>
    <m/>
    <x v="7"/>
  </r>
  <r>
    <n v="5451"/>
    <m/>
    <s v="service"/>
    <n v="0"/>
    <m/>
    <x v="7"/>
  </r>
  <r>
    <n v="5452"/>
    <s v="Ifield Avenue"/>
    <s v="tertiary"/>
    <n v="4"/>
    <s v="highway_authority_ref=&gt;&quot;C33 (West Sussex)&quot;,&quot;oneway&quot;=&gt;&quot;yes&quot;"/>
    <x v="9"/>
  </r>
  <r>
    <n v="5453"/>
    <s v="Ifield Avenue"/>
    <s v="tertiary"/>
    <n v="4"/>
    <s v="highway_authority_ref=&gt;&quot;C33 (West Sussex)&quot;,&quot;oneway&quot;=&gt;&quot;yes&quot;"/>
    <x v="9"/>
  </r>
  <r>
    <n v="5454"/>
    <m/>
    <s v="unclassified"/>
    <n v="3"/>
    <s v="oneway=&gt;&quot;yes&quot;"/>
    <x v="8"/>
  </r>
  <r>
    <n v="5455"/>
    <m/>
    <s v="service"/>
    <n v="0"/>
    <m/>
    <x v="9"/>
  </r>
  <r>
    <n v="5456"/>
    <s v="The Boulevard"/>
    <s v="tertiary"/>
    <n v="4"/>
    <s v="lanes=&gt;&quot;2&quot;,&quot;maxspeed&quot;=&gt;&quot;30 mph&quot;"/>
    <x v="8"/>
  </r>
  <r>
    <n v="5457"/>
    <m/>
    <s v="service"/>
    <n v="0"/>
    <m/>
    <x v="8"/>
  </r>
  <r>
    <n v="5458"/>
    <m/>
    <s v="service"/>
    <n v="0"/>
    <m/>
    <x v="8"/>
  </r>
  <r>
    <n v="5459"/>
    <m/>
    <s v="unclassified"/>
    <n v="3"/>
    <s v="oneway=&gt;&quot;yes&quot;"/>
    <x v="8"/>
  </r>
  <r>
    <n v="5460"/>
    <m/>
    <s v="service"/>
    <n v="0"/>
    <m/>
    <x v="8"/>
  </r>
  <r>
    <n v="5461"/>
    <s v="West Green Drive"/>
    <s v="residential"/>
    <n v="3"/>
    <s v="lanes=&gt;&quot;2&quot;,&quot;oneway&quot;=&gt;&quot;yes&quot;"/>
    <x v="9"/>
  </r>
  <r>
    <n v="5462"/>
    <m/>
    <s v="footway"/>
    <n v="0"/>
    <m/>
    <x v="9"/>
  </r>
  <r>
    <n v="5463"/>
    <m/>
    <s v="service"/>
    <n v="0"/>
    <m/>
    <x v="9"/>
  </r>
  <r>
    <n v="5464"/>
    <s v="Ifield Road"/>
    <s v="primary"/>
    <n v="7"/>
    <s v="maxspeed=&gt;&quot;30 mph&quot;,&quot;ref&quot;=&gt;&quot;A2220&quot;"/>
    <x v="9"/>
  </r>
  <r>
    <n v="5465"/>
    <m/>
    <s v="footway"/>
    <n v="0"/>
    <s v="bicycle=&gt;&quot;yes&quot;,&quot;foot&quot;=&gt;&quot;yes&quot;"/>
    <x v="9"/>
  </r>
  <r>
    <n v="5466"/>
    <s v="High Street"/>
    <s v="primary"/>
    <n v="7"/>
    <s v="lanes=&gt;&quot;3&quot;,&quot;lanes:backward&quot;=&gt;&quot;1&quot;,&quot;lanes:forward&quot;=&gt;&quot;2&quot;,&quot;maxspeed&quot;=&gt;&quot;30 mph&quot;,&quot;ref&quot;=&gt;&quot;A2219&quot;"/>
    <x v="9"/>
  </r>
  <r>
    <n v="5467"/>
    <s v="West Green Drive"/>
    <s v="residential"/>
    <n v="3"/>
    <s v="lanes=&gt;&quot;2&quot;,&quot;oneway&quot;=&gt;&quot;yes&quot;"/>
    <x v="9"/>
  </r>
  <r>
    <n v="5468"/>
    <m/>
    <s v="service"/>
    <n v="0"/>
    <s v="oneway=&gt;&quot;yes&quot;"/>
    <x v="9"/>
  </r>
  <r>
    <n v="5469"/>
    <m/>
    <s v="footway"/>
    <n v="0"/>
    <m/>
    <x v="9"/>
  </r>
  <r>
    <n v="5470"/>
    <s v="High Street"/>
    <s v="primary"/>
    <n v="7"/>
    <s v="maxspeed=&gt;&quot;30 mph&quot;,&quot;oneway&quot;=&gt;&quot;yes&quot;,&quot;ref&quot;=&gt;&quot;A2219&quot;"/>
    <x v="9"/>
  </r>
  <r>
    <n v="5471"/>
    <s v="Ifield Road"/>
    <s v="primary"/>
    <n v="7"/>
    <s v="maxspeed=&gt;&quot;30 mph&quot;,&quot;oneway&quot;=&gt;&quot;yes&quot;,&quot;ref&quot;=&gt;&quot;A2220&quot;"/>
    <x v="9"/>
  </r>
  <r>
    <n v="5472"/>
    <m/>
    <s v="service"/>
    <n v="0"/>
    <m/>
    <x v="9"/>
  </r>
  <r>
    <n v="5473"/>
    <s v="High Street"/>
    <s v="primary"/>
    <n v="7"/>
    <s v="maxspeed=&gt;&quot;30 mph&quot;,&quot;oneway&quot;=&gt;&quot;yes&quot;,&quot;ref&quot;=&gt;&quot;A2219&quot;"/>
    <x v="9"/>
  </r>
  <r>
    <n v="5474"/>
    <m/>
    <s v="service"/>
    <n v="0"/>
    <m/>
    <x v="9"/>
  </r>
  <r>
    <n v="5475"/>
    <m/>
    <s v="service"/>
    <n v="0"/>
    <s v="oneway=&gt;&quot;yes&quot;"/>
    <x v="8"/>
  </r>
  <r>
    <n v="5476"/>
    <m/>
    <s v="service"/>
    <n v="0"/>
    <s v="service=&gt;&quot;parking_aisle&quot;"/>
    <x v="8"/>
  </r>
  <r>
    <n v="5477"/>
    <m/>
    <s v="service"/>
    <n v="0"/>
    <s v="oneway=&gt;&quot;no&quot;,&quot;service&quot;=&gt;&quot;parking_aisle&quot;"/>
    <x v="8"/>
  </r>
  <r>
    <n v="5478"/>
    <m/>
    <s v="service"/>
    <n v="0"/>
    <m/>
    <x v="9"/>
  </r>
  <r>
    <n v="5479"/>
    <s v="Queensway"/>
    <s v="unclassified"/>
    <n v="3"/>
    <m/>
    <x v="8"/>
  </r>
  <r>
    <n v="5480"/>
    <s v="Queensway"/>
    <s v="unclassified"/>
    <n v="3"/>
    <s v="oneway=&gt;&quot;yes&quot;"/>
    <x v="8"/>
  </r>
  <r>
    <n v="5481"/>
    <s v="The Broadwalk"/>
    <s v="pedestrian"/>
    <n v="-10"/>
    <s v="tunnel=&gt;&quot;yes&quot;"/>
    <x v="8"/>
  </r>
  <r>
    <n v="5482"/>
    <s v="The Broadwalk"/>
    <s v="pedestrian"/>
    <n v="0"/>
    <s v="foot=&gt;&quot;yes&quot;"/>
    <x v="8"/>
  </r>
  <r>
    <n v="5484"/>
    <s v="Early Commons"/>
    <s v="residential"/>
    <n v="3"/>
    <m/>
    <x v="5"/>
  </r>
  <r>
    <n v="5485"/>
    <s v="St Richards Mews"/>
    <s v="residential"/>
    <n v="3"/>
    <s v="maxspeed:type=&gt;&quot;GB:nsl_restricted&quot;"/>
    <x v="5"/>
  </r>
  <r>
    <n v="5486"/>
    <m/>
    <s v="footway"/>
    <n v="0"/>
    <m/>
    <x v="5"/>
  </r>
  <r>
    <n v="5487"/>
    <m/>
    <s v="footway"/>
    <n v="0"/>
    <m/>
    <x v="5"/>
  </r>
  <r>
    <n v="5488"/>
    <m/>
    <s v="service"/>
    <n v="0"/>
    <m/>
    <x v="5"/>
  </r>
  <r>
    <n v="5490"/>
    <m/>
    <s v="motorway_link"/>
    <n v="9"/>
    <s v="bicycle=&gt;&quot;no&quot;,&quot;carriageway_ref&quot;=&gt;&quot;M&quot;,&quot;destination&quot;=&gt;&quot;London&quot;,&quot;destination:ref&quot;=&gt;&quot;M23&quot;,&quot;foot&quot;=&gt;&quot;no&quot;,&quot;horse&quot;=&gt;&quot;no&quot;,&quot;lanes&quot;=&gt;&quot;2&quot;,&quot;lit&quot;=&gt;&quot;no&quot;,&quot;maxspeed&quot;=&gt;&quot;70 mph&quot;,&quot;motor_vehicle&quot;=&gt;&quot;designated&quot;,&quot;national_highways:area&quot;=&gt;&quot;4&quot;,&quot;oneway&quot;=&gt;&quot;yes&quot;,&quot;operator&quot;=&gt;&quot;National Highways&quot;,&quot;operator:wikidata&quot;=&gt;&quot;Q5760006&quot;,&quot;shoulder&quot;=&gt;&quot;yes&quot;,&quot;turn:lanes&quot;=&gt;&quot;merge_to_right|merge_to_right&quot;"/>
    <x v="7"/>
  </r>
  <r>
    <n v="5491"/>
    <m/>
    <s v="footway"/>
    <n v="0"/>
    <m/>
    <x v="5"/>
  </r>
  <r>
    <n v="5492"/>
    <m/>
    <s v="footway"/>
    <n v="0"/>
    <m/>
    <x v="5"/>
  </r>
  <r>
    <n v="5493"/>
    <m/>
    <s v="footway"/>
    <n v="0"/>
    <m/>
    <x v="5"/>
  </r>
  <r>
    <n v="5494"/>
    <m/>
    <s v="footway"/>
    <n v="0"/>
    <m/>
    <x v="5"/>
  </r>
  <r>
    <n v="5495"/>
    <m/>
    <s v="service"/>
    <n v="0"/>
    <m/>
    <x v="1"/>
  </r>
  <r>
    <n v="5496"/>
    <m/>
    <s v="service"/>
    <n v="0"/>
    <m/>
    <x v="1"/>
  </r>
  <r>
    <n v="5497"/>
    <m/>
    <s v="service"/>
    <n v="0"/>
    <m/>
    <x v="1"/>
  </r>
  <r>
    <n v="5498"/>
    <m/>
    <s v="service"/>
    <n v="0"/>
    <m/>
    <x v="1"/>
  </r>
  <r>
    <n v="5499"/>
    <s v="Racecourse Way"/>
    <s v="service"/>
    <n v="0"/>
    <s v="maxspeed=&gt;&quot;20 mph&quot;"/>
    <x v="3"/>
  </r>
  <r>
    <n v="5500"/>
    <s v="Racecourse Way"/>
    <s v="service"/>
    <n v="0"/>
    <s v="oneway=&gt;&quot;yes&quot;"/>
    <x v="3"/>
  </r>
  <r>
    <n v="5501"/>
    <m/>
    <s v="service"/>
    <n v="0"/>
    <s v="access=&gt;&quot;no&quot;,&quot;bus&quot;=&gt;&quot;yes&quot;,&quot;maxspeed&quot;=&gt;&quot;20 mph&quot;,&quot;oneway&quot;=&gt;&quot;yes&quot;"/>
    <x v="3"/>
  </r>
  <r>
    <n v="5502"/>
    <m/>
    <s v="service"/>
    <n v="0"/>
    <s v="oneway=&gt;&quot;yes&quot;"/>
    <x v="3"/>
  </r>
  <r>
    <n v="5503"/>
    <m/>
    <s v="service"/>
    <n v="0"/>
    <s v="oneway=&gt;&quot;yes&quot;"/>
    <x v="3"/>
  </r>
  <r>
    <n v="5504"/>
    <m/>
    <s v="service"/>
    <n v="0"/>
    <s v="oneway=&gt;&quot;yes&quot;"/>
    <x v="4"/>
  </r>
  <r>
    <n v="5505"/>
    <m/>
    <s v="service"/>
    <n v="0"/>
    <s v="oneway=&gt;&quot;yes&quot;,&quot;surface&quot;=&gt;&quot;asphalt&quot;"/>
    <x v="4"/>
  </r>
  <r>
    <n v="5506"/>
    <s v="Commonwealth Drive"/>
    <s v="residential"/>
    <n v="3"/>
    <m/>
    <x v="5"/>
  </r>
  <r>
    <n v="5507"/>
    <s v="Commonwealth Drive"/>
    <s v="residential"/>
    <n v="3"/>
    <m/>
    <x v="5"/>
  </r>
  <r>
    <n v="5508"/>
    <s v="Commonwealth Drive"/>
    <s v="residential"/>
    <n v="3"/>
    <m/>
    <x v="5"/>
  </r>
  <r>
    <n v="5509"/>
    <m/>
    <s v="steps"/>
    <n v="0"/>
    <s v="ramp=&gt;&quot;yes&quot;"/>
    <x v="5"/>
  </r>
  <r>
    <n v="5510"/>
    <m/>
    <s v="steps"/>
    <n v="0"/>
    <m/>
    <x v="5"/>
  </r>
  <r>
    <n v="5511"/>
    <s v="Furnace Parade"/>
    <s v="unclassified"/>
    <n v="3"/>
    <s v="oneway=&gt;&quot;yes&quot;"/>
    <x v="11"/>
  </r>
  <r>
    <n v="5512"/>
    <m/>
    <s v="service"/>
    <n v="0"/>
    <m/>
    <x v="11"/>
  </r>
  <r>
    <n v="5513"/>
    <m/>
    <s v="service"/>
    <n v="0"/>
    <s v="access=&gt;&quot;private&quot;,&quot;foot&quot;=&gt;&quot;permissive&quot;"/>
    <x v="5"/>
  </r>
  <r>
    <n v="5514"/>
    <m/>
    <s v="path"/>
    <n v="0"/>
    <m/>
    <x v="5"/>
  </r>
  <r>
    <n v="5515"/>
    <m/>
    <s v="footway"/>
    <n v="0"/>
    <s v="bicycle=&gt;&quot;no&quot;"/>
    <x v="0"/>
  </r>
  <r>
    <n v="5516"/>
    <m/>
    <s v="service"/>
    <n v="0"/>
    <s v="service=&gt;&quot;parking_aisle&quot;"/>
    <x v="0"/>
  </r>
  <r>
    <n v="5517"/>
    <m/>
    <s v="service"/>
    <n v="0"/>
    <s v="service=&gt;&quot;parking_aisle&quot;"/>
    <x v="0"/>
  </r>
  <r>
    <n v="5518"/>
    <m/>
    <s v="service"/>
    <n v="0"/>
    <s v="service=&gt;&quot;parking_aisle&quot;"/>
    <x v="0"/>
  </r>
  <r>
    <n v="5519"/>
    <m/>
    <s v="service"/>
    <n v="0"/>
    <s v="service=&gt;&quot;parking_aisle&quot;"/>
    <x v="0"/>
  </r>
  <r>
    <n v="5520"/>
    <m/>
    <s v="service"/>
    <n v="0"/>
    <m/>
    <x v="0"/>
  </r>
  <r>
    <n v="5521"/>
    <m/>
    <s v="footway"/>
    <n v="0"/>
    <m/>
    <x v="0"/>
  </r>
  <r>
    <n v="5522"/>
    <m/>
    <s v="service"/>
    <n v="0"/>
    <s v="service=&gt;&quot;driveway&quot;"/>
    <x v="7"/>
  </r>
  <r>
    <n v="5523"/>
    <m/>
    <s v="service"/>
    <n v="0"/>
    <s v="service=&gt;&quot;driveway&quot;"/>
    <x v="7"/>
  </r>
  <r>
    <n v="5524"/>
    <m/>
    <s v="service"/>
    <n v="0"/>
    <s v="service=&gt;&quot;driveway&quot;"/>
    <x v="7"/>
  </r>
  <r>
    <n v="5525"/>
    <m/>
    <s v="service"/>
    <n v="0"/>
    <s v="service=&gt;&quot;driveway&quot;"/>
    <x v="7"/>
  </r>
  <r>
    <n v="5526"/>
    <m/>
    <s v="service"/>
    <n v="0"/>
    <s v="service=&gt;&quot;driveway&quot;"/>
    <x v="7"/>
  </r>
  <r>
    <n v="5527"/>
    <m/>
    <s v="footway"/>
    <n v="0"/>
    <m/>
    <x v="7"/>
  </r>
  <r>
    <n v="5528"/>
    <s v="Proctor Close"/>
    <s v="residential"/>
    <n v="3"/>
    <s v="source:name=&gt;&quot;photograph&quot;"/>
    <x v="7"/>
  </r>
  <r>
    <n v="5529"/>
    <m/>
    <s v="footway"/>
    <n v="0"/>
    <m/>
    <x v="7"/>
  </r>
  <r>
    <n v="5530"/>
    <m/>
    <s v="service"/>
    <n v="0"/>
    <s v="service=&gt;&quot;driveway&quot;"/>
    <x v="7"/>
  </r>
  <r>
    <n v="5531"/>
    <m/>
    <s v="service"/>
    <n v="0"/>
    <m/>
    <x v="7"/>
  </r>
  <r>
    <n v="5532"/>
    <m/>
    <s v="service"/>
    <n v="0"/>
    <m/>
    <x v="7"/>
  </r>
  <r>
    <n v="5533"/>
    <m/>
    <s v="service"/>
    <n v="0"/>
    <m/>
    <x v="7"/>
  </r>
  <r>
    <n v="5534"/>
    <m/>
    <s v="service"/>
    <n v="0"/>
    <m/>
    <x v="7"/>
  </r>
  <r>
    <n v="5535"/>
    <m/>
    <s v="service"/>
    <n v="0"/>
    <s v="service=&gt;&quot;driveway&quot;"/>
    <x v="7"/>
  </r>
  <r>
    <n v="5536"/>
    <m/>
    <s v="service"/>
    <n v="0"/>
    <m/>
    <x v="7"/>
  </r>
  <r>
    <n v="5537"/>
    <m/>
    <s v="footway"/>
    <n v="0"/>
    <m/>
    <x v="7"/>
  </r>
  <r>
    <n v="5538"/>
    <m/>
    <s v="service"/>
    <n v="0"/>
    <m/>
    <x v="7"/>
  </r>
  <r>
    <n v="5539"/>
    <m/>
    <s v="service"/>
    <n v="0"/>
    <m/>
    <x v="7"/>
  </r>
  <r>
    <n v="5540"/>
    <m/>
    <s v="service"/>
    <n v="0"/>
    <m/>
    <x v="7"/>
  </r>
  <r>
    <n v="5541"/>
    <m/>
    <s v="service"/>
    <n v="0"/>
    <m/>
    <x v="7"/>
  </r>
  <r>
    <n v="5542"/>
    <m/>
    <s v="service"/>
    <n v="0"/>
    <m/>
    <x v="7"/>
  </r>
  <r>
    <n v="5543"/>
    <m/>
    <s v="service"/>
    <n v="0"/>
    <m/>
    <x v="7"/>
  </r>
  <r>
    <n v="5544"/>
    <m/>
    <s v="service"/>
    <n v="0"/>
    <m/>
    <x v="7"/>
  </r>
  <r>
    <n v="5545"/>
    <m/>
    <s v="service"/>
    <n v="0"/>
    <m/>
    <x v="7"/>
  </r>
  <r>
    <n v="5546"/>
    <m/>
    <s v="service"/>
    <n v="0"/>
    <m/>
    <x v="7"/>
  </r>
  <r>
    <n v="5547"/>
    <s v="Heathcotes"/>
    <s v="residential"/>
    <n v="3"/>
    <m/>
    <x v="7"/>
  </r>
  <r>
    <n v="5548"/>
    <s v="Grasmere Court"/>
    <s v="residential"/>
    <n v="3"/>
    <m/>
    <x v="7"/>
  </r>
  <r>
    <n v="5549"/>
    <m/>
    <s v="service"/>
    <n v="0"/>
    <m/>
    <x v="7"/>
  </r>
  <r>
    <n v="5550"/>
    <m/>
    <s v="service"/>
    <n v="0"/>
    <m/>
    <x v="7"/>
  </r>
  <r>
    <n v="5551"/>
    <m/>
    <s v="service"/>
    <n v="0"/>
    <m/>
    <x v="7"/>
  </r>
  <r>
    <n v="5552"/>
    <s v="Heathcotes"/>
    <s v="residential"/>
    <n v="3"/>
    <m/>
    <x v="7"/>
  </r>
  <r>
    <n v="5553"/>
    <m/>
    <s v="residential"/>
    <n v="3"/>
    <m/>
    <x v="7"/>
  </r>
  <r>
    <n v="5554"/>
    <m/>
    <s v="service"/>
    <n v="0"/>
    <m/>
    <x v="7"/>
  </r>
  <r>
    <n v="5555"/>
    <s v="Langley Parade"/>
    <s v="service"/>
    <n v="0"/>
    <s v="oneway=&gt;&quot;yes&quot;,&quot;service&quot;=&gt;&quot;parking_aisle&quot;"/>
    <x v="3"/>
  </r>
  <r>
    <n v="5556"/>
    <m/>
    <s v="unclassified"/>
    <n v="3"/>
    <m/>
    <x v="3"/>
  </r>
  <r>
    <n v="5557"/>
    <s v="Langley Drive"/>
    <s v="residential"/>
    <n v="3"/>
    <m/>
    <x v="3"/>
  </r>
  <r>
    <n v="5558"/>
    <m/>
    <m/>
    <n v="0"/>
    <m/>
    <x v="3"/>
  </r>
  <r>
    <n v="5559"/>
    <m/>
    <m/>
    <n v="0"/>
    <m/>
    <x v="3"/>
  </r>
  <r>
    <n v="5560"/>
    <m/>
    <s v="service"/>
    <n v="0"/>
    <s v="access=&gt;&quot;private&quot;"/>
    <x v="3"/>
  </r>
  <r>
    <n v="5561"/>
    <m/>
    <s v="footway"/>
    <n v="0"/>
    <m/>
    <x v="3"/>
  </r>
  <r>
    <n v="5562"/>
    <m/>
    <m/>
    <n v="0"/>
    <s v="aeroway=&gt;&quot;parking_position&quot;,&quot;ref&quot;=&gt;&quot;230&quot;"/>
    <x v="3"/>
  </r>
  <r>
    <n v="5563"/>
    <m/>
    <m/>
    <n v="0"/>
    <s v="aeroway=&gt;&quot;parking_position&quot;,&quot;ref&quot;=&gt;&quot;231&quot;"/>
    <x v="3"/>
  </r>
  <r>
    <n v="5564"/>
    <m/>
    <m/>
    <n v="0"/>
    <s v="aeroway=&gt;&quot;taxiway&quot;"/>
    <x v="3"/>
  </r>
  <r>
    <n v="5565"/>
    <m/>
    <m/>
    <n v="0"/>
    <s v="aeroway=&gt;&quot;parking_position&quot;,&quot;ref&quot;=&gt;&quot;235&quot;"/>
    <x v="3"/>
  </r>
  <r>
    <n v="5566"/>
    <m/>
    <m/>
    <n v="0"/>
    <s v="aeroway=&gt;&quot;parking_position&quot;,&quot;ref&quot;=&gt;&quot;234&quot;"/>
    <x v="3"/>
  </r>
  <r>
    <n v="5567"/>
    <m/>
    <m/>
    <n v="0"/>
    <s v="aeroway=&gt;&quot;parking_position&quot;,&quot;ref&quot;=&gt;&quot;232&quot;"/>
    <x v="3"/>
  </r>
  <r>
    <n v="5568"/>
    <m/>
    <m/>
    <n v="0"/>
    <s v="aeroway=&gt;&quot;parking_position&quot;,&quot;ref&quot;=&gt;&quot;233&quot;"/>
    <x v="3"/>
  </r>
  <r>
    <n v="5569"/>
    <m/>
    <s v="service"/>
    <n v="0"/>
    <s v="service=&gt;&quot;driveway&quot;"/>
    <x v="7"/>
  </r>
  <r>
    <n v="5570"/>
    <s v="Bowater Road"/>
    <s v="residential"/>
    <n v="3"/>
    <s v="postal_code=&gt;&quot;RH10 7LF&quot;,&quot;source:name&quot;=&gt;&quot;photograph&quot;"/>
    <x v="7"/>
  </r>
  <r>
    <n v="5571"/>
    <m/>
    <s v="service"/>
    <n v="0"/>
    <s v="service=&gt;&quot;driveway&quot;"/>
    <x v="7"/>
  </r>
  <r>
    <n v="5572"/>
    <s v="Birchwood Close"/>
    <s v="residential"/>
    <n v="3"/>
    <s v="source:name=&gt;&quot;photograph&quot;"/>
    <x v="7"/>
  </r>
  <r>
    <n v="5574"/>
    <m/>
    <s v="service"/>
    <n v="0"/>
    <s v="service=&gt;&quot;driveway&quot;"/>
    <x v="7"/>
  </r>
  <r>
    <n v="5575"/>
    <m/>
    <s v="service"/>
    <n v="0"/>
    <s v="service=&gt;&quot;driveway&quot;"/>
    <x v="7"/>
  </r>
  <r>
    <n v="5577"/>
    <m/>
    <s v="service"/>
    <n v="0"/>
    <s v="service=&gt;&quot;driveway&quot;"/>
    <x v="7"/>
  </r>
  <r>
    <n v="5578"/>
    <m/>
    <s v="service"/>
    <n v="0"/>
    <m/>
    <x v="5"/>
  </r>
  <r>
    <n v="5579"/>
    <m/>
    <s v="footway"/>
    <n v="0"/>
    <m/>
    <x v="5"/>
  </r>
  <r>
    <n v="5580"/>
    <m/>
    <s v="service"/>
    <n v="0"/>
    <m/>
    <x v="2"/>
  </r>
  <r>
    <n v="5581"/>
    <m/>
    <s v="footway"/>
    <n v="0"/>
    <s v="lit=&gt;&quot;yes&quot;,&quot;surface&quot;=&gt;&quot;paved&quot;"/>
    <x v="2"/>
  </r>
  <r>
    <n v="5582"/>
    <s v="Johnson Walk"/>
    <s v="footway"/>
    <n v="0"/>
    <s v="surface=&gt;&quot;asphalt&quot;"/>
    <x v="2"/>
  </r>
  <r>
    <n v="5583"/>
    <m/>
    <s v="footway"/>
    <n v="0"/>
    <m/>
    <x v="2"/>
  </r>
  <r>
    <n v="5584"/>
    <m/>
    <s v="footway"/>
    <n v="0"/>
    <m/>
    <x v="2"/>
  </r>
  <r>
    <n v="5585"/>
    <s v="Gresham Walk"/>
    <s v="residential"/>
    <n v="3"/>
    <m/>
    <x v="2"/>
  </r>
  <r>
    <n v="5586"/>
    <m/>
    <s v="service"/>
    <n v="0"/>
    <m/>
    <x v="2"/>
  </r>
  <r>
    <n v="5587"/>
    <m/>
    <s v="footway"/>
    <n v="0"/>
    <m/>
    <x v="2"/>
  </r>
  <r>
    <n v="5588"/>
    <s v="Gresham Walk"/>
    <s v="footway"/>
    <n v="0"/>
    <m/>
    <x v="2"/>
  </r>
  <r>
    <n v="5589"/>
    <m/>
    <s v="footway"/>
    <n v="0"/>
    <m/>
    <x v="2"/>
  </r>
  <r>
    <n v="5590"/>
    <m/>
    <s v="footway"/>
    <n v="0"/>
    <m/>
    <x v="2"/>
  </r>
  <r>
    <n v="5591"/>
    <m/>
    <s v="footway"/>
    <n v="0"/>
    <m/>
    <x v="2"/>
  </r>
  <r>
    <n v="5592"/>
    <m/>
    <s v="service"/>
    <n v="0"/>
    <m/>
    <x v="2"/>
  </r>
  <r>
    <n v="5593"/>
    <m/>
    <s v="footway"/>
    <n v="0"/>
    <m/>
    <x v="2"/>
  </r>
  <r>
    <n v="5594"/>
    <m/>
    <s v="footway"/>
    <n v="0"/>
    <m/>
    <x v="2"/>
  </r>
  <r>
    <n v="5595"/>
    <m/>
    <s v="service"/>
    <n v="0"/>
    <m/>
    <x v="2"/>
  </r>
  <r>
    <n v="5596"/>
    <m/>
    <s v="footway"/>
    <n v="0"/>
    <m/>
    <x v="2"/>
  </r>
  <r>
    <n v="5597"/>
    <m/>
    <s v="footway"/>
    <n v="0"/>
    <m/>
    <x v="2"/>
  </r>
  <r>
    <n v="5598"/>
    <m/>
    <s v="service"/>
    <n v="0"/>
    <m/>
    <x v="2"/>
  </r>
  <r>
    <n v="5599"/>
    <m/>
    <s v="footway"/>
    <n v="0"/>
    <s v="lit=&gt;&quot;yes&quot;,&quot;surface&quot;=&gt;&quot;paved&quot;"/>
    <x v="2"/>
  </r>
  <r>
    <n v="5600"/>
    <m/>
    <s v="footway"/>
    <n v="0"/>
    <m/>
    <x v="2"/>
  </r>
  <r>
    <n v="5601"/>
    <m/>
    <s v="footway"/>
    <n v="0"/>
    <m/>
    <x v="2"/>
  </r>
  <r>
    <n v="5602"/>
    <m/>
    <s v="service"/>
    <n v="0"/>
    <m/>
    <x v="2"/>
  </r>
  <r>
    <n v="5603"/>
    <m/>
    <s v="footway"/>
    <n v="0"/>
    <m/>
    <x v="2"/>
  </r>
  <r>
    <n v="5604"/>
    <m/>
    <s v="service"/>
    <n v="0"/>
    <m/>
    <x v="2"/>
  </r>
  <r>
    <n v="5605"/>
    <m/>
    <s v="service"/>
    <n v="0"/>
    <m/>
    <x v="2"/>
  </r>
  <r>
    <n v="5606"/>
    <m/>
    <s v="footway"/>
    <n v="0"/>
    <m/>
    <x v="2"/>
  </r>
  <r>
    <n v="5607"/>
    <m/>
    <s v="footway"/>
    <n v="0"/>
    <m/>
    <x v="2"/>
  </r>
  <r>
    <n v="5608"/>
    <m/>
    <s v="service"/>
    <n v="0"/>
    <m/>
    <x v="2"/>
  </r>
  <r>
    <n v="5609"/>
    <m/>
    <m/>
    <n v="0"/>
    <s v="aeroway=&gt;&quot;taxiway&quot;,&quot;ref&quot;=&gt;&quot;U&quot;,&quot;surface&quot;=&gt;&quot;asphalt&quot;"/>
    <x v="3"/>
  </r>
  <r>
    <n v="5610"/>
    <m/>
    <m/>
    <n v="0"/>
    <s v="aeroway=&gt;&quot;taxiway&quot;"/>
    <x v="3"/>
  </r>
  <r>
    <n v="5613"/>
    <m/>
    <s v="service"/>
    <n v="0"/>
    <s v="maxspeed=&gt;&quot;10 mph&quot;,&quot;service&quot;=&gt;&quot;parking_aisle&quot;"/>
    <x v="11"/>
  </r>
  <r>
    <n v="5614"/>
    <m/>
    <s v="footway"/>
    <n v="0"/>
    <m/>
    <x v="11"/>
  </r>
  <r>
    <n v="5615"/>
    <m/>
    <s v="service"/>
    <n v="0"/>
    <s v="maxspeed=&gt;&quot;10 mph&quot;,&quot;service&quot;=&gt;&quot;parking_aisle&quot;"/>
    <x v="11"/>
  </r>
  <r>
    <n v="5616"/>
    <m/>
    <s v="service"/>
    <n v="0"/>
    <s v="maxspeed=&gt;&quot;10 mph&quot;,&quot;service&quot;=&gt;&quot;parking_aisle&quot;"/>
    <x v="11"/>
  </r>
  <r>
    <n v="5617"/>
    <m/>
    <s v="service"/>
    <n v="0"/>
    <s v="maxspeed=&gt;&quot;10 mph&quot;,&quot;service&quot;=&gt;&quot;parking_aisle&quot;"/>
    <x v="11"/>
  </r>
  <r>
    <n v="5618"/>
    <m/>
    <s v="service"/>
    <n v="0"/>
    <s v="maxspeed=&gt;&quot;10 mph&quot;,&quot;service&quot;=&gt;&quot;parking_aisle&quot;"/>
    <x v="11"/>
  </r>
  <r>
    <n v="5619"/>
    <m/>
    <s v="service"/>
    <n v="0"/>
    <s v="maxspeed=&gt;&quot;10 mph&quot;,&quot;service&quot;=&gt;&quot;parking_aisle&quot;"/>
    <x v="11"/>
  </r>
  <r>
    <n v="5620"/>
    <m/>
    <s v="footway"/>
    <n v="0"/>
    <m/>
    <x v="11"/>
  </r>
  <r>
    <n v="5621"/>
    <m/>
    <s v="service"/>
    <n v="0"/>
    <s v="maxspeed=&gt;&quot;10 mph&quot;,&quot;oneway&quot;=&gt;&quot;yes&quot;"/>
    <x v="11"/>
  </r>
  <r>
    <n v="5622"/>
    <m/>
    <s v="footway"/>
    <n v="0"/>
    <m/>
    <x v="11"/>
  </r>
  <r>
    <n v="5623"/>
    <m/>
    <s v="service"/>
    <n v="0"/>
    <s v="service=&gt;&quot;parking_aisle&quot;,&quot;surface&quot;=&gt;&quot;asphalt&quot;"/>
    <x v="9"/>
  </r>
  <r>
    <n v="5624"/>
    <m/>
    <s v="service"/>
    <n v="0"/>
    <s v="service=&gt;&quot;parking_aisle&quot;,&quot;surface&quot;=&gt;&quot;asphalt&quot;"/>
    <x v="9"/>
  </r>
  <r>
    <n v="5625"/>
    <m/>
    <s v="service"/>
    <n v="0"/>
    <s v="service=&gt;&quot;parking_aisle&quot;,&quot;surface&quot;=&gt;&quot;asphalt&quot;"/>
    <x v="9"/>
  </r>
  <r>
    <n v="5626"/>
    <m/>
    <s v="service"/>
    <n v="0"/>
    <s v="service=&gt;&quot;driveway&quot;"/>
    <x v="9"/>
  </r>
  <r>
    <n v="5627"/>
    <m/>
    <s v="service"/>
    <n v="0"/>
    <s v="service=&gt;&quot;parking_aisle&quot;,&quot;surface&quot;=&gt;&quot;asphalt&quot;"/>
    <x v="9"/>
  </r>
  <r>
    <n v="5628"/>
    <m/>
    <s v="service"/>
    <n v="0"/>
    <s v="service=&gt;&quot;driveway&quot;"/>
    <x v="9"/>
  </r>
  <r>
    <n v="5629"/>
    <m/>
    <s v="service"/>
    <n v="0"/>
    <s v="service=&gt;&quot;parking_aisle&quot;,&quot;surface&quot;=&gt;&quot;asphalt&quot;"/>
    <x v="9"/>
  </r>
  <r>
    <n v="5630"/>
    <m/>
    <s v="service"/>
    <n v="0"/>
    <s v="oneway=&gt;&quot;yes&quot;,&quot;service&quot;=&gt;&quot;driveway&quot;"/>
    <x v="9"/>
  </r>
  <r>
    <n v="5631"/>
    <m/>
    <s v="service"/>
    <n v="0"/>
    <s v="service=&gt;&quot;parking_aisle&quot;,&quot;surface&quot;=&gt;&quot;asphalt&quot;"/>
    <x v="9"/>
  </r>
  <r>
    <n v="5632"/>
    <m/>
    <s v="service"/>
    <n v="0"/>
    <s v="foot=&gt;&quot;yes&quot;,&quot;oneway&quot;=&gt;&quot;yes&quot;,&quot;psv&quot;=&gt;&quot;yes&quot;,&quot;service&quot;=&gt;&quot;driveway&quot;"/>
    <x v="9"/>
  </r>
  <r>
    <n v="5633"/>
    <m/>
    <s v="service"/>
    <n v="0"/>
    <s v="service=&gt;&quot;parking_aisle&quot;,&quot;surface&quot;=&gt;&quot;asphalt&quot;"/>
    <x v="9"/>
  </r>
  <r>
    <n v="5634"/>
    <m/>
    <s v="service"/>
    <n v="0"/>
    <s v="service=&gt;&quot;driveway&quot;"/>
    <x v="9"/>
  </r>
  <r>
    <n v="5655"/>
    <m/>
    <s v="service"/>
    <n v="0"/>
    <s v="service=&gt;&quot;parking_aisle&quot;"/>
    <x v="11"/>
  </r>
  <r>
    <n v="5656"/>
    <m/>
    <s v="residential"/>
    <n v="3"/>
    <s v="ncn=&gt;&quot;yes&quot;"/>
    <x v="11"/>
  </r>
  <r>
    <n v="5657"/>
    <m/>
    <s v="service"/>
    <n v="0"/>
    <s v="service=&gt;&quot;parking_aisle&quot;"/>
    <x v="11"/>
  </r>
  <r>
    <n v="5658"/>
    <m/>
    <s v="footway"/>
    <n v="0"/>
    <m/>
    <x v="11"/>
  </r>
  <r>
    <n v="5659"/>
    <m/>
    <s v="service"/>
    <n v="0"/>
    <m/>
    <x v="11"/>
  </r>
  <r>
    <n v="5660"/>
    <m/>
    <s v="service"/>
    <n v="0"/>
    <s v="oneway=&gt;&quot;yes&quot;"/>
    <x v="11"/>
  </r>
  <r>
    <n v="5661"/>
    <m/>
    <s v="service"/>
    <n v="0"/>
    <s v="service=&gt;&quot;parking_aisle&quot;"/>
    <x v="11"/>
  </r>
  <r>
    <n v="5662"/>
    <m/>
    <s v="service"/>
    <n v="0"/>
    <s v="oneway=&gt;&quot;yes&quot;"/>
    <x v="11"/>
  </r>
  <r>
    <n v="5663"/>
    <m/>
    <s v="service"/>
    <n v="0"/>
    <s v="oneway=&gt;&quot;yes&quot;"/>
    <x v="11"/>
  </r>
  <r>
    <n v="5664"/>
    <m/>
    <s v="service"/>
    <n v="0"/>
    <m/>
    <x v="11"/>
  </r>
  <r>
    <n v="5665"/>
    <m/>
    <s v="service"/>
    <n v="0"/>
    <m/>
    <x v="11"/>
  </r>
  <r>
    <n v="5666"/>
    <s v="Horsham Road"/>
    <s v="primary"/>
    <n v="7"/>
    <s v="lanes=&gt;&quot;2&quot;,&quot;lit&quot;=&gt;&quot;yes&quot;,&quot;maxspeed&quot;=&gt;&quot;50 mph&quot;,&quot;oneway&quot;=&gt;&quot;yes&quot;,&quot;ref&quot;=&gt;&quot;A2220&quot;,&quot;surface&quot;=&gt;&quot;asphalt&quot;"/>
    <x v="0"/>
  </r>
  <r>
    <n v="5667"/>
    <m/>
    <s v="footway"/>
    <n v="0"/>
    <m/>
    <x v="0"/>
  </r>
  <r>
    <n v="5668"/>
    <m/>
    <s v="service"/>
    <n v="0"/>
    <s v="service=&gt;&quot;parking_aisle&quot;"/>
    <x v="0"/>
  </r>
  <r>
    <n v="5669"/>
    <m/>
    <s v="footway"/>
    <n v="0"/>
    <m/>
    <x v="0"/>
  </r>
  <r>
    <n v="5670"/>
    <m/>
    <s v="service"/>
    <n v="0"/>
    <s v="service=&gt;&quot;parking_aisle&quot;"/>
    <x v="0"/>
  </r>
  <r>
    <n v="5671"/>
    <m/>
    <s v="service"/>
    <n v="0"/>
    <s v="service=&gt;&quot;parking_aisle&quot;"/>
    <x v="0"/>
  </r>
  <r>
    <n v="5672"/>
    <m/>
    <s v="service"/>
    <n v="0"/>
    <s v="service=&gt;&quot;parking_aisle&quot;"/>
    <x v="0"/>
  </r>
  <r>
    <n v="5673"/>
    <m/>
    <s v="footway"/>
    <n v="0"/>
    <m/>
    <x v="0"/>
  </r>
  <r>
    <n v="5674"/>
    <m/>
    <s v="service"/>
    <n v="0"/>
    <s v="service=&gt;&quot;parking_aisle&quot;"/>
    <x v="0"/>
  </r>
  <r>
    <n v="5675"/>
    <m/>
    <s v="service"/>
    <n v="0"/>
    <s v="service=&gt;&quot;parking_aisle&quot;"/>
    <x v="0"/>
  </r>
  <r>
    <n v="5676"/>
    <m/>
    <s v="service"/>
    <n v="0"/>
    <m/>
    <x v="0"/>
  </r>
  <r>
    <n v="5677"/>
    <m/>
    <s v="footway"/>
    <n v="0"/>
    <m/>
    <x v="0"/>
  </r>
  <r>
    <n v="5678"/>
    <m/>
    <s v="footway"/>
    <n v="0"/>
    <m/>
    <x v="0"/>
  </r>
  <r>
    <n v="5679"/>
    <m/>
    <s v="service"/>
    <n v="0"/>
    <s v="service=&gt;&quot;driveway&quot;"/>
    <x v="0"/>
  </r>
  <r>
    <n v="5680"/>
    <m/>
    <s v="footway"/>
    <n v="0"/>
    <m/>
    <x v="0"/>
  </r>
  <r>
    <n v="5681"/>
    <m/>
    <s v="footway"/>
    <n v="0"/>
    <m/>
    <x v="0"/>
  </r>
  <r>
    <n v="5682"/>
    <m/>
    <s v="footway"/>
    <n v="0"/>
    <m/>
    <x v="0"/>
  </r>
  <r>
    <n v="5683"/>
    <m/>
    <s v="service"/>
    <n v="0"/>
    <s v="service=&gt;&quot;driveway&quot;"/>
    <x v="0"/>
  </r>
  <r>
    <n v="5684"/>
    <m/>
    <s v="footway"/>
    <n v="0"/>
    <m/>
    <x v="0"/>
  </r>
  <r>
    <n v="5685"/>
    <m/>
    <s v="footway"/>
    <n v="0"/>
    <m/>
    <x v="0"/>
  </r>
  <r>
    <n v="5686"/>
    <m/>
    <s v="footway"/>
    <n v="0"/>
    <m/>
    <x v="0"/>
  </r>
  <r>
    <n v="5687"/>
    <m/>
    <s v="service"/>
    <n v="0"/>
    <m/>
    <x v="0"/>
  </r>
  <r>
    <n v="5688"/>
    <m/>
    <s v="footway"/>
    <n v="0"/>
    <m/>
    <x v="0"/>
  </r>
  <r>
    <n v="5689"/>
    <m/>
    <s v="footway"/>
    <n v="0"/>
    <m/>
    <x v="0"/>
  </r>
  <r>
    <n v="5690"/>
    <m/>
    <s v="footway"/>
    <n v="0"/>
    <m/>
    <x v="0"/>
  </r>
  <r>
    <n v="5691"/>
    <m/>
    <s v="footway"/>
    <n v="0"/>
    <m/>
    <x v="0"/>
  </r>
  <r>
    <n v="5692"/>
    <m/>
    <s v="footway"/>
    <n v="20"/>
    <s v="bridge=&gt;&quot;yes&quot;,&quot;layer&quot;=&gt;&quot;1&quot;"/>
    <x v="0"/>
  </r>
  <r>
    <n v="5693"/>
    <m/>
    <s v="footway"/>
    <n v="0"/>
    <m/>
    <x v="0"/>
  </r>
  <r>
    <n v="5694"/>
    <m/>
    <s v="footway"/>
    <n v="0"/>
    <m/>
    <x v="0"/>
  </r>
  <r>
    <n v="5695"/>
    <m/>
    <s v="footway"/>
    <n v="0"/>
    <m/>
    <x v="0"/>
  </r>
  <r>
    <n v="5696"/>
    <m/>
    <s v="footway"/>
    <n v="0"/>
    <m/>
    <x v="0"/>
  </r>
  <r>
    <n v="5697"/>
    <m/>
    <s v="footway"/>
    <n v="0"/>
    <m/>
    <x v="0"/>
  </r>
  <r>
    <n v="5698"/>
    <m/>
    <s v="footway"/>
    <n v="0"/>
    <m/>
    <x v="0"/>
  </r>
  <r>
    <n v="5699"/>
    <m/>
    <m/>
    <n v="0"/>
    <m/>
    <x v="0"/>
  </r>
  <r>
    <n v="5700"/>
    <m/>
    <s v="footway"/>
    <n v="0"/>
    <m/>
    <x v="0"/>
  </r>
  <r>
    <n v="5701"/>
    <m/>
    <s v="footway"/>
    <n v="0"/>
    <m/>
    <x v="0"/>
  </r>
  <r>
    <n v="5702"/>
    <m/>
    <s v="footway"/>
    <n v="0"/>
    <m/>
    <x v="0"/>
  </r>
  <r>
    <n v="5703"/>
    <m/>
    <s v="footway"/>
    <n v="0"/>
    <m/>
    <x v="0"/>
  </r>
  <r>
    <n v="5704"/>
    <m/>
    <s v="footway"/>
    <n v="0"/>
    <m/>
    <x v="0"/>
  </r>
  <r>
    <n v="5705"/>
    <m/>
    <s v="footway"/>
    <n v="0"/>
    <m/>
    <x v="0"/>
  </r>
  <r>
    <n v="5706"/>
    <s v="Crossman Court"/>
    <s v="footway"/>
    <n v="0"/>
    <m/>
    <x v="0"/>
  </r>
  <r>
    <n v="5707"/>
    <m/>
    <s v="footway"/>
    <n v="0"/>
    <m/>
    <x v="0"/>
  </r>
  <r>
    <n v="5708"/>
    <m/>
    <s v="footway"/>
    <n v="0"/>
    <m/>
    <x v="0"/>
  </r>
  <r>
    <n v="5709"/>
    <m/>
    <s v="footway"/>
    <n v="0"/>
    <m/>
    <x v="0"/>
  </r>
  <r>
    <n v="5710"/>
    <m/>
    <s v="footway"/>
    <n v="0"/>
    <m/>
    <x v="0"/>
  </r>
  <r>
    <n v="5711"/>
    <m/>
    <s v="footway"/>
    <n v="0"/>
    <m/>
    <x v="0"/>
  </r>
  <r>
    <n v="5712"/>
    <m/>
    <s v="footway"/>
    <n v="0"/>
    <m/>
    <x v="0"/>
  </r>
  <r>
    <n v="5713"/>
    <m/>
    <s v="footway"/>
    <n v="0"/>
    <m/>
    <x v="0"/>
  </r>
  <r>
    <n v="5714"/>
    <m/>
    <s v="footway"/>
    <n v="0"/>
    <m/>
    <x v="0"/>
  </r>
  <r>
    <n v="5715"/>
    <m/>
    <s v="footway"/>
    <n v="0"/>
    <m/>
    <x v="0"/>
  </r>
  <r>
    <n v="5716"/>
    <m/>
    <s v="footway"/>
    <n v="0"/>
    <m/>
    <x v="0"/>
  </r>
  <r>
    <n v="5717"/>
    <m/>
    <s v="footway"/>
    <n v="0"/>
    <m/>
    <x v="0"/>
  </r>
  <r>
    <n v="5718"/>
    <m/>
    <s v="footway"/>
    <n v="0"/>
    <m/>
    <x v="11"/>
  </r>
  <r>
    <n v="5719"/>
    <m/>
    <s v="footway"/>
    <n v="0"/>
    <m/>
    <x v="11"/>
  </r>
  <r>
    <n v="5720"/>
    <m/>
    <s v="footway"/>
    <n v="0"/>
    <m/>
    <x v="11"/>
  </r>
  <r>
    <n v="5721"/>
    <s v="Sheffield Close"/>
    <s v="residential"/>
    <n v="3"/>
    <m/>
    <x v="11"/>
  </r>
  <r>
    <n v="5722"/>
    <m/>
    <s v="service"/>
    <n v="0"/>
    <m/>
    <x v="11"/>
  </r>
  <r>
    <n v="5723"/>
    <s v="Lowestoft Walk"/>
    <s v="residential"/>
    <n v="3"/>
    <m/>
    <x v="11"/>
  </r>
  <r>
    <n v="5724"/>
    <m/>
    <s v="path"/>
    <n v="0"/>
    <m/>
    <x v="11"/>
  </r>
  <r>
    <n v="5725"/>
    <m/>
    <s v="footway"/>
    <n v="0"/>
    <m/>
    <x v="11"/>
  </r>
  <r>
    <n v="5726"/>
    <m/>
    <s v="footway"/>
    <n v="0"/>
    <m/>
    <x v="11"/>
  </r>
  <r>
    <n v="5728"/>
    <m/>
    <s v="service"/>
    <n v="0"/>
    <s v="service=&gt;&quot;parking_aisle&quot;"/>
    <x v="11"/>
  </r>
  <r>
    <n v="5729"/>
    <m/>
    <s v="service"/>
    <n v="0"/>
    <m/>
    <x v="11"/>
  </r>
  <r>
    <n v="5730"/>
    <m/>
    <s v="bridleway"/>
    <n v="0"/>
    <s v="bicycle=&gt;&quot;yes&quot;,&quot;designation&quot;=&gt;&quot;public_bridleway&quot;,&quot;foot&quot;=&gt;&quot;yes&quot;,&quot;horse&quot;=&gt;&quot;yes&quot;,&quot;mtb:scale&quot;=&gt;&quot;0&quot;,&quot;surface&quot;=&gt;&quot;unpaved&quot;,&quot;width&quot;=&gt;&quot;2.5&quot;"/>
    <x v="10"/>
  </r>
  <r>
    <n v="5731"/>
    <m/>
    <s v="footway"/>
    <n v="0"/>
    <m/>
    <x v="10"/>
  </r>
  <r>
    <n v="5732"/>
    <m/>
    <s v="footway"/>
    <n v="0"/>
    <m/>
    <x v="10"/>
  </r>
  <r>
    <n v="5733"/>
    <m/>
    <s v="footway"/>
    <n v="0"/>
    <m/>
    <x v="10"/>
  </r>
  <r>
    <n v="5734"/>
    <s v="Colwyn Close"/>
    <s v="residential"/>
    <n v="3"/>
    <m/>
    <x v="10"/>
  </r>
  <r>
    <n v="5735"/>
    <m/>
    <s v="footway"/>
    <n v="0"/>
    <m/>
    <x v="10"/>
  </r>
  <r>
    <n v="5736"/>
    <m/>
    <s v="footway"/>
    <n v="0"/>
    <m/>
    <x v="10"/>
  </r>
  <r>
    <n v="5737"/>
    <m/>
    <s v="footway"/>
    <n v="0"/>
    <m/>
    <x v="10"/>
  </r>
  <r>
    <n v="5738"/>
    <m/>
    <s v="footway"/>
    <n v="0"/>
    <m/>
    <x v="10"/>
  </r>
  <r>
    <n v="5739"/>
    <m/>
    <s v="footway"/>
    <n v="0"/>
    <s v="foot=&gt;&quot;yes&quot;"/>
    <x v="10"/>
  </r>
  <r>
    <n v="5740"/>
    <m/>
    <s v="footway"/>
    <n v="0"/>
    <m/>
    <x v="10"/>
  </r>
  <r>
    <n v="5741"/>
    <m/>
    <s v="footway"/>
    <n v="0"/>
    <m/>
    <x v="10"/>
  </r>
  <r>
    <n v="5742"/>
    <s v="Padstow Walk"/>
    <s v="footway"/>
    <n v="0"/>
    <m/>
    <x v="10"/>
  </r>
  <r>
    <n v="5743"/>
    <m/>
    <s v="footway"/>
    <n v="0"/>
    <m/>
    <x v="10"/>
  </r>
  <r>
    <n v="5744"/>
    <m/>
    <s v="footway"/>
    <n v="0"/>
    <m/>
    <x v="10"/>
  </r>
  <r>
    <n v="5745"/>
    <m/>
    <s v="footway"/>
    <n v="0"/>
    <m/>
    <x v="10"/>
  </r>
  <r>
    <n v="5746"/>
    <m/>
    <s v="footway"/>
    <n v="0"/>
    <m/>
    <x v="10"/>
  </r>
  <r>
    <n v="5747"/>
    <m/>
    <s v="footway"/>
    <n v="0"/>
    <m/>
    <x v="10"/>
  </r>
  <r>
    <n v="5748"/>
    <m/>
    <s v="footway"/>
    <n v="0"/>
    <s v="foot=&gt;&quot;yes&quot;"/>
    <x v="10"/>
  </r>
  <r>
    <n v="5749"/>
    <m/>
    <s v="service"/>
    <n v="0"/>
    <m/>
    <x v="10"/>
  </r>
  <r>
    <n v="5750"/>
    <m/>
    <s v="footway"/>
    <n v="0"/>
    <s v="foot=&gt;&quot;yes&quot;"/>
    <x v="10"/>
  </r>
  <r>
    <n v="5751"/>
    <m/>
    <s v="footway"/>
    <n v="0"/>
    <m/>
    <x v="10"/>
  </r>
  <r>
    <n v="5752"/>
    <m/>
    <s v="footway"/>
    <n v="0"/>
    <m/>
    <x v="10"/>
  </r>
  <r>
    <n v="5753"/>
    <m/>
    <s v="footway"/>
    <n v="0"/>
    <m/>
    <x v="10"/>
  </r>
  <r>
    <n v="5754"/>
    <m/>
    <s v="footway"/>
    <n v="0"/>
    <m/>
    <x v="10"/>
  </r>
  <r>
    <n v="5755"/>
    <m/>
    <s v="footway"/>
    <n v="0"/>
    <s v="foot=&gt;&quot;yes&quot;"/>
    <x v="10"/>
  </r>
  <r>
    <n v="5756"/>
    <m/>
    <s v="footway"/>
    <n v="0"/>
    <m/>
    <x v="10"/>
  </r>
  <r>
    <n v="5757"/>
    <m/>
    <s v="footway"/>
    <n v="0"/>
    <m/>
    <x v="10"/>
  </r>
  <r>
    <n v="5758"/>
    <m/>
    <s v="footway"/>
    <n v="0"/>
    <s v="foot=&gt;&quot;yes&quot;"/>
    <x v="10"/>
  </r>
  <r>
    <n v="5759"/>
    <m/>
    <s v="service"/>
    <n v="0"/>
    <m/>
    <x v="10"/>
  </r>
  <r>
    <n v="5760"/>
    <m/>
    <s v="footway"/>
    <n v="0"/>
    <m/>
    <x v="10"/>
  </r>
  <r>
    <n v="5761"/>
    <m/>
    <s v="footway"/>
    <n v="0"/>
    <m/>
    <x v="10"/>
  </r>
  <r>
    <n v="5762"/>
    <m/>
    <s v="footway"/>
    <n v="0"/>
    <m/>
    <x v="10"/>
  </r>
  <r>
    <n v="5763"/>
    <m/>
    <s v="footway"/>
    <n v="0"/>
    <m/>
    <x v="10"/>
  </r>
  <r>
    <n v="5764"/>
    <m/>
    <s v="footway"/>
    <n v="0"/>
    <m/>
    <x v="10"/>
  </r>
  <r>
    <n v="5765"/>
    <m/>
    <s v="footway"/>
    <n v="0"/>
    <m/>
    <x v="10"/>
  </r>
  <r>
    <n v="5766"/>
    <m/>
    <s v="footway"/>
    <n v="0"/>
    <m/>
    <x v="10"/>
  </r>
  <r>
    <n v="5767"/>
    <m/>
    <s v="footway"/>
    <n v="0"/>
    <m/>
    <x v="10"/>
  </r>
  <r>
    <n v="5768"/>
    <m/>
    <s v="footway"/>
    <n v="0"/>
    <m/>
    <x v="10"/>
  </r>
  <r>
    <n v="5769"/>
    <m/>
    <s v="service"/>
    <n v="0"/>
    <s v="oneway=&gt;&quot;yes&quot;,&quot;service&quot;=&gt;&quot;parking_aisle&quot;"/>
    <x v="3"/>
  </r>
  <r>
    <n v="5770"/>
    <m/>
    <s v="service"/>
    <n v="0"/>
    <m/>
    <x v="3"/>
  </r>
  <r>
    <n v="5771"/>
    <m/>
    <s v="service"/>
    <n v="0"/>
    <s v="access=&gt;&quot;private&quot;,&quot;service&quot;=&gt;&quot;parking_aisle&quot;,&quot;surface&quot;=&gt;&quot;asphalt&quot;"/>
    <x v="3"/>
  </r>
  <r>
    <n v="5772"/>
    <m/>
    <s v="service"/>
    <n v="0"/>
    <s v="oneway=&gt;&quot;yes&quot;,&quot;service&quot;=&gt;&quot;parking_aisle&quot;"/>
    <x v="3"/>
  </r>
  <r>
    <n v="5773"/>
    <m/>
    <s v="path"/>
    <n v="0"/>
    <s v="surface=&gt;&quot;dirt&quot;"/>
    <x v="7"/>
  </r>
  <r>
    <n v="5774"/>
    <m/>
    <s v="path"/>
    <n v="0"/>
    <m/>
    <x v="7"/>
  </r>
  <r>
    <n v="5775"/>
    <m/>
    <m/>
    <n v="0"/>
    <m/>
    <x v="0"/>
  </r>
  <r>
    <n v="5776"/>
    <m/>
    <s v="footway"/>
    <n v="0"/>
    <m/>
    <x v="0"/>
  </r>
  <r>
    <n v="5777"/>
    <m/>
    <s v="footway"/>
    <n v="0"/>
    <m/>
    <x v="0"/>
  </r>
  <r>
    <n v="5778"/>
    <s v="Moyne Road"/>
    <s v="residential"/>
    <n v="3"/>
    <m/>
    <x v="0"/>
  </r>
  <r>
    <n v="5779"/>
    <m/>
    <m/>
    <n v="0"/>
    <m/>
    <x v="0"/>
  </r>
  <r>
    <n v="5780"/>
    <m/>
    <s v="service"/>
    <n v="0"/>
    <m/>
    <x v="0"/>
  </r>
  <r>
    <n v="5781"/>
    <m/>
    <s v="footway"/>
    <n v="0"/>
    <m/>
    <x v="0"/>
  </r>
  <r>
    <n v="5782"/>
    <m/>
    <s v="footway"/>
    <n v="0"/>
    <m/>
    <x v="0"/>
  </r>
  <r>
    <n v="5783"/>
    <m/>
    <s v="footway"/>
    <n v="0"/>
    <m/>
    <x v="0"/>
  </r>
  <r>
    <n v="5784"/>
    <m/>
    <s v="footway"/>
    <n v="0"/>
    <m/>
    <x v="0"/>
  </r>
  <r>
    <n v="5785"/>
    <s v="Regents Close"/>
    <s v="footway"/>
    <n v="0"/>
    <m/>
    <x v="0"/>
  </r>
  <r>
    <n v="5786"/>
    <m/>
    <s v="footway"/>
    <n v="0"/>
    <m/>
    <x v="0"/>
  </r>
  <r>
    <n v="5787"/>
    <m/>
    <s v="footway"/>
    <n v="0"/>
    <m/>
    <x v="0"/>
  </r>
  <r>
    <n v="5788"/>
    <m/>
    <s v="footway"/>
    <n v="0"/>
    <m/>
    <x v="0"/>
  </r>
  <r>
    <n v="5789"/>
    <m/>
    <s v="footway"/>
    <n v="0"/>
    <m/>
    <x v="0"/>
  </r>
  <r>
    <n v="5790"/>
    <m/>
    <s v="footway"/>
    <n v="0"/>
    <m/>
    <x v="0"/>
  </r>
  <r>
    <n v="5791"/>
    <m/>
    <s v="footway"/>
    <n v="0"/>
    <m/>
    <x v="0"/>
  </r>
  <r>
    <n v="5792"/>
    <m/>
    <s v="footway"/>
    <n v="0"/>
    <m/>
    <x v="0"/>
  </r>
  <r>
    <n v="5793"/>
    <s v="Finsbury Close"/>
    <s v="footway"/>
    <n v="0"/>
    <m/>
    <x v="0"/>
  </r>
  <r>
    <n v="5794"/>
    <m/>
    <s v="footway"/>
    <n v="0"/>
    <m/>
    <x v="0"/>
  </r>
  <r>
    <n v="5795"/>
    <m/>
    <m/>
    <n v="0"/>
    <m/>
    <x v="0"/>
  </r>
  <r>
    <n v="5796"/>
    <m/>
    <s v="footway"/>
    <n v="0"/>
    <m/>
    <x v="0"/>
  </r>
  <r>
    <n v="5797"/>
    <m/>
    <s v="footway"/>
    <n v="0"/>
    <m/>
    <x v="0"/>
  </r>
  <r>
    <n v="5798"/>
    <m/>
    <s v="service"/>
    <n v="0"/>
    <m/>
    <x v="0"/>
  </r>
  <r>
    <n v="5799"/>
    <m/>
    <s v="footway"/>
    <n v="0"/>
    <m/>
    <x v="0"/>
  </r>
  <r>
    <n v="5800"/>
    <m/>
    <s v="footway"/>
    <n v="0"/>
    <m/>
    <x v="0"/>
  </r>
  <r>
    <n v="5801"/>
    <m/>
    <s v="footway"/>
    <n v="0"/>
    <m/>
    <x v="0"/>
  </r>
  <r>
    <n v="5802"/>
    <m/>
    <s v="footway"/>
    <n v="0"/>
    <m/>
    <x v="0"/>
  </r>
  <r>
    <n v="5803"/>
    <m/>
    <s v="footway"/>
    <n v="0"/>
    <m/>
    <x v="0"/>
  </r>
  <r>
    <n v="5804"/>
    <m/>
    <s v="footway"/>
    <n v="0"/>
    <m/>
    <x v="0"/>
  </r>
  <r>
    <n v="5805"/>
    <m/>
    <s v="footway"/>
    <n v="0"/>
    <m/>
    <x v="0"/>
  </r>
  <r>
    <n v="5806"/>
    <m/>
    <s v="footway"/>
    <n v="0"/>
    <m/>
    <x v="0"/>
  </r>
  <r>
    <n v="5807"/>
    <m/>
    <s v="footway"/>
    <n v="0"/>
    <m/>
    <x v="0"/>
  </r>
  <r>
    <n v="5808"/>
    <s v="Regents Close"/>
    <s v="residential"/>
    <n v="3"/>
    <m/>
    <x v="0"/>
  </r>
  <r>
    <n v="5809"/>
    <m/>
    <s v="footway"/>
    <n v="0"/>
    <m/>
    <x v="0"/>
  </r>
  <r>
    <n v="5810"/>
    <s v="Stonebridge Court"/>
    <s v="service"/>
    <n v="0"/>
    <m/>
    <x v="0"/>
  </r>
  <r>
    <n v="5811"/>
    <m/>
    <s v="footway"/>
    <n v="0"/>
    <m/>
    <x v="0"/>
  </r>
  <r>
    <n v="5812"/>
    <m/>
    <s v="footway"/>
    <n v="0"/>
    <m/>
    <x v="0"/>
  </r>
  <r>
    <n v="5813"/>
    <s v="Finsbury Close"/>
    <s v="footway"/>
    <n v="0"/>
    <m/>
    <x v="0"/>
  </r>
  <r>
    <n v="5814"/>
    <m/>
    <s v="footway"/>
    <n v="0"/>
    <m/>
    <x v="0"/>
  </r>
  <r>
    <n v="5815"/>
    <s v="Finsbury Close"/>
    <s v="footway"/>
    <n v="0"/>
    <m/>
    <x v="0"/>
  </r>
  <r>
    <n v="5816"/>
    <m/>
    <s v="footway"/>
    <n v="0"/>
    <m/>
    <x v="0"/>
  </r>
  <r>
    <n v="5817"/>
    <m/>
    <s v="footway"/>
    <n v="0"/>
    <m/>
    <x v="0"/>
  </r>
  <r>
    <n v="5818"/>
    <m/>
    <s v="footway"/>
    <n v="0"/>
    <m/>
    <x v="0"/>
  </r>
  <r>
    <n v="5819"/>
    <m/>
    <s v="footway"/>
    <n v="0"/>
    <m/>
    <x v="0"/>
  </r>
  <r>
    <n v="5820"/>
    <m/>
    <s v="footway"/>
    <n v="0"/>
    <m/>
    <x v="0"/>
  </r>
  <r>
    <n v="5821"/>
    <m/>
    <s v="footway"/>
    <n v="0"/>
    <m/>
    <x v="0"/>
  </r>
  <r>
    <n v="5822"/>
    <s v="Finsbury Close"/>
    <s v="steps"/>
    <n v="0"/>
    <m/>
    <x v="0"/>
  </r>
  <r>
    <n v="5823"/>
    <m/>
    <s v="footway"/>
    <n v="0"/>
    <m/>
    <x v="0"/>
  </r>
  <r>
    <n v="5824"/>
    <s v="Finsbury Close"/>
    <s v="footway"/>
    <n v="0"/>
    <m/>
    <x v="0"/>
  </r>
  <r>
    <n v="5825"/>
    <s v="Iveagh Close"/>
    <s v="residential"/>
    <n v="3"/>
    <m/>
    <x v="0"/>
  </r>
  <r>
    <n v="5826"/>
    <m/>
    <s v="footway"/>
    <n v="0"/>
    <m/>
    <x v="0"/>
  </r>
  <r>
    <n v="5827"/>
    <s v="Regents Close"/>
    <s v="residential"/>
    <n v="3"/>
    <m/>
    <x v="0"/>
  </r>
  <r>
    <n v="5828"/>
    <m/>
    <s v="footway"/>
    <n v="0"/>
    <m/>
    <x v="0"/>
  </r>
  <r>
    <n v="5829"/>
    <m/>
    <s v="footway"/>
    <n v="0"/>
    <m/>
    <x v="0"/>
  </r>
  <r>
    <n v="5830"/>
    <m/>
    <s v="footway"/>
    <n v="0"/>
    <m/>
    <x v="0"/>
  </r>
  <r>
    <n v="5831"/>
    <m/>
    <s v="footway"/>
    <n v="0"/>
    <m/>
    <x v="0"/>
  </r>
  <r>
    <n v="5832"/>
    <m/>
    <s v="footway"/>
    <n v="0"/>
    <m/>
    <x v="0"/>
  </r>
  <r>
    <n v="5833"/>
    <m/>
    <s v="footway"/>
    <n v="0"/>
    <m/>
    <x v="0"/>
  </r>
  <r>
    <n v="5834"/>
    <m/>
    <s v="footway"/>
    <n v="0"/>
    <m/>
    <x v="0"/>
  </r>
  <r>
    <n v="5835"/>
    <m/>
    <s v="footway"/>
    <n v="0"/>
    <m/>
    <x v="0"/>
  </r>
  <r>
    <n v="5836"/>
    <s v="Iveagh Close"/>
    <s v="residential"/>
    <n v="3"/>
    <m/>
    <x v="0"/>
  </r>
  <r>
    <n v="5837"/>
    <m/>
    <s v="footway"/>
    <n v="0"/>
    <m/>
    <x v="0"/>
  </r>
  <r>
    <n v="5838"/>
    <m/>
    <s v="footway"/>
    <n v="0"/>
    <m/>
    <x v="0"/>
  </r>
  <r>
    <n v="5839"/>
    <m/>
    <s v="footway"/>
    <n v="0"/>
    <m/>
    <x v="0"/>
  </r>
  <r>
    <n v="5840"/>
    <m/>
    <s v="footway"/>
    <n v="0"/>
    <m/>
    <x v="0"/>
  </r>
  <r>
    <n v="5841"/>
    <m/>
    <s v="footway"/>
    <n v="0"/>
    <m/>
    <x v="0"/>
  </r>
  <r>
    <n v="5842"/>
    <s v="Hampstead Walk"/>
    <s v="footway"/>
    <n v="0"/>
    <m/>
    <x v="0"/>
  </r>
  <r>
    <n v="5843"/>
    <m/>
    <s v="footway"/>
    <n v="0"/>
    <m/>
    <x v="0"/>
  </r>
  <r>
    <n v="5844"/>
    <m/>
    <s v="footway"/>
    <n v="0"/>
    <m/>
    <x v="0"/>
  </r>
  <r>
    <n v="5845"/>
    <s v="Hampstead Walk"/>
    <s v="footway"/>
    <n v="0"/>
    <m/>
    <x v="0"/>
  </r>
  <r>
    <n v="5846"/>
    <m/>
    <s v="footway"/>
    <n v="0"/>
    <m/>
    <x v="0"/>
  </r>
  <r>
    <n v="5847"/>
    <m/>
    <m/>
    <n v="0"/>
    <m/>
    <x v="0"/>
  </r>
  <r>
    <n v="5848"/>
    <m/>
    <m/>
    <n v="0"/>
    <m/>
    <x v="0"/>
  </r>
  <r>
    <n v="5849"/>
    <m/>
    <s v="service"/>
    <n v="0"/>
    <s v="service=&gt;&quot;parking_aisle&quot;"/>
    <x v="0"/>
  </r>
  <r>
    <n v="5850"/>
    <s v="Lansbury Road"/>
    <s v="residential"/>
    <n v="3"/>
    <m/>
    <x v="0"/>
  </r>
  <r>
    <n v="5851"/>
    <m/>
    <s v="service"/>
    <n v="0"/>
    <s v="service=&gt;&quot;parking_aisle&quot;"/>
    <x v="0"/>
  </r>
  <r>
    <n v="5852"/>
    <m/>
    <s v="service"/>
    <n v="0"/>
    <m/>
    <x v="0"/>
  </r>
  <r>
    <n v="5853"/>
    <m/>
    <s v="footway"/>
    <n v="0"/>
    <m/>
    <x v="0"/>
  </r>
  <r>
    <n v="5854"/>
    <s v="Chadwick Close"/>
    <s v="residential"/>
    <n v="3"/>
    <m/>
    <x v="0"/>
  </r>
  <r>
    <n v="5855"/>
    <s v="Holman Close"/>
    <s v="residential"/>
    <n v="3"/>
    <m/>
    <x v="0"/>
  </r>
  <r>
    <n v="5856"/>
    <m/>
    <m/>
    <n v="0"/>
    <m/>
    <x v="0"/>
  </r>
  <r>
    <n v="5857"/>
    <m/>
    <s v="footway"/>
    <n v="0"/>
    <m/>
    <x v="0"/>
  </r>
  <r>
    <n v="5858"/>
    <m/>
    <s v="footway"/>
    <n v="0"/>
    <m/>
    <x v="0"/>
  </r>
  <r>
    <n v="5859"/>
    <m/>
    <s v="footway"/>
    <n v="0"/>
    <m/>
    <x v="0"/>
  </r>
  <r>
    <n v="5860"/>
    <m/>
    <s v="footway"/>
    <n v="10"/>
    <s v="bridge=&gt;&quot;yes&quot;"/>
    <x v="0"/>
  </r>
  <r>
    <n v="5861"/>
    <m/>
    <s v="footway"/>
    <n v="0"/>
    <m/>
    <x v="0"/>
  </r>
  <r>
    <n v="5862"/>
    <m/>
    <s v="footway"/>
    <n v="0"/>
    <m/>
    <x v="0"/>
  </r>
  <r>
    <n v="5863"/>
    <m/>
    <s v="footway"/>
    <n v="0"/>
    <m/>
    <x v="0"/>
  </r>
  <r>
    <n v="5864"/>
    <m/>
    <s v="footway"/>
    <n v="0"/>
    <m/>
    <x v="0"/>
  </r>
  <r>
    <n v="5865"/>
    <m/>
    <s v="footway"/>
    <n v="0"/>
    <m/>
    <x v="0"/>
  </r>
  <r>
    <n v="5866"/>
    <m/>
    <m/>
    <n v="0"/>
    <m/>
    <x v="0"/>
  </r>
  <r>
    <n v="5867"/>
    <m/>
    <m/>
    <n v="0"/>
    <m/>
    <x v="0"/>
  </r>
  <r>
    <n v="5868"/>
    <m/>
    <s v="service"/>
    <n v="0"/>
    <s v="service=&gt;&quot;parking_aisle&quot;"/>
    <x v="0"/>
  </r>
  <r>
    <n v="5869"/>
    <m/>
    <s v="footway"/>
    <n v="0"/>
    <m/>
    <x v="0"/>
  </r>
  <r>
    <n v="5870"/>
    <m/>
    <s v="footway"/>
    <n v="0"/>
    <m/>
    <x v="0"/>
  </r>
  <r>
    <n v="5871"/>
    <m/>
    <s v="footway"/>
    <n v="0"/>
    <m/>
    <x v="0"/>
  </r>
  <r>
    <n v="5872"/>
    <m/>
    <s v="footway"/>
    <n v="0"/>
    <m/>
    <x v="0"/>
  </r>
  <r>
    <n v="5873"/>
    <m/>
    <s v="footway"/>
    <n v="0"/>
    <m/>
    <x v="0"/>
  </r>
  <r>
    <n v="5874"/>
    <m/>
    <s v="footway"/>
    <n v="0"/>
    <m/>
    <x v="0"/>
  </r>
  <r>
    <n v="5875"/>
    <m/>
    <s v="footway"/>
    <n v="0"/>
    <m/>
    <x v="0"/>
  </r>
  <r>
    <n v="5876"/>
    <m/>
    <s v="footway"/>
    <n v="0"/>
    <m/>
    <x v="0"/>
  </r>
  <r>
    <n v="5877"/>
    <s v="Longhurst Road"/>
    <s v="residential"/>
    <n v="3"/>
    <m/>
    <x v="0"/>
  </r>
  <r>
    <n v="5878"/>
    <m/>
    <s v="footway"/>
    <n v="0"/>
    <m/>
    <x v="0"/>
  </r>
  <r>
    <n v="5879"/>
    <m/>
    <s v="footway"/>
    <n v="0"/>
    <m/>
    <x v="0"/>
  </r>
  <r>
    <n v="5880"/>
    <m/>
    <s v="footway"/>
    <n v="0"/>
    <m/>
    <x v="0"/>
  </r>
  <r>
    <n v="5881"/>
    <m/>
    <s v="footway"/>
    <n v="0"/>
    <m/>
    <x v="0"/>
  </r>
  <r>
    <n v="5882"/>
    <m/>
    <s v="footway"/>
    <n v="0"/>
    <m/>
    <x v="0"/>
  </r>
  <r>
    <n v="5883"/>
    <m/>
    <s v="footway"/>
    <n v="0"/>
    <m/>
    <x v="0"/>
  </r>
  <r>
    <n v="5884"/>
    <m/>
    <s v="footway"/>
    <n v="0"/>
    <m/>
    <x v="0"/>
  </r>
  <r>
    <n v="5885"/>
    <m/>
    <s v="footway"/>
    <n v="0"/>
    <m/>
    <x v="0"/>
  </r>
  <r>
    <n v="5886"/>
    <m/>
    <s v="footway"/>
    <n v="0"/>
    <m/>
    <x v="0"/>
  </r>
  <r>
    <n v="5887"/>
    <m/>
    <s v="footway"/>
    <n v="0"/>
    <m/>
    <x v="0"/>
  </r>
  <r>
    <n v="5888"/>
    <m/>
    <s v="footway"/>
    <n v="0"/>
    <m/>
    <x v="0"/>
  </r>
  <r>
    <n v="5889"/>
    <m/>
    <s v="footway"/>
    <n v="0"/>
    <m/>
    <x v="0"/>
  </r>
  <r>
    <n v="5890"/>
    <m/>
    <s v="footway"/>
    <n v="0"/>
    <m/>
    <x v="0"/>
  </r>
  <r>
    <n v="5891"/>
    <m/>
    <s v="footway"/>
    <n v="0"/>
    <m/>
    <x v="0"/>
  </r>
  <r>
    <n v="5892"/>
    <m/>
    <s v="footway"/>
    <n v="0"/>
    <m/>
    <x v="0"/>
  </r>
  <r>
    <n v="5893"/>
    <m/>
    <s v="footway"/>
    <n v="0"/>
    <m/>
    <x v="0"/>
  </r>
  <r>
    <n v="5894"/>
    <m/>
    <m/>
    <n v="0"/>
    <m/>
    <x v="0"/>
  </r>
  <r>
    <n v="5895"/>
    <s v="Iveagh Close"/>
    <s v="service"/>
    <n v="0"/>
    <m/>
    <x v="0"/>
  </r>
  <r>
    <n v="5896"/>
    <s v="Finsbury Close"/>
    <s v="residential"/>
    <n v="3"/>
    <m/>
    <x v="0"/>
  </r>
  <r>
    <n v="5897"/>
    <m/>
    <s v="footway"/>
    <n v="0"/>
    <m/>
    <x v="0"/>
  </r>
  <r>
    <n v="5898"/>
    <m/>
    <s v="footway"/>
    <n v="0"/>
    <m/>
    <x v="0"/>
  </r>
  <r>
    <n v="5899"/>
    <m/>
    <s v="primary"/>
    <n v="7"/>
    <s v="junction=&gt;&quot;roundabout&quot;,&quot;lit&quot;=&gt;&quot;yes&quot;,&quot;oneway&quot;=&gt;&quot;yes&quot;"/>
    <x v="8"/>
  </r>
  <r>
    <n v="5900"/>
    <m/>
    <s v="footway"/>
    <n v="0"/>
    <m/>
    <x v="0"/>
  </r>
  <r>
    <n v="5901"/>
    <m/>
    <s v="footway"/>
    <n v="0"/>
    <m/>
    <x v="0"/>
  </r>
  <r>
    <n v="5902"/>
    <m/>
    <s v="footway"/>
    <n v="0"/>
    <s v="foot=&gt;&quot;yes&quot;"/>
    <x v="0"/>
  </r>
  <r>
    <n v="5903"/>
    <m/>
    <s v="footway"/>
    <n v="0"/>
    <m/>
    <x v="0"/>
  </r>
  <r>
    <n v="5904"/>
    <m/>
    <s v="service"/>
    <n v="0"/>
    <m/>
    <x v="0"/>
  </r>
  <r>
    <n v="5905"/>
    <m/>
    <s v="service"/>
    <n v="0"/>
    <m/>
    <x v="0"/>
  </r>
  <r>
    <n v="5906"/>
    <m/>
    <s v="footway"/>
    <n v="0"/>
    <s v="foot=&gt;&quot;yes&quot;"/>
    <x v="0"/>
  </r>
  <r>
    <n v="5907"/>
    <m/>
    <s v="footway"/>
    <n v="0"/>
    <s v="foot=&gt;&quot;yes&quot;"/>
    <x v="0"/>
  </r>
  <r>
    <n v="5908"/>
    <m/>
    <s v="footway"/>
    <n v="0"/>
    <s v="foot=&gt;&quot;yes&quot;"/>
    <x v="0"/>
  </r>
  <r>
    <n v="5909"/>
    <m/>
    <s v="unclassified"/>
    <n v="3"/>
    <s v="lanes=&gt;&quot;1&quot;,&quot;oneway&quot;=&gt;&quot;yes&quot;,&quot;sidewalk&quot;=&gt;&quot;none&quot;"/>
    <x v="3"/>
  </r>
  <r>
    <n v="5910"/>
    <s v="Racecourse Road"/>
    <s v="unclassified"/>
    <n v="3"/>
    <s v="lanes=&gt;&quot;2&quot;,&quot;maxspeed&quot;=&gt;&quot;30 mph&quot;,&quot;oneway&quot;=&gt;&quot;yes&quot;"/>
    <x v="3"/>
  </r>
  <r>
    <n v="5911"/>
    <m/>
    <s v="footway"/>
    <n v="0"/>
    <m/>
    <x v="11"/>
  </r>
  <r>
    <n v="5912"/>
    <m/>
    <s v="service"/>
    <n v="0"/>
    <m/>
    <x v="7"/>
  </r>
  <r>
    <n v="5913"/>
    <m/>
    <s v="service"/>
    <n v="-10"/>
    <s v="layer=&gt;&quot;-1&quot;"/>
    <x v="0"/>
  </r>
  <r>
    <n v="5914"/>
    <m/>
    <s v="service"/>
    <n v="0"/>
    <m/>
    <x v="0"/>
  </r>
  <r>
    <n v="5915"/>
    <m/>
    <s v="service"/>
    <n v="-10"/>
    <s v="layer=&gt;&quot;-1&quot;"/>
    <x v="0"/>
  </r>
  <r>
    <n v="5916"/>
    <m/>
    <s v="service"/>
    <n v="0"/>
    <m/>
    <x v="0"/>
  </r>
  <r>
    <n v="5917"/>
    <m/>
    <s v="service"/>
    <n v="0"/>
    <m/>
    <x v="0"/>
  </r>
  <r>
    <n v="5918"/>
    <m/>
    <s v="service"/>
    <n v="0"/>
    <m/>
    <x v="0"/>
  </r>
  <r>
    <n v="5919"/>
    <m/>
    <s v="service"/>
    <n v="0"/>
    <m/>
    <x v="0"/>
  </r>
  <r>
    <n v="5920"/>
    <s v="Southbrook"/>
    <s v="residential"/>
    <n v="3"/>
    <m/>
    <x v="0"/>
  </r>
  <r>
    <n v="5921"/>
    <m/>
    <s v="service"/>
    <n v="0"/>
    <m/>
    <x v="0"/>
  </r>
  <r>
    <n v="5922"/>
    <m/>
    <s v="service"/>
    <n v="0"/>
    <m/>
    <x v="0"/>
  </r>
  <r>
    <n v="5923"/>
    <m/>
    <s v="service"/>
    <n v="0"/>
    <m/>
    <x v="0"/>
  </r>
  <r>
    <n v="5924"/>
    <m/>
    <s v="service"/>
    <n v="0"/>
    <m/>
    <x v="0"/>
  </r>
  <r>
    <n v="5925"/>
    <m/>
    <s v="service"/>
    <n v="0"/>
    <m/>
    <x v="0"/>
  </r>
  <r>
    <n v="5926"/>
    <m/>
    <s v="service"/>
    <n v="0"/>
    <m/>
    <x v="7"/>
  </r>
  <r>
    <n v="5927"/>
    <m/>
    <s v="service"/>
    <n v="0"/>
    <s v="service=&gt;&quot;parking_aisle&quot;"/>
    <x v="8"/>
  </r>
  <r>
    <n v="5928"/>
    <m/>
    <s v="service"/>
    <n v="0"/>
    <s v="service=&gt;&quot;driveway&quot;"/>
    <x v="8"/>
  </r>
  <r>
    <n v="5929"/>
    <s v="Povey Cross Road"/>
    <s v="unclassified"/>
    <n v="3"/>
    <s v="bus=&gt;&quot;designated&quot;,&quot;emergency&quot;=&gt;&quot;yes&quot;,&quot;maxspeed&quot;=&gt;&quot;40 mph&quot;,&quot;motor_vehicle&quot;=&gt;&quot;no&quot;,&quot;sidewalk&quot;=&gt;&quot;no&quot;"/>
    <x v="3"/>
  </r>
  <r>
    <n v="5930"/>
    <m/>
    <s v="service"/>
    <n v="0"/>
    <m/>
    <x v="0"/>
  </r>
  <r>
    <n v="5931"/>
    <m/>
    <s v="service"/>
    <n v="0"/>
    <m/>
    <x v="0"/>
  </r>
  <r>
    <n v="5932"/>
    <m/>
    <s v="service"/>
    <n v="0"/>
    <m/>
    <x v="0"/>
  </r>
  <r>
    <n v="5933"/>
    <m/>
    <s v="service"/>
    <n v="0"/>
    <s v="service=&gt;&quot;driveway&quot;"/>
    <x v="7"/>
  </r>
  <r>
    <n v="5934"/>
    <m/>
    <s v="service"/>
    <n v="0"/>
    <m/>
    <x v="7"/>
  </r>
  <r>
    <n v="5935"/>
    <m/>
    <s v="service"/>
    <n v="0"/>
    <s v="service=&gt;&quot;driveway&quot;"/>
    <x v="7"/>
  </r>
  <r>
    <n v="5936"/>
    <m/>
    <s v="service"/>
    <n v="0"/>
    <s v="service=&gt;&quot;driveway&quot;"/>
    <x v="7"/>
  </r>
  <r>
    <n v="5937"/>
    <m/>
    <s v="service"/>
    <n v="0"/>
    <s v="service=&gt;&quot;driveway&quot;"/>
    <x v="7"/>
  </r>
  <r>
    <n v="5938"/>
    <m/>
    <s v="service"/>
    <n v="0"/>
    <s v="service=&gt;&quot;driveway&quot;"/>
    <x v="7"/>
  </r>
  <r>
    <n v="5939"/>
    <m/>
    <s v="service"/>
    <n v="0"/>
    <s v="service=&gt;&quot;driveway&quot;"/>
    <x v="7"/>
  </r>
  <r>
    <n v="5940"/>
    <m/>
    <s v="service"/>
    <n v="0"/>
    <s v="service=&gt;&quot;driveway&quot;"/>
    <x v="7"/>
  </r>
  <r>
    <n v="5941"/>
    <m/>
    <s v="service"/>
    <n v="0"/>
    <s v="service=&gt;&quot;driveway&quot;"/>
    <x v="7"/>
  </r>
  <r>
    <n v="5942"/>
    <s v="Donkey Lane"/>
    <s v="service"/>
    <n v="0"/>
    <s v="foot=&gt;&quot;yes&quot;,&quot;source:name&quot;=&gt;&quot;OS OpenData Locator&quot;"/>
    <x v="4"/>
  </r>
  <r>
    <n v="5943"/>
    <m/>
    <s v="service"/>
    <n v="0"/>
    <m/>
    <x v="7"/>
  </r>
  <r>
    <n v="5944"/>
    <m/>
    <s v="service"/>
    <n v="0"/>
    <m/>
    <x v="7"/>
  </r>
  <r>
    <n v="5945"/>
    <s v="Haslett Avenue East"/>
    <s v="primary"/>
    <n v="7"/>
    <s v="lanes=&gt;&quot;1&quot;,&quot;lit&quot;=&gt;&quot;yes&quot;,&quot;maxspeed&quot;=&gt;&quot;30&quot;,&quot;oneway&quot;=&gt;&quot;yes&quot;"/>
    <x v="5"/>
  </r>
  <r>
    <n v="5946"/>
    <m/>
    <s v="service"/>
    <n v="-10"/>
    <s v="layer=&gt;&quot;-1&quot;,&quot;oneway&quot;=&gt;&quot;yes&quot;"/>
    <x v="8"/>
  </r>
  <r>
    <n v="5947"/>
    <m/>
    <s v="service"/>
    <n v="0"/>
    <s v="oneway=&gt;&quot;yes&quot;"/>
    <x v="8"/>
  </r>
  <r>
    <n v="5948"/>
    <m/>
    <s v="service"/>
    <n v="0"/>
    <s v="oneway=&gt;&quot;yes&quot;,&quot;service&quot;=&gt;&quot;parking_aisle&quot;"/>
    <x v="8"/>
  </r>
  <r>
    <n v="5949"/>
    <m/>
    <s v="service"/>
    <n v="0"/>
    <s v="oneway=&gt;&quot;yes&quot;,&quot;service&quot;=&gt;&quot;parking_aisle&quot;"/>
    <x v="0"/>
  </r>
  <r>
    <n v="5950"/>
    <m/>
    <s v="service"/>
    <n v="0"/>
    <s v="oneway=&gt;&quot;yes&quot;,&quot;service&quot;=&gt;&quot;parking_aisle&quot;"/>
    <x v="0"/>
  </r>
  <r>
    <n v="5951"/>
    <m/>
    <s v="service"/>
    <n v="0"/>
    <s v="service=&gt;&quot;parking_aisle&quot;"/>
    <x v="0"/>
  </r>
  <r>
    <n v="5952"/>
    <m/>
    <s v="footway"/>
    <n v="0"/>
    <s v="surface=&gt;&quot;asphalt&quot;"/>
    <x v="8"/>
  </r>
  <r>
    <n v="5953"/>
    <m/>
    <s v="footway"/>
    <n v="0"/>
    <s v="surface=&gt;&quot;asphalt&quot;"/>
    <x v="8"/>
  </r>
  <r>
    <n v="5954"/>
    <m/>
    <s v="footway"/>
    <n v="0"/>
    <s v="surface=&gt;&quot;asphalt&quot;"/>
    <x v="8"/>
  </r>
  <r>
    <n v="5955"/>
    <m/>
    <s v="footway"/>
    <n v="0"/>
    <m/>
    <x v="6"/>
  </r>
  <r>
    <n v="5956"/>
    <m/>
    <m/>
    <n v="0"/>
    <s v="admin_level=&gt;&quot;8&quot;,&quot;boundary&quot;=&gt;&quot;administrative&quot;"/>
    <x v="0"/>
  </r>
  <r>
    <n v="5957"/>
    <s v="Sequoia Park"/>
    <s v="service"/>
    <n v="0"/>
    <m/>
    <x v="1"/>
  </r>
  <r>
    <n v="5958"/>
    <m/>
    <m/>
    <n v="0"/>
    <s v="admin_level=&gt;&quot;6&quot;,&quot;boundary&quot;=&gt;&quot;administrative&quot;,&quot;left:county&quot;=&gt;&quot;West Sussex&quot;,&quot;right:county&quot;=&gt;&quot;Surrey&quot;"/>
    <x v="3"/>
  </r>
  <r>
    <n v="5960"/>
    <m/>
    <s v="service"/>
    <n v="0"/>
    <s v="access=&gt;&quot;private&quot;"/>
    <x v="2"/>
  </r>
  <r>
    <n v="5961"/>
    <m/>
    <s v="path"/>
    <n v="0"/>
    <m/>
    <x v="2"/>
  </r>
  <r>
    <n v="5962"/>
    <m/>
    <s v="track"/>
    <n v="0"/>
    <m/>
    <x v="2"/>
  </r>
  <r>
    <n v="5963"/>
    <m/>
    <s v="path"/>
    <n v="0"/>
    <m/>
    <x v="2"/>
  </r>
  <r>
    <n v="5964"/>
    <m/>
    <s v="path"/>
    <n v="0"/>
    <m/>
    <x v="2"/>
  </r>
  <r>
    <n v="5965"/>
    <m/>
    <s v="path"/>
    <n v="0"/>
    <m/>
    <x v="2"/>
  </r>
  <r>
    <n v="5966"/>
    <m/>
    <s v="footway"/>
    <n v="0"/>
    <s v="foot=&gt;&quot;yes&quot;,&quot;surface&quot;=&gt;&quot;paved&quot;"/>
    <x v="2"/>
  </r>
  <r>
    <n v="5967"/>
    <m/>
    <s v="path"/>
    <n v="0"/>
    <m/>
    <x v="2"/>
  </r>
  <r>
    <n v="5968"/>
    <m/>
    <s v="path"/>
    <n v="0"/>
    <s v="bridge=&gt;&quot;boardwalk&quot;,&quot;surface&quot;=&gt;&quot;wood&quot;"/>
    <x v="2"/>
  </r>
  <r>
    <n v="5969"/>
    <m/>
    <s v="path"/>
    <n v="0"/>
    <m/>
    <x v="2"/>
  </r>
  <r>
    <n v="5970"/>
    <m/>
    <s v="path"/>
    <n v="0"/>
    <s v="surface=&gt;&quot;asphalt&quot;"/>
    <x v="2"/>
  </r>
  <r>
    <n v="5971"/>
    <m/>
    <s v="path"/>
    <n v="0"/>
    <s v="bridge=&gt;&quot;boardwalk&quot;,&quot;surface&quot;=&gt;&quot;wood&quot;"/>
    <x v="2"/>
  </r>
  <r>
    <n v="5972"/>
    <m/>
    <s v="footway"/>
    <n v="0"/>
    <s v="foot=&gt;&quot;permissive&quot;"/>
    <x v="2"/>
  </r>
  <r>
    <n v="5973"/>
    <m/>
    <s v="track"/>
    <n v="0"/>
    <s v="foot=&gt;&quot;yes&quot;,&quot;surface&quot;=&gt;&quot;gravel&quot;,&quot;tracktype&quot;=&gt;&quot;grade2&quot;"/>
    <x v="2"/>
  </r>
  <r>
    <n v="5974"/>
    <m/>
    <s v="footway"/>
    <n v="0"/>
    <s v="foot=&gt;&quot;yes&quot;,&quot;surface&quot;=&gt;&quot;paved&quot;"/>
    <x v="2"/>
  </r>
  <r>
    <n v="5975"/>
    <m/>
    <s v="path"/>
    <n v="0"/>
    <m/>
    <x v="2"/>
  </r>
  <r>
    <n v="5976"/>
    <m/>
    <s v="footway"/>
    <n v="0"/>
    <s v="foot=&gt;&quot;yes&quot;,&quot;surface&quot;=&gt;&quot;paved&quot;"/>
    <x v="2"/>
  </r>
  <r>
    <n v="5977"/>
    <m/>
    <s v="steps"/>
    <n v="0"/>
    <m/>
    <x v="2"/>
  </r>
  <r>
    <n v="5978"/>
    <m/>
    <s v="path"/>
    <n v="0"/>
    <s v="surface=&gt;&quot;asphalt&quot;"/>
    <x v="2"/>
  </r>
  <r>
    <n v="5979"/>
    <m/>
    <s v="path"/>
    <n v="0"/>
    <s v="surface=&gt;&quot;asphalt&quot;"/>
    <x v="2"/>
  </r>
  <r>
    <n v="5980"/>
    <m/>
    <s v="path"/>
    <n v="0"/>
    <s v="surface=&gt;&quot;asphalt&quot;"/>
    <x v="2"/>
  </r>
  <r>
    <n v="5981"/>
    <m/>
    <s v="path"/>
    <n v="0"/>
    <s v="surface=&gt;&quot;asphalt&quot;"/>
    <x v="2"/>
  </r>
  <r>
    <n v="5982"/>
    <m/>
    <s v="path"/>
    <n v="0"/>
    <s v="surface=&gt;&quot;asphalt&quot;"/>
    <x v="2"/>
  </r>
  <r>
    <n v="6054"/>
    <m/>
    <s v="service"/>
    <n v="0"/>
    <s v="service=&gt;&quot;driveway&quot;"/>
    <x v="7"/>
  </r>
  <r>
    <n v="6055"/>
    <m/>
    <s v="service"/>
    <n v="0"/>
    <s v="service=&gt;&quot;driveway&quot;"/>
    <x v="7"/>
  </r>
  <r>
    <n v="6056"/>
    <m/>
    <s v="service"/>
    <n v="0"/>
    <s v="service=&gt;&quot;driveway&quot;"/>
    <x v="7"/>
  </r>
  <r>
    <n v="6057"/>
    <m/>
    <s v="service"/>
    <n v="0"/>
    <s v="service=&gt;&quot;driveway&quot;"/>
    <x v="7"/>
  </r>
  <r>
    <n v="6058"/>
    <m/>
    <s v="service"/>
    <n v="0"/>
    <s v="service=&gt;&quot;driveway&quot;"/>
    <x v="7"/>
  </r>
  <r>
    <n v="6059"/>
    <m/>
    <s v="service"/>
    <n v="0"/>
    <s v="service=&gt;&quot;driveway&quot;"/>
    <x v="7"/>
  </r>
  <r>
    <n v="6060"/>
    <m/>
    <s v="service"/>
    <n v="0"/>
    <s v="service=&gt;&quot;driveway&quot;"/>
    <x v="7"/>
  </r>
  <r>
    <n v="6061"/>
    <m/>
    <s v="service"/>
    <n v="0"/>
    <s v="service=&gt;&quot;driveway&quot;"/>
    <x v="7"/>
  </r>
  <r>
    <n v="6062"/>
    <m/>
    <s v="service"/>
    <n v="0"/>
    <m/>
    <x v="7"/>
  </r>
  <r>
    <n v="6063"/>
    <m/>
    <s v="service"/>
    <n v="0"/>
    <s v="service=&gt;&quot;driveway&quot;"/>
    <x v="7"/>
  </r>
  <r>
    <n v="6064"/>
    <m/>
    <s v="service"/>
    <n v="0"/>
    <s v="service=&gt;&quot;driveway&quot;"/>
    <x v="7"/>
  </r>
  <r>
    <n v="6065"/>
    <m/>
    <s v="service"/>
    <n v="0"/>
    <s v="service=&gt;&quot;driveway&quot;"/>
    <x v="7"/>
  </r>
  <r>
    <n v="6066"/>
    <m/>
    <s v="service"/>
    <n v="0"/>
    <s v="service=&gt;&quot;driveway&quot;"/>
    <x v="7"/>
  </r>
  <r>
    <n v="6071"/>
    <m/>
    <m/>
    <n v="0"/>
    <s v="admin_level=&gt;&quot;8&quot;,&quot;boundary&quot;=&gt;&quot;administrative&quot;"/>
    <x v="12"/>
  </r>
  <r>
    <n v="6131"/>
    <m/>
    <s v="service"/>
    <n v="0"/>
    <s v="service=&gt;&quot;driveway&quot;"/>
    <x v="7"/>
  </r>
  <r>
    <n v="6141"/>
    <m/>
    <s v="service"/>
    <n v="0"/>
    <s v="service=&gt;&quot;driveway&quot;"/>
    <x v="7"/>
  </r>
  <r>
    <n v="6148"/>
    <m/>
    <s v="service"/>
    <n v="0"/>
    <s v="service=&gt;&quot;driveway&quot;"/>
    <x v="7"/>
  </r>
  <r>
    <n v="6152"/>
    <m/>
    <s v="service"/>
    <n v="0"/>
    <s v="service=&gt;&quot;driveway&quot;"/>
    <x v="7"/>
  </r>
  <r>
    <n v="6153"/>
    <m/>
    <s v="service"/>
    <n v="0"/>
    <s v="service=&gt;&quot;driveway&quot;"/>
    <x v="7"/>
  </r>
  <r>
    <n v="6155"/>
    <m/>
    <s v="service"/>
    <n v="0"/>
    <s v="service=&gt;&quot;driveway&quot;"/>
    <x v="7"/>
  </r>
  <r>
    <n v="6156"/>
    <m/>
    <s v="service"/>
    <n v="0"/>
    <s v="service=&gt;&quot;driveway&quot;"/>
    <x v="7"/>
  </r>
  <r>
    <n v="6159"/>
    <m/>
    <s v="service"/>
    <n v="0"/>
    <s v="service=&gt;&quot;driveway&quot;"/>
    <x v="7"/>
  </r>
  <r>
    <n v="6163"/>
    <m/>
    <s v="service"/>
    <n v="0"/>
    <s v="service=&gt;&quot;driveway&quot;"/>
    <x v="7"/>
  </r>
  <r>
    <n v="6164"/>
    <m/>
    <s v="service"/>
    <n v="0"/>
    <s v="service=&gt;&quot;driveway&quot;"/>
    <x v="7"/>
  </r>
  <r>
    <n v="6165"/>
    <m/>
    <s v="service"/>
    <n v="0"/>
    <s v="service=&gt;&quot;driveway&quot;"/>
    <x v="7"/>
  </r>
  <r>
    <n v="6167"/>
    <m/>
    <s v="service"/>
    <n v="0"/>
    <s v="service=&gt;&quot;driveway&quot;"/>
    <x v="7"/>
  </r>
  <r>
    <n v="6168"/>
    <m/>
    <s v="service"/>
    <n v="0"/>
    <s v="service=&gt;&quot;driveway&quot;"/>
    <x v="7"/>
  </r>
  <r>
    <n v="6169"/>
    <m/>
    <s v="service"/>
    <n v="0"/>
    <s v="service=&gt;&quot;driveway&quot;"/>
    <x v="7"/>
  </r>
  <r>
    <n v="6171"/>
    <m/>
    <s v="service"/>
    <n v="0"/>
    <s v="service=&gt;&quot;driveway&quot;"/>
    <x v="7"/>
  </r>
  <r>
    <n v="6175"/>
    <s v="Boleyn Close"/>
    <s v="residential"/>
    <n v="3"/>
    <s v="source:name=&gt;&quot;photograph&quot;"/>
    <x v="7"/>
  </r>
  <r>
    <n v="6178"/>
    <m/>
    <s v="service"/>
    <n v="0"/>
    <s v="service=&gt;&quot;driveway&quot;"/>
    <x v="7"/>
  </r>
  <r>
    <n v="6179"/>
    <m/>
    <s v="service"/>
    <n v="0"/>
    <s v="service=&gt;&quot;driveway&quot;"/>
    <x v="7"/>
  </r>
  <r>
    <n v="6180"/>
    <m/>
    <s v="service"/>
    <n v="0"/>
    <s v="service=&gt;&quot;driveway&quot;"/>
    <x v="7"/>
  </r>
  <r>
    <n v="6182"/>
    <m/>
    <s v="service"/>
    <n v="0"/>
    <s v="service=&gt;&quot;driveway&quot;"/>
    <x v="7"/>
  </r>
  <r>
    <n v="6183"/>
    <s v="Pagewood Close"/>
    <s v="residential"/>
    <n v="3"/>
    <s v="source:name=&gt;&quot;voice note&quot;"/>
    <x v="7"/>
  </r>
  <r>
    <n v="6184"/>
    <m/>
    <s v="footway"/>
    <n v="0"/>
    <s v="foot=&gt;&quot;permissive&quot;"/>
    <x v="7"/>
  </r>
  <r>
    <n v="6185"/>
    <m/>
    <s v="service"/>
    <n v="0"/>
    <s v="service=&gt;&quot;driveway&quot;"/>
    <x v="7"/>
  </r>
  <r>
    <n v="6187"/>
    <m/>
    <s v="service"/>
    <n v="0"/>
    <s v="service=&gt;&quot;driveway&quot;"/>
    <x v="7"/>
  </r>
  <r>
    <n v="6190"/>
    <m/>
    <s v="service"/>
    <n v="0"/>
    <s v="service=&gt;&quot;driveway&quot;"/>
    <x v="7"/>
  </r>
  <r>
    <n v="6191"/>
    <m/>
    <s v="service"/>
    <n v="0"/>
    <s v="service=&gt;&quot;driveway&quot;"/>
    <x v="7"/>
  </r>
  <r>
    <n v="6193"/>
    <m/>
    <s v="service"/>
    <n v="0"/>
    <s v="service=&gt;&quot;driveway&quot;"/>
    <x v="7"/>
  </r>
  <r>
    <n v="6194"/>
    <m/>
    <s v="path"/>
    <n v="0"/>
    <m/>
    <x v="2"/>
  </r>
  <r>
    <n v="6195"/>
    <m/>
    <s v="service"/>
    <n v="0"/>
    <m/>
    <x v="2"/>
  </r>
  <r>
    <n v="6197"/>
    <m/>
    <s v="path"/>
    <n v="0"/>
    <m/>
    <x v="2"/>
  </r>
  <r>
    <n v="6198"/>
    <m/>
    <s v="path"/>
    <n v="0"/>
    <s v="surface=&gt;&quot;compacted&quot;"/>
    <x v="2"/>
  </r>
  <r>
    <n v="6199"/>
    <m/>
    <s v="path"/>
    <n v="0"/>
    <m/>
    <x v="2"/>
  </r>
  <r>
    <n v="6200"/>
    <m/>
    <s v="service"/>
    <n v="0"/>
    <m/>
    <x v="2"/>
  </r>
  <r>
    <n v="6201"/>
    <m/>
    <s v="path"/>
    <n v="0"/>
    <m/>
    <x v="2"/>
  </r>
  <r>
    <n v="6202"/>
    <s v="Gatwick Road Roundabout"/>
    <s v="primary"/>
    <n v="7"/>
    <s v="junction=&gt;&quot;roundabout&quot;,&quot;lit&quot;=&gt;&quot;yes&quot;,&quot;maxspeed&quot;=&gt;&quot;50 mph&quot;,&quot;ref&quot;=&gt;&quot;A23&quot;,&quot;surface&quot;=&gt;&quot;asphalt&quot;"/>
    <x v="3"/>
  </r>
  <r>
    <n v="6203"/>
    <s v="Fleming Way Roundabout"/>
    <s v="primary"/>
    <n v="7"/>
    <s v="junction=&gt;&quot;roundabout&quot;,&quot;lanes&quot;=&gt;&quot;2&quot;,&quot;lit&quot;=&gt;&quot;yes&quot;,&quot;maxspeed&quot;=&gt;&quot;40 mph&quot;,&quot;ref&quot;=&gt;&quot;A23&quot;"/>
    <x v="3"/>
  </r>
  <r>
    <n v="6204"/>
    <m/>
    <s v="primary"/>
    <n v="7"/>
    <s v="junction=&gt;&quot;roundabout&quot;,&quot;maxspeed&quot;=&gt;&quot;30 mph&quot;,&quot;ref&quot;=&gt;&quot;A2219&quot;"/>
    <x v="9"/>
  </r>
  <r>
    <n v="6205"/>
    <s v="London Road Roundabout"/>
    <s v="primary"/>
    <n v="7"/>
    <s v="junction=&gt;&quot;roundabout&quot;,&quot;maxspeed&quot;=&gt;&quot;30 mph&quot;,&quot;ref&quot;=&gt;&quot;A2219&quot;"/>
    <x v="9"/>
  </r>
  <r>
    <n v="6206"/>
    <s v="Tushmore Roundabout"/>
    <s v="primary"/>
    <n v="7"/>
    <s v="junction=&gt;&quot;circular&quot;,&quot;lanes&quot;=&gt;&quot;3&quot;,&quot;lit&quot;=&gt;&quot;yes&quot;,&quot;maxspeed&quot;=&gt;&quot;40 mph&quot;,&quot;oneway&quot;=&gt;&quot;yes&quot;"/>
    <x v="9"/>
  </r>
  <r>
    <n v="6207"/>
    <s v="London Road Roundabout"/>
    <s v="primary"/>
    <n v="7"/>
    <s v="junction=&gt;&quot;roundabout&quot;,&quot;maxspeed&quot;=&gt;&quot;30 mph&quot;,&quot;ref&quot;=&gt;&quot;A2219&quot;"/>
    <x v="9"/>
  </r>
  <r>
    <n v="6208"/>
    <s v="Tushmore Roundabout"/>
    <s v="primary"/>
    <n v="7"/>
    <s v="destination:lanes=&gt;&quot;Town Centre|Brighton|Langley Green;Brighton&quot;,&quot;junction&quot;=&gt;&quot;circular&quot;,&quot;lanes&quot;=&gt;&quot;3&quot;,&quot;lit&quot;=&gt;&quot;yes&quot;,&quot;maxspeed&quot;=&gt;&quot;40 mph&quot;,&quot;oneway&quot;=&gt;&quot;yes&quot;,&quot;turn:lanes&quot;=&gt;&quot;through|right|right&quot;"/>
    <x v="3"/>
  </r>
  <r>
    <n v="6209"/>
    <m/>
    <s v="primary"/>
    <n v="7"/>
    <s v="junction=&gt;&quot;roundabout&quot;,&quot;maxspeed&quot;=&gt;&quot;30 mph&quot;,&quot;ref&quot;=&gt;&quot;A2219&quot;"/>
    <x v="9"/>
  </r>
  <r>
    <n v="6210"/>
    <m/>
    <s v="primary"/>
    <n v="7"/>
    <s v="junction=&gt;&quot;roundabout&quot;,&quot;maxspeed&quot;=&gt;&quot;30 mph&quot;,&quot;ref&quot;=&gt;&quot;A2219&quot;"/>
    <x v="9"/>
  </r>
  <r>
    <n v="6211"/>
    <m/>
    <s v="primary"/>
    <n v="7"/>
    <s v="junction=&gt;&quot;roundabout&quot;,&quot;maxspeed&quot;=&gt;&quot;30 mph&quot;,&quot;ref&quot;=&gt;&quot;A2219&quot;"/>
    <x v="8"/>
  </r>
  <r>
    <n v="6212"/>
    <s v="London Road Roundabout"/>
    <s v="primary"/>
    <n v="7"/>
    <s v="junction=&gt;&quot;roundabout&quot;,&quot;maxspeed&quot;=&gt;&quot;30 mph&quot;,&quot;ref&quot;=&gt;&quot;A2219&quot;"/>
    <x v="9"/>
  </r>
  <r>
    <n v="6213"/>
    <m/>
    <s v="primary"/>
    <n v="7"/>
    <s v="maxspeed=&gt;&quot;30 mph&quot;,&quot;oneway&quot;=&gt;&quot;yes&quot;,&quot;ref&quot;=&gt;&quot;A2220&quot;"/>
    <x v="8"/>
  </r>
  <r>
    <n v="6214"/>
    <s v="Pegler Way"/>
    <s v="primary"/>
    <n v="7"/>
    <s v="lanes=&gt;&quot;2&quot;,&quot;maxspeed&quot;=&gt;&quot;30 mph&quot;,&quot;oneway&quot;=&gt;&quot;yes&quot;,&quot;ref&quot;=&gt;&quot;A2219&quot;,&quot;turn:lanes&quot;=&gt;&quot;through|right&quot;"/>
    <x v="9"/>
  </r>
  <r>
    <n v="6215"/>
    <m/>
    <s v="unclassified"/>
    <n v="3"/>
    <s v="junction=&gt;&quot;roundabout&quot;"/>
    <x v="8"/>
  </r>
  <r>
    <n v="6216"/>
    <s v="Station Way"/>
    <s v="primary"/>
    <n v="7"/>
    <s v="cycleway:left=&gt;&quot;lane&quot;,&quot;lcn&quot;=&gt;&quot;proposed&quot;,&quot;maxspeed&quot;=&gt;&quot;30 mph&quot;,&quot;oneway&quot;=&gt;&quot;yes&quot;,&quot;ref&quot;=&gt;&quot;A2219&quot;"/>
    <x v="9"/>
  </r>
  <r>
    <n v="6217"/>
    <s v="High Street"/>
    <s v="primary"/>
    <n v="7"/>
    <s v="maxspeed=&gt;&quot;30 mph&quot;,&quot;oneway&quot;=&gt;&quot;yes&quot;,&quot;ref&quot;=&gt;&quot;A2219&quot;"/>
    <x v="9"/>
  </r>
  <r>
    <n v="6218"/>
    <s v="Station Way"/>
    <s v="primary"/>
    <n v="7"/>
    <s v="maxspeed=&gt;&quot;30 mph&quot;,&quot;oneway&quot;=&gt;&quot;yes&quot;,&quot;ref&quot;=&gt;&quot;A2220&quot;"/>
    <x v="8"/>
  </r>
  <r>
    <n v="6219"/>
    <s v="Friary Way"/>
    <s v="unclassified"/>
    <n v="3"/>
    <s v="access=&gt;&quot;private&quot;,&quot;maxspeed&quot;=&gt;&quot;30 mph&quot;,&quot;oneway&quot;=&gt;&quot;yes&quot;,&quot;psv&quot;=&gt;&quot;yes&quot;,&quot;source:name&quot;=&gt;&quot;photograph&quot;"/>
    <x v="8"/>
  </r>
  <r>
    <n v="6220"/>
    <s v="Pegler Way"/>
    <s v="primary"/>
    <n v="7"/>
    <s v="maxspeed=&gt;&quot;30 mph&quot;,&quot;oneway&quot;=&gt;&quot;yes&quot;,&quot;ref&quot;=&gt;&quot;A2219&quot;"/>
    <x v="9"/>
  </r>
  <r>
    <n v="6221"/>
    <s v="Holyrood Place"/>
    <s v="unclassified"/>
    <n v="3"/>
    <m/>
    <x v="0"/>
  </r>
  <r>
    <n v="6222"/>
    <m/>
    <s v="service"/>
    <n v="0"/>
    <s v="maxspeed=&gt;&quot;20 mph&quot;"/>
    <x v="2"/>
  </r>
  <r>
    <n v="6223"/>
    <s v="County Oak Lane"/>
    <s v="footway"/>
    <n v="0"/>
    <s v="foot=&gt;&quot;yes&quot;,&quot;source:name&quot;=&gt;&quot;OS OpenData Locator&quot;"/>
    <x v="3"/>
  </r>
  <r>
    <n v="6224"/>
    <s v="Depot Road"/>
    <s v="service"/>
    <n v="0"/>
    <s v="source:name=&gt;&quot;OS OpenData Locator&quot;"/>
    <x v="3"/>
  </r>
  <r>
    <n v="6225"/>
    <s v="Tushmore Crescent"/>
    <s v="residential"/>
    <n v="3"/>
    <s v="addr:postcode=&gt;&quot;RH10 8LG&quot;,&quot;addr:street&quot;=&gt;&quot;Tushmore Crescent&quot;,&quot;source:name&quot;=&gt;&quot;OS OpenData Locator&quot;"/>
    <x v="8"/>
  </r>
  <r>
    <n v="6226"/>
    <s v="Blackdown Close"/>
    <s v="residential"/>
    <n v="3"/>
    <s v="access=&gt;&quot;private&quot;,&quot;source:name&quot;=&gt;&quot;OS OpenData locator&quot;"/>
    <x v="1"/>
  </r>
  <r>
    <n v="6227"/>
    <s v="Elder Close"/>
    <s v="residential"/>
    <n v="3"/>
    <s v="source:name=&gt;&quot;OS OpenData locator&quot;"/>
    <x v="3"/>
  </r>
  <r>
    <n v="6235"/>
    <s v="Horsham Road"/>
    <s v="trunk"/>
    <n v="8"/>
    <s v="expressway=&gt;&quot;yes&quot;,&quot;lanes&quot;=&gt;&quot;2&quot;,&quot;lit&quot;=&gt;&quot;yes&quot;,&quot;maxspeed&quot;=&gt;&quot;70 mph&quot;,&quot;oneway&quot;=&gt;&quot;yes&quot;,&quot;ref&quot;=&gt;&quot;A264&quot;,&quot;surface&quot;=&gt;&quot;asphalt&quot;"/>
    <x v="10"/>
  </r>
  <r>
    <n v="6236"/>
    <m/>
    <s v="trunk"/>
    <n v="8"/>
    <s v="expressway=&gt;&quot;yes&quot;,&quot;lanes&quot;=&gt;&quot;2&quot;,&quot;lit&quot;=&gt;&quot;yes&quot;,&quot;maxspeed&quot;=&gt;&quot;70 mph&quot;,&quot;oneway&quot;=&gt;&quot;yes&quot;,&quot;ref&quot;=&gt;&quot;A264&quot;,&quot;surface&quot;=&gt;&quot;asphalt&quot;"/>
    <x v="0"/>
  </r>
  <r>
    <n v="6237"/>
    <m/>
    <s v="trunk"/>
    <n v="8"/>
    <s v="expressway=&gt;&quot;yes&quot;,&quot;lanes&quot;=&gt;&quot;2&quot;,&quot;lit&quot;=&gt;&quot;no&quot;,&quot;maxspeed&quot;=&gt;&quot;70&quot;,&quot;oneway&quot;=&gt;&quot;yes&quot;,&quot;ref&quot;=&gt;&quot;A264&quot;,&quot;surface&quot;=&gt;&quot;asphalt&quot;"/>
    <x v="0"/>
  </r>
  <r>
    <n v="6238"/>
    <m/>
    <s v="path"/>
    <n v="0"/>
    <s v="bicycle=&gt;&quot;designated&quot;,&quot;foot&quot;=&gt;&quot;designated&quot;,&quot;lit&quot;=&gt;&quot;yes&quot;,&quot;segregated&quot;=&gt;&quot;no&quot;,&quot;surface&quot;=&gt;&quot;asphalt&quot;"/>
    <x v="12"/>
  </r>
  <r>
    <n v="6239"/>
    <m/>
    <s v="service"/>
    <n v="0"/>
    <m/>
    <x v="12"/>
  </r>
  <r>
    <n v="6240"/>
    <m/>
    <s v="service"/>
    <n v="0"/>
    <m/>
    <x v="12"/>
  </r>
  <r>
    <n v="6241"/>
    <m/>
    <s v="cycleway"/>
    <n v="0"/>
    <s v="bicycle=&gt;&quot;yes&quot;,&quot;foot&quot;=&gt;&quot;yes&quot;,&quot;lcn&quot;=&gt;&quot;yes&quot;"/>
    <x v="12"/>
  </r>
  <r>
    <n v="6242"/>
    <m/>
    <s v="cycleway"/>
    <n v="0"/>
    <s v="bicycle=&gt;&quot;designated&quot;,&quot;foot&quot;=&gt;&quot;yes&quot;,&quot;lcn&quot;=&gt;&quot;yes&quot;,&quot;surface&quot;=&gt;&quot;asphalt&quot;"/>
    <x v="9"/>
  </r>
  <r>
    <n v="6243"/>
    <m/>
    <s v="footway"/>
    <n v="0"/>
    <m/>
    <x v="12"/>
  </r>
  <r>
    <n v="6244"/>
    <m/>
    <s v="path"/>
    <n v="0"/>
    <s v="foot=&gt;&quot;yes&quot;"/>
    <x v="12"/>
  </r>
  <r>
    <n v="6245"/>
    <m/>
    <s v="cycleway"/>
    <n v="-20"/>
    <s v="bicycle=&gt;&quot;yes&quot;,&quot;foot&quot;=&gt;&quot;yes&quot;,&quot;layer&quot;=&gt;&quot;-1&quot;,&quot;lcn&quot;=&gt;&quot;yes&quot;,&quot;tunnel&quot;=&gt;&quot;yes&quot;"/>
    <x v="9"/>
  </r>
  <r>
    <n v="6246"/>
    <m/>
    <s v="service"/>
    <n v="0"/>
    <m/>
    <x v="12"/>
  </r>
  <r>
    <n v="6247"/>
    <m/>
    <s v="steps"/>
    <n v="0"/>
    <s v="step_count=&gt;&quot;20&quot;"/>
    <x v="12"/>
  </r>
  <r>
    <n v="6248"/>
    <m/>
    <s v="footway"/>
    <n v="0"/>
    <m/>
    <x v="12"/>
  </r>
  <r>
    <n v="6249"/>
    <m/>
    <s v="cycleway"/>
    <n v="0"/>
    <s v="bicycle=&gt;&quot;designated&quot;,&quot;foot&quot;=&gt;&quot;yes&quot;,&quot;lcn&quot;=&gt;&quot;yes&quot;,&quot;surface&quot;=&gt;&quot;asphalt&quot;"/>
    <x v="12"/>
  </r>
  <r>
    <n v="6250"/>
    <m/>
    <s v="footway"/>
    <n v="0"/>
    <s v="foot=&gt;&quot;yes&quot;"/>
    <x v="6"/>
  </r>
  <r>
    <n v="6251"/>
    <s v="Street Hill"/>
    <s v="residential"/>
    <n v="3"/>
    <s v="lcn=&gt;&quot;yes&quot;"/>
    <x v="6"/>
  </r>
  <r>
    <n v="6252"/>
    <m/>
    <s v="path"/>
    <n v="0"/>
    <s v="motor_vehicle=&gt;&quot;no&quot;"/>
    <x v="6"/>
  </r>
  <r>
    <n v="6253"/>
    <m/>
    <s v="path"/>
    <n v="0"/>
    <s v="motor_vehicle=&gt;&quot;no&quot;"/>
    <x v="6"/>
  </r>
  <r>
    <n v="6254"/>
    <m/>
    <s v="path"/>
    <n v="0"/>
    <s v="motor_vehicle=&gt;&quot;no&quot;"/>
    <x v="6"/>
  </r>
  <r>
    <n v="6255"/>
    <m/>
    <s v="path"/>
    <n v="0"/>
    <s v="motor_vehicle=&gt;&quot;no&quot;"/>
    <x v="6"/>
  </r>
  <r>
    <n v="6256"/>
    <m/>
    <s v="path"/>
    <n v="0"/>
    <s v="motor_vehicle=&gt;&quot;no&quot;"/>
    <x v="6"/>
  </r>
  <r>
    <n v="6257"/>
    <s v="Shetland Close"/>
    <s v="residential"/>
    <n v="3"/>
    <m/>
    <x v="6"/>
  </r>
  <r>
    <n v="6258"/>
    <s v="Horsham Road"/>
    <s v="primary"/>
    <n v="7"/>
    <s v="lanes=&gt;&quot;2&quot;,&quot;lit&quot;=&gt;&quot;yes&quot;,&quot;maxspeed&quot;=&gt;&quot;40 mph&quot;,&quot;oneway&quot;=&gt;&quot;yes&quot;,&quot;ref&quot;=&gt;&quot;A2220&quot;"/>
    <x v="0"/>
  </r>
  <r>
    <n v="6259"/>
    <m/>
    <s v="unclassified"/>
    <n v="3"/>
    <s v="junction=&gt;&quot;roundabout&quot;,&quot;lanes&quot;=&gt;&quot;1&quot;,&quot;lit&quot;=&gt;&quot;yes&quot;,&quot;sidewalk&quot;=&gt;&quot;both&quot;,&quot;surface&quot;=&gt;&quot;paving_stones&quot;"/>
    <x v="3"/>
  </r>
  <r>
    <n v="6260"/>
    <s v="Worth Park Avenue Roundabout"/>
    <s v="primary"/>
    <n v="7"/>
    <s v="junction=&gt;&quot;roundabout&quot;,&quot;oneway&quot;=&gt;&quot;yes&quot;"/>
    <x v="6"/>
  </r>
  <r>
    <n v="6261"/>
    <m/>
    <s v="service"/>
    <n v="0"/>
    <s v="description=&gt;&quot;County Mall South Car Park access&quot;,&quot;maxheight&quot;=&gt;&quot;2.0&quot;,&quot;oneway&quot;=&gt;&quot;yes&quot;"/>
    <x v="8"/>
  </r>
  <r>
    <n v="6262"/>
    <m/>
    <s v="footway"/>
    <n v="0"/>
    <m/>
    <x v="12"/>
  </r>
  <r>
    <n v="6263"/>
    <m/>
    <s v="footway"/>
    <n v="0"/>
    <m/>
    <x v="13"/>
  </r>
  <r>
    <n v="6264"/>
    <m/>
    <s v="service"/>
    <n v="0"/>
    <m/>
    <x v="8"/>
  </r>
  <r>
    <n v="6265"/>
    <m/>
    <s v="footway"/>
    <n v="0"/>
    <m/>
    <x v="8"/>
  </r>
  <r>
    <n v="6266"/>
    <m/>
    <s v="footway"/>
    <n v="0"/>
    <m/>
    <x v="8"/>
  </r>
  <r>
    <n v="6267"/>
    <m/>
    <s v="service"/>
    <n v="0"/>
    <m/>
    <x v="9"/>
  </r>
  <r>
    <n v="6268"/>
    <m/>
    <s v="cycleway"/>
    <n v="0"/>
    <s v="bicycle=&gt;&quot;yes&quot;,&quot;foot&quot;=&gt;&quot;designated&quot;,&quot;segregated&quot;=&gt;&quot;yes&quot;"/>
    <x v="9"/>
  </r>
  <r>
    <n v="6269"/>
    <m/>
    <s v="service"/>
    <n v="0"/>
    <m/>
    <x v="8"/>
  </r>
  <r>
    <n v="6270"/>
    <m/>
    <s v="cycleway"/>
    <n v="0"/>
    <s v="bicycle=&gt;&quot;designated&quot;,&quot;foot&quot;=&gt;&quot;no&quot;,&quot;oneway&quot;=&gt;&quot;yes&quot;,&quot;segregated&quot;=&gt;&quot;yes&quot;"/>
    <x v="8"/>
  </r>
  <r>
    <n v="6271"/>
    <s v="High Street"/>
    <s v="unclassified"/>
    <n v="3"/>
    <s v="maxspeed=&gt;&quot;20 mph&quot;,&quot;oneway&quot;=&gt;&quot;yes&quot;"/>
    <x v="9"/>
  </r>
  <r>
    <n v="6272"/>
    <s v="High Street"/>
    <s v="unclassified"/>
    <n v="3"/>
    <s v="cycleway=&gt;&quot;lane&quot;,&quot;maxspeed&quot;=&gt;&quot;20 mph&quot;,&quot;oneway&quot;=&gt;&quot;yes&quot;,&quot;oneway:bicycle&quot;=&gt;&quot;no&quot;"/>
    <x v="9"/>
  </r>
  <r>
    <n v="6273"/>
    <m/>
    <s v="cycleway"/>
    <n v="0"/>
    <s v="bicycle=&gt;&quot;designated&quot;,&quot;foot&quot;=&gt;&quot;designated&quot;,&quot;oneway&quot;=&gt;&quot;yes&quot;,&quot;segregated&quot;=&gt;&quot;yes&quot;"/>
    <x v="9"/>
  </r>
  <r>
    <n v="6274"/>
    <m/>
    <s v="cycleway"/>
    <n v="-20"/>
    <s v="cutting=&gt;&quot;yes&quot;,&quot;layer&quot;=&gt;&quot;-1&quot;,&quot;tunnel&quot;=&gt;&quot;yes&quot;"/>
    <x v="9"/>
  </r>
  <r>
    <n v="6275"/>
    <m/>
    <s v="cycleway"/>
    <n v="0"/>
    <s v="cutting=&gt;&quot;yes&quot;"/>
    <x v="9"/>
  </r>
  <r>
    <n v="6276"/>
    <m/>
    <s v="cycleway"/>
    <n v="0"/>
    <s v="bicycle=&gt;&quot;yes&quot;,&quot;foot&quot;=&gt;&quot;yes&quot;"/>
    <x v="9"/>
  </r>
  <r>
    <n v="6277"/>
    <m/>
    <s v="cycleway"/>
    <n v="0"/>
    <m/>
    <x v="12"/>
  </r>
  <r>
    <n v="6278"/>
    <m/>
    <s v="footway"/>
    <n v="0"/>
    <s v="designation=&gt;&quot;public_footpath&quot;,&quot;foot&quot;=&gt;&quot;designated&quot;"/>
    <x v="3"/>
  </r>
  <r>
    <n v="6279"/>
    <m/>
    <s v="footway"/>
    <n v="0"/>
    <s v="designation=&gt;&quot;public_footpath&quot;,&quot;foot&quot;=&gt;&quot;designated&quot;,&quot;surface&quot;=&gt;&quot;gravel&quot;"/>
    <x v="3"/>
  </r>
  <r>
    <n v="6280"/>
    <m/>
    <s v="footway"/>
    <n v="0"/>
    <s v="foot=&gt;&quot;yes&quot;,&quot;surface&quot;=&gt;&quot;gravel&quot;"/>
    <x v="3"/>
  </r>
  <r>
    <n v="6281"/>
    <m/>
    <s v="footway"/>
    <n v="0"/>
    <s v="bicycle=&gt;&quot;no&quot;,&quot;designation&quot;=&gt;&quot;public_footpath&quot;,&quot;foot&quot;=&gt;&quot;designated&quot;,&quot;horse&quot;=&gt;&quot;no&quot;,&quot;incline&quot;=&gt;&quot;0%&quot;"/>
    <x v="3"/>
  </r>
  <r>
    <n v="6282"/>
    <m/>
    <s v="footway"/>
    <n v="0"/>
    <s v="designation=&gt;&quot;public_footpath&quot;,&quot;foot&quot;=&gt;&quot;designated&quot;,&quot;surface&quot;=&gt;&quot;dirt&quot;"/>
    <x v="3"/>
  </r>
  <r>
    <n v="6283"/>
    <m/>
    <s v="footway"/>
    <n v="0"/>
    <m/>
    <x v="3"/>
  </r>
  <r>
    <n v="6284"/>
    <m/>
    <s v="path"/>
    <n v="0"/>
    <s v="foot=&gt;&quot;yes&quot;"/>
    <x v="3"/>
  </r>
  <r>
    <n v="6285"/>
    <m/>
    <s v="path"/>
    <n v="0"/>
    <s v="foot=&gt;&quot;yes&quot;"/>
    <x v="3"/>
  </r>
  <r>
    <n v="6286"/>
    <m/>
    <s v="path"/>
    <n v="0"/>
    <s v="foot=&gt;&quot;yes&quot;"/>
    <x v="3"/>
  </r>
  <r>
    <n v="6287"/>
    <m/>
    <s v="path"/>
    <n v="0"/>
    <m/>
    <x v="3"/>
  </r>
  <r>
    <n v="6288"/>
    <m/>
    <s v="footway"/>
    <n v="0"/>
    <m/>
    <x v="3"/>
  </r>
  <r>
    <n v="6290"/>
    <m/>
    <s v="path"/>
    <n v="0"/>
    <s v="surface=&gt;&quot;ground&quot;"/>
    <x v="2"/>
  </r>
  <r>
    <n v="6291"/>
    <m/>
    <s v="cycleway"/>
    <n v="0"/>
    <s v="bicycle=&gt;&quot;designated&quot;,&quot;foot&quot;=&gt;&quot;designated&quot;,&quot;segregated&quot;=&gt;&quot;no&quot;"/>
    <x v="2"/>
  </r>
  <r>
    <n v="6292"/>
    <m/>
    <s v="path"/>
    <n v="0"/>
    <s v="bicycle=&gt;&quot;permissive&quot;,&quot;foot&quot;=&gt;&quot;permissive&quot;,&quot;mtb:scale&quot;=&gt;&quot;1&quot;,&quot;surface&quot;=&gt;&quot;ground&quot;,&quot;width&quot;=&gt;&quot;1&quot;"/>
    <x v="2"/>
  </r>
  <r>
    <n v="6293"/>
    <m/>
    <s v="path"/>
    <n v="0"/>
    <s v="bicycle=&gt;&quot;permissive&quot;,&quot;foot&quot;=&gt;&quot;permissive&quot;,&quot;mtb:scale&quot;=&gt;&quot;1&quot;,&quot;width&quot;=&gt;&quot;1&quot;"/>
    <x v="2"/>
  </r>
  <r>
    <n v="6294"/>
    <m/>
    <s v="path"/>
    <n v="0"/>
    <s v="bicycle=&gt;&quot;permissive&quot;,&quot;foot&quot;=&gt;&quot;permissive&quot;,&quot;mtb:scale&quot;=&gt;&quot;1&quot;,&quot;width&quot;=&gt;&quot;0.7&quot;"/>
    <x v="2"/>
  </r>
  <r>
    <n v="6295"/>
    <m/>
    <m/>
    <n v="0"/>
    <s v="power=&gt;&quot;minor_line&quot;"/>
    <x v="2"/>
  </r>
  <r>
    <n v="6296"/>
    <m/>
    <s v="path"/>
    <n v="0"/>
    <s v="bicycle=&gt;&quot;permissive&quot;,&quot;foot&quot;=&gt;&quot;permissive&quot;,&quot;mtb:scale&quot;=&gt;&quot;2&quot;"/>
    <x v="2"/>
  </r>
  <r>
    <n v="6297"/>
    <m/>
    <s v="cycleway"/>
    <n v="0"/>
    <s v="bicycle=&gt;&quot;designated&quot;,&quot;foot&quot;=&gt;&quot;designated&quot;,&quot;segregated&quot;=&gt;&quot;no&quot;"/>
    <x v="0"/>
  </r>
  <r>
    <n v="6298"/>
    <m/>
    <s v="service"/>
    <n v="0"/>
    <m/>
    <x v="7"/>
  </r>
  <r>
    <n v="6299"/>
    <m/>
    <s v="service"/>
    <n v="0"/>
    <s v="service=&gt;&quot;parking_aisle&quot;"/>
    <x v="7"/>
  </r>
  <r>
    <n v="6300"/>
    <m/>
    <s v="service"/>
    <n v="0"/>
    <s v="service=&gt;&quot;parking_aisle&quot;"/>
    <x v="7"/>
  </r>
  <r>
    <n v="6301"/>
    <m/>
    <s v="service"/>
    <n v="0"/>
    <s v="service=&gt;&quot;parking_aisle&quot;"/>
    <x v="7"/>
  </r>
  <r>
    <n v="6302"/>
    <m/>
    <s v="service"/>
    <n v="0"/>
    <s v="service=&gt;&quot;parking_aisle&quot;"/>
    <x v="7"/>
  </r>
  <r>
    <n v="6303"/>
    <m/>
    <s v="service"/>
    <n v="0"/>
    <s v="service=&gt;&quot;parking_aisle&quot;"/>
    <x v="7"/>
  </r>
  <r>
    <n v="6304"/>
    <m/>
    <s v="service"/>
    <n v="0"/>
    <s v="service=&gt;&quot;parking_aisle&quot;"/>
    <x v="7"/>
  </r>
  <r>
    <n v="6305"/>
    <m/>
    <s v="service"/>
    <n v="0"/>
    <s v="service=&gt;&quot;parking_aisle&quot;"/>
    <x v="7"/>
  </r>
  <r>
    <n v="6306"/>
    <m/>
    <s v="service"/>
    <n v="0"/>
    <s v="service=&gt;&quot;driveway&quot;"/>
    <x v="7"/>
  </r>
  <r>
    <n v="6307"/>
    <m/>
    <s v="service"/>
    <n v="0"/>
    <s v="service=&gt;&quot;driveway&quot;"/>
    <x v="7"/>
  </r>
  <r>
    <n v="6308"/>
    <m/>
    <s v="service"/>
    <n v="0"/>
    <s v="service=&gt;&quot;driveway&quot;"/>
    <x v="7"/>
  </r>
  <r>
    <n v="6309"/>
    <m/>
    <s v="service"/>
    <n v="0"/>
    <s v="service=&gt;&quot;driveway&quot;"/>
    <x v="7"/>
  </r>
  <r>
    <n v="6310"/>
    <s v="Station Way"/>
    <s v="primary"/>
    <n v="7"/>
    <s v="maxspeed=&gt;&quot;30 mph&quot;,&quot;oneway&quot;=&gt;&quot;yes&quot;,&quot;ref&quot;=&gt;&quot;A2220&quot;"/>
    <x v="8"/>
  </r>
  <r>
    <n v="6311"/>
    <s v="Gatwick Road"/>
    <s v="tertiary"/>
    <n v="4"/>
    <s v="lit=&gt;&quot;yes&quot;,&quot;maxspeed&quot;=&gt;&quot;30 mph&quot;,&quot;oneway&quot;=&gt;&quot;yes&quot;,&quot;sidewalk&quot;=&gt;&quot;left&quot;"/>
    <x v="8"/>
  </r>
  <r>
    <n v="6312"/>
    <s v="Gatwick Road"/>
    <s v="tertiary"/>
    <n v="4"/>
    <s v="lit=&gt;&quot;yes&quot;,&quot;maxspeed&quot;=&gt;&quot;30 mph&quot;,&quot;oneway&quot;=&gt;&quot;yes&quot;,&quot;sidewalk&quot;=&gt;&quot;no&quot;"/>
    <x v="8"/>
  </r>
  <r>
    <n v="6313"/>
    <m/>
    <s v="cycleway"/>
    <n v="0"/>
    <s v="bicycle=&gt;&quot;yes&quot;,&quot;foot&quot;=&gt;&quot;yes&quot;,&quot;lcn&quot;=&gt;&quot;yes&quot;,&quot;motor_vehicle&quot;=&gt;&quot;no&quot;,&quot;surface&quot;=&gt;&quot;paved&quot;"/>
    <x v="8"/>
  </r>
  <r>
    <n v="6314"/>
    <m/>
    <s v="cycleway"/>
    <n v="0"/>
    <s v="bicycle=&gt;&quot;yes&quot;,&quot;foot&quot;=&gt;&quot;yes&quot;,&quot;motor_vehicle&quot;=&gt;&quot;no&quot;,&quot;surface&quot;=&gt;&quot;paved&quot;"/>
    <x v="8"/>
  </r>
  <r>
    <n v="6315"/>
    <m/>
    <s v="cycleway"/>
    <n v="-10"/>
    <s v="bicycle=&gt;&quot;yes&quot;,&quot;foot&quot;=&gt;&quot;yes&quot;,&quot;motor_vehicle&quot;=&gt;&quot;no&quot;,&quot;surface&quot;=&gt;&quot;paved&quot;,&quot;tunnel&quot;=&gt;&quot;yes&quot;"/>
    <x v="8"/>
  </r>
  <r>
    <n v="6316"/>
    <m/>
    <s v="cycleway"/>
    <n v="0"/>
    <s v="bicycle=&gt;&quot;yes&quot;,&quot;foot&quot;=&gt;&quot;yes&quot;,&quot;motor_vehicle&quot;=&gt;&quot;no&quot;,&quot;surface&quot;=&gt;&quot;paved&quot;"/>
    <x v="8"/>
  </r>
  <r>
    <n v="6317"/>
    <m/>
    <s v="cycleway"/>
    <n v="0"/>
    <s v="bicycle=&gt;&quot;designated&quot;,&quot;foot&quot;=&gt;&quot;designated&quot;,&quot;lcn&quot;=&gt;&quot;yes&quot;,&quot;motor_vehicle&quot;=&gt;&quot;no&quot;,&quot;surface&quot;=&gt;&quot;paved&quot;"/>
    <x v="8"/>
  </r>
  <r>
    <n v="6318"/>
    <m/>
    <s v="service"/>
    <n v="0"/>
    <s v="oneway=&gt;&quot;yes&quot;"/>
    <x v="3"/>
  </r>
  <r>
    <n v="6319"/>
    <m/>
    <s v="service"/>
    <n v="0"/>
    <s v="oneway=&gt;&quot;yes&quot;,&quot;service&quot;=&gt;&quot;parking_aisle&quot;"/>
    <x v="3"/>
  </r>
  <r>
    <n v="6320"/>
    <m/>
    <s v="service"/>
    <n v="0"/>
    <s v="oneway=&gt;&quot;yes&quot;,&quot;service&quot;=&gt;&quot;parking_aisle&quot;"/>
    <x v="3"/>
  </r>
  <r>
    <n v="6321"/>
    <m/>
    <s v="service"/>
    <n v="0"/>
    <s v="oneway=&gt;&quot;yes&quot;,&quot;service&quot;=&gt;&quot;parking_aisle&quot;"/>
    <x v="3"/>
  </r>
  <r>
    <n v="6322"/>
    <m/>
    <s v="service"/>
    <n v="0"/>
    <m/>
    <x v="3"/>
  </r>
  <r>
    <n v="6323"/>
    <m/>
    <s v="service"/>
    <n v="0"/>
    <s v="oneway=&gt;&quot;yes&quot;,&quot;service&quot;=&gt;&quot;parking_aisle&quot;"/>
    <x v="3"/>
  </r>
  <r>
    <n v="6324"/>
    <m/>
    <s v="service"/>
    <n v="0"/>
    <s v="oneway=&gt;&quot;yes&quot;,&quot;service&quot;=&gt;&quot;parking_aisle&quot;"/>
    <x v="3"/>
  </r>
  <r>
    <n v="6325"/>
    <m/>
    <s v="service"/>
    <n v="0"/>
    <m/>
    <x v="3"/>
  </r>
  <r>
    <n v="6326"/>
    <m/>
    <s v="service"/>
    <n v="0"/>
    <s v="lanes=&gt;&quot;1&quot;,&quot;oneway&quot;=&gt;&quot;yes&quot;"/>
    <x v="3"/>
  </r>
  <r>
    <n v="6327"/>
    <m/>
    <s v="service"/>
    <n v="0"/>
    <s v="bus:lanes=&gt;&quot;||designated||&quot;,&quot;lanes&quot;=&gt;&quot;5&quot;,&quot;oneway&quot;=&gt;&quot;yes&quot;"/>
    <x v="3"/>
  </r>
  <r>
    <n v="6328"/>
    <m/>
    <s v="service"/>
    <n v="0"/>
    <s v="foot=&gt;&quot;yes&quot;,&quot;lanes&quot;=&gt;&quot;1&quot;,&quot;oneway&quot;=&gt;&quot;yes&quot;"/>
    <x v="3"/>
  </r>
  <r>
    <n v="6329"/>
    <m/>
    <s v="service"/>
    <n v="0"/>
    <s v="oneway=&gt;&quot;yes&quot;,&quot;service&quot;=&gt;&quot;parking_aisle&quot;"/>
    <x v="3"/>
  </r>
  <r>
    <n v="6330"/>
    <m/>
    <s v="service"/>
    <n v="0"/>
    <s v="oneway=&gt;&quot;yes&quot;,&quot;service&quot;=&gt;&quot;parking_aisle&quot;"/>
    <x v="3"/>
  </r>
  <r>
    <n v="6331"/>
    <m/>
    <s v="service"/>
    <n v="0"/>
    <s v="oneway=&gt;&quot;yes&quot;,&quot;service&quot;=&gt;&quot;parking_aisle&quot;"/>
    <x v="3"/>
  </r>
  <r>
    <n v="6332"/>
    <m/>
    <s v="service"/>
    <n v="0"/>
    <m/>
    <x v="3"/>
  </r>
  <r>
    <n v="6333"/>
    <m/>
    <s v="service"/>
    <n v="0"/>
    <s v="oneway=&gt;&quot;yes&quot;,&quot;service&quot;=&gt;&quot;parking_aisle&quot;"/>
    <x v="3"/>
  </r>
  <r>
    <n v="6334"/>
    <m/>
    <s v="service"/>
    <n v="0"/>
    <s v="oneway=&gt;&quot;yes&quot;,&quot;service&quot;=&gt;&quot;parking_aisle&quot;"/>
    <x v="3"/>
  </r>
  <r>
    <n v="6335"/>
    <m/>
    <s v="service"/>
    <n v="0"/>
    <m/>
    <x v="3"/>
  </r>
  <r>
    <n v="6336"/>
    <m/>
    <s v="service"/>
    <n v="0"/>
    <s v="oneway=&gt;&quot;yes&quot;,&quot;service&quot;=&gt;&quot;parking_aisle&quot;"/>
    <x v="3"/>
  </r>
  <r>
    <n v="6337"/>
    <m/>
    <s v="service"/>
    <n v="0"/>
    <s v="oneway=&gt;&quot;yes&quot;,&quot;service&quot;=&gt;&quot;parking_aisle&quot;"/>
    <x v="3"/>
  </r>
  <r>
    <n v="6338"/>
    <m/>
    <s v="service"/>
    <n v="0"/>
    <s v="oneway=&gt;&quot;yes&quot;,&quot;service&quot;=&gt;&quot;parking_aisle&quot;"/>
    <x v="3"/>
  </r>
  <r>
    <n v="6339"/>
    <m/>
    <s v="service"/>
    <n v="0"/>
    <s v="oneway=&gt;&quot;yes&quot;,&quot;service&quot;=&gt;&quot;parking_aisle&quot;"/>
    <x v="3"/>
  </r>
  <r>
    <n v="6340"/>
    <m/>
    <s v="service"/>
    <n v="0"/>
    <m/>
    <x v="3"/>
  </r>
  <r>
    <n v="6341"/>
    <m/>
    <s v="service"/>
    <n v="0"/>
    <s v="oneway=&gt;&quot;yes&quot;,&quot;service&quot;=&gt;&quot;parking_aisle&quot;"/>
    <x v="3"/>
  </r>
  <r>
    <n v="6342"/>
    <m/>
    <s v="service"/>
    <n v="0"/>
    <s v="oneway=&gt;&quot;yes&quot;,&quot;service&quot;=&gt;&quot;parking_aisle&quot;"/>
    <x v="3"/>
  </r>
  <r>
    <n v="6343"/>
    <m/>
    <s v="service"/>
    <n v="0"/>
    <m/>
    <x v="3"/>
  </r>
  <r>
    <n v="6344"/>
    <m/>
    <s v="service"/>
    <n v="0"/>
    <s v="oneway=&gt;&quot;yes&quot;,&quot;service&quot;=&gt;&quot;parking_aisle&quot;"/>
    <x v="3"/>
  </r>
  <r>
    <n v="6345"/>
    <m/>
    <s v="service"/>
    <n v="0"/>
    <s v="oneway=&gt;&quot;yes&quot;,&quot;service&quot;=&gt;&quot;parking_aisle&quot;"/>
    <x v="3"/>
  </r>
  <r>
    <n v="6346"/>
    <m/>
    <s v="service"/>
    <n v="0"/>
    <m/>
    <x v="3"/>
  </r>
  <r>
    <n v="6347"/>
    <m/>
    <s v="service"/>
    <n v="0"/>
    <s v="oneway=&gt;&quot;yes&quot;,&quot;service&quot;=&gt;&quot;parking_aisle&quot;"/>
    <x v="3"/>
  </r>
  <r>
    <n v="6348"/>
    <m/>
    <s v="service"/>
    <n v="0"/>
    <m/>
    <x v="3"/>
  </r>
  <r>
    <n v="6349"/>
    <m/>
    <s v="service"/>
    <n v="0"/>
    <s v="oneway=&gt;&quot;yes&quot;,&quot;service&quot;=&gt;&quot;parking_aisle&quot;"/>
    <x v="3"/>
  </r>
  <r>
    <n v="6350"/>
    <m/>
    <s v="service"/>
    <n v="0"/>
    <s v="oneway=&gt;&quot;yes&quot;,&quot;service&quot;=&gt;&quot;parking_aisle&quot;"/>
    <x v="3"/>
  </r>
  <r>
    <n v="6351"/>
    <m/>
    <s v="service"/>
    <n v="0"/>
    <s v="oneway=&gt;&quot;yes&quot;,&quot;service&quot;=&gt;&quot;parking_aisle&quot;"/>
    <x v="3"/>
  </r>
  <r>
    <n v="6352"/>
    <m/>
    <s v="service"/>
    <n v="0"/>
    <s v="oneway=&gt;&quot;yes&quot;,&quot;service&quot;=&gt;&quot;parking_aisle&quot;"/>
    <x v="3"/>
  </r>
  <r>
    <n v="6353"/>
    <m/>
    <s v="service"/>
    <n v="0"/>
    <s v="oneway=&gt;&quot;yes&quot;,&quot;service&quot;=&gt;&quot;parking_aisle&quot;"/>
    <x v="3"/>
  </r>
  <r>
    <n v="6354"/>
    <m/>
    <s v="service"/>
    <n v="0"/>
    <s v="oneway=&gt;&quot;yes&quot;,&quot;service&quot;=&gt;&quot;parking_aisle&quot;"/>
    <x v="3"/>
  </r>
  <r>
    <n v="6355"/>
    <m/>
    <s v="service"/>
    <n v="0"/>
    <s v="oneway=&gt;&quot;yes&quot;,&quot;service&quot;=&gt;&quot;parking_aisle&quot;"/>
    <x v="3"/>
  </r>
  <r>
    <n v="6356"/>
    <m/>
    <s v="service"/>
    <n v="0"/>
    <s v="oneway=&gt;&quot;yes&quot;,&quot;service&quot;=&gt;&quot;parking_aisle&quot;"/>
    <x v="3"/>
  </r>
  <r>
    <n v="6357"/>
    <m/>
    <s v="service"/>
    <n v="0"/>
    <s v="oneway=&gt;&quot;yes&quot;,&quot;service&quot;=&gt;&quot;parking_aisle&quot;"/>
    <x v="3"/>
  </r>
  <r>
    <n v="6358"/>
    <m/>
    <s v="service"/>
    <n v="0"/>
    <s v="oneway=&gt;&quot;yes&quot;,&quot;service&quot;=&gt;&quot;parking_aisle&quot;"/>
    <x v="3"/>
  </r>
  <r>
    <n v="6359"/>
    <m/>
    <s v="service"/>
    <n v="0"/>
    <s v="oneway=&gt;&quot;yes&quot;,&quot;service&quot;=&gt;&quot;parking_aisle&quot;"/>
    <x v="3"/>
  </r>
  <r>
    <n v="6360"/>
    <m/>
    <s v="service"/>
    <n v="0"/>
    <s v="oneway=&gt;&quot;yes&quot;,&quot;service&quot;=&gt;&quot;parking_aisle&quot;"/>
    <x v="3"/>
  </r>
  <r>
    <n v="6361"/>
    <m/>
    <s v="service"/>
    <n v="0"/>
    <s v="oneway=&gt;&quot;yes&quot;,&quot;service&quot;=&gt;&quot;parking_aisle&quot;"/>
    <x v="3"/>
  </r>
  <r>
    <n v="6362"/>
    <m/>
    <s v="service"/>
    <n v="0"/>
    <s v="oneway=&gt;&quot;yes&quot;,&quot;service&quot;=&gt;&quot;parking_aisle&quot;"/>
    <x v="3"/>
  </r>
  <r>
    <n v="6363"/>
    <m/>
    <s v="service"/>
    <n v="0"/>
    <s v="service=&gt;&quot;parking_aisle&quot;"/>
    <x v="3"/>
  </r>
  <r>
    <n v="6364"/>
    <m/>
    <s v="service"/>
    <n v="0"/>
    <s v="oneway=&gt;&quot;yes&quot;,&quot;service&quot;=&gt;&quot;parking_aisle&quot;"/>
    <x v="3"/>
  </r>
  <r>
    <n v="6365"/>
    <m/>
    <s v="service"/>
    <n v="0"/>
    <s v="oneway=&gt;&quot;yes&quot;,&quot;service&quot;=&gt;&quot;parking_aisle&quot;"/>
    <x v="3"/>
  </r>
  <r>
    <n v="6366"/>
    <m/>
    <s v="service"/>
    <n v="0"/>
    <s v="service=&gt;&quot;parking_aisle&quot;"/>
    <x v="3"/>
  </r>
  <r>
    <n v="6367"/>
    <m/>
    <s v="service"/>
    <n v="0"/>
    <s v="oneway=&gt;&quot;yes&quot;,&quot;service&quot;=&gt;&quot;parking_aisle&quot;"/>
    <x v="3"/>
  </r>
  <r>
    <n v="6368"/>
    <m/>
    <s v="service"/>
    <n v="0"/>
    <s v="oneway=&gt;&quot;yes&quot;,&quot;service&quot;=&gt;&quot;parking_aisle&quot;"/>
    <x v="3"/>
  </r>
  <r>
    <n v="6369"/>
    <m/>
    <s v="service"/>
    <n v="0"/>
    <s v="service=&gt;&quot;parking_aisle&quot;"/>
    <x v="3"/>
  </r>
  <r>
    <n v="6370"/>
    <m/>
    <s v="service"/>
    <n v="0"/>
    <s v="oneway=&gt;&quot;yes&quot;,&quot;service&quot;=&gt;&quot;parking_aisle&quot;"/>
    <x v="3"/>
  </r>
  <r>
    <n v="6371"/>
    <m/>
    <s v="service"/>
    <n v="0"/>
    <s v="oneway=&gt;&quot;yes&quot;,&quot;service&quot;=&gt;&quot;parking_aisle&quot;"/>
    <x v="3"/>
  </r>
  <r>
    <n v="6372"/>
    <m/>
    <s v="service"/>
    <n v="0"/>
    <s v="oneway=&gt;&quot;yes&quot;,&quot;service&quot;=&gt;&quot;parking_aisle&quot;"/>
    <x v="3"/>
  </r>
  <r>
    <n v="6373"/>
    <m/>
    <s v="service"/>
    <n v="0"/>
    <s v="oneway=&gt;&quot;yes&quot;,&quot;service&quot;=&gt;&quot;parking_aisle&quot;"/>
    <x v="3"/>
  </r>
  <r>
    <n v="6374"/>
    <m/>
    <s v="service"/>
    <n v="0"/>
    <s v="service=&gt;&quot;parking_aisle&quot;"/>
    <x v="3"/>
  </r>
  <r>
    <n v="6375"/>
    <m/>
    <s v="service"/>
    <n v="0"/>
    <s v="oneway=&gt;&quot;yes&quot;,&quot;service&quot;=&gt;&quot;parking_aisle&quot;"/>
    <x v="3"/>
  </r>
  <r>
    <n v="6376"/>
    <m/>
    <s v="service"/>
    <n v="0"/>
    <s v="oneway=&gt;&quot;yes&quot;,&quot;service&quot;=&gt;&quot;parking_aisle&quot;"/>
    <x v="3"/>
  </r>
  <r>
    <n v="6377"/>
    <m/>
    <s v="service"/>
    <n v="0"/>
    <s v="oneway=&gt;&quot;yes&quot;,&quot;service&quot;=&gt;&quot;parking_aisle&quot;"/>
    <x v="3"/>
  </r>
  <r>
    <n v="6378"/>
    <m/>
    <s v="service"/>
    <n v="0"/>
    <s v="access=&gt;&quot;private&quot;,&quot;oneway&quot;=&gt;&quot;yes&quot;,&quot;service&quot;=&gt;&quot;parking_aisle&quot;"/>
    <x v="3"/>
  </r>
  <r>
    <n v="6379"/>
    <m/>
    <s v="service"/>
    <n v="0"/>
    <s v="access=&gt;&quot;private&quot;,&quot;oneway&quot;=&gt;&quot;yes&quot;,&quot;service&quot;=&gt;&quot;parking_aisle&quot;"/>
    <x v="3"/>
  </r>
  <r>
    <n v="6380"/>
    <m/>
    <s v="service"/>
    <n v="0"/>
    <s v="access=&gt;&quot;no&quot;,&quot;oneway&quot;=&gt;&quot;yes&quot;,&quot;service&quot;=&gt;&quot;parking_aisle&quot;"/>
    <x v="3"/>
  </r>
  <r>
    <n v="6381"/>
    <m/>
    <s v="footway"/>
    <n v="0"/>
    <m/>
    <x v="1"/>
  </r>
  <r>
    <n v="6382"/>
    <m/>
    <s v="tertiary"/>
    <n v="4"/>
    <s v="junction=&gt;&quot;roundabout&quot;,&quot;lit&quot;=&gt;&quot;yes&quot;,&quot;maxspeed&quot;=&gt;&quot;30 mph&quot;,&quot;oneway&quot;=&gt;&quot;yes&quot;"/>
    <x v="3"/>
  </r>
  <r>
    <n v="6383"/>
    <m/>
    <s v="unclassified"/>
    <n v="3"/>
    <s v="junction=&gt;&quot;roundabout&quot;,&quot;lanes&quot;=&gt;&quot;1&quot;,&quot;maxspeed&quot;=&gt;&quot;30 mph&quot;"/>
    <x v="3"/>
  </r>
  <r>
    <n v="6384"/>
    <s v="London Road"/>
    <s v="primary"/>
    <n v="7"/>
    <s v="lanes=&gt;&quot;2&quot;,&quot;lit&quot;=&gt;&quot;yes&quot;,&quot;maxspeed&quot;=&gt;&quot;40 mph&quot;,&quot;oneway&quot;=&gt;&quot;yes&quot;,&quot;ref&quot;=&gt;&quot;A23&quot;,&quot;sidewalk&quot;=&gt;&quot;left&quot;"/>
    <x v="3"/>
  </r>
  <r>
    <n v="6385"/>
    <s v="London Road"/>
    <s v="primary"/>
    <n v="7"/>
    <s v="lanes=&gt;&quot;2&quot;,&quot;lit&quot;=&gt;&quot;yes&quot;,&quot;maxspeed&quot;=&gt;&quot;40 mph&quot;,&quot;oneway&quot;=&gt;&quot;yes&quot;,&quot;ref&quot;=&gt;&quot;A23&quot;,&quot;sidewalk&quot;=&gt;&quot;left&quot;"/>
    <x v="8"/>
  </r>
  <r>
    <n v="6386"/>
    <m/>
    <s v="tertiary"/>
    <n v="4"/>
    <s v="junction=&gt;&quot;roundabout&quot;,&quot;maxspeed&quot;=&gt;&quot;30 mph&quot;"/>
    <x v="0"/>
  </r>
  <r>
    <n v="6387"/>
    <m/>
    <s v="tertiary"/>
    <n v="4"/>
    <s v="junction=&gt;&quot;roundabout&quot;,&quot;lane_markings&quot;=&gt;&quot;no&quot;,&quot;maxspeed&quot;=&gt;&quot;30 mph&quot;,&quot;maxspeed:type&quot;=&gt;&quot;GB:zone30&quot;,&quot;surface&quot;=&gt;&quot;asphalt&quot;"/>
    <x v="10"/>
  </r>
  <r>
    <n v="6388"/>
    <s v="Southgate Roundabout"/>
    <s v="primary"/>
    <n v="7"/>
    <s v="junction=&gt;&quot;roundabout&quot;,&quot;lanes&quot;=&gt;&quot;2&quot;,&quot;lit&quot;=&gt;&quot;yes&quot;,&quot;maxspeed&quot;=&gt;&quot;60 mph&quot;,&quot;oneway&quot;=&gt;&quot;yes&quot;"/>
    <x v="2"/>
  </r>
  <r>
    <n v="6389"/>
    <s v="Southgate Roundabout"/>
    <s v="primary"/>
    <n v="7"/>
    <s v="junction=&gt;&quot;roundabout&quot;,&quot;lanes&quot;=&gt;&quot;2&quot;,&quot;lit&quot;=&gt;&quot;yes&quot;,&quot;maxspeed&quot;=&gt;&quot;60 mph&quot;,&quot;oneway&quot;=&gt;&quot;yes&quot;"/>
    <x v="1"/>
  </r>
  <r>
    <n v="6390"/>
    <s v="Breezehurst Roundabout"/>
    <s v="primary"/>
    <n v="7"/>
    <s v="junction=&gt;&quot;roundabout&quot;,&quot;lit&quot;=&gt;&quot;yes&quot;,&quot;maxspeed&quot;=&gt;&quot;40 mph&quot;"/>
    <x v="0"/>
  </r>
  <r>
    <n v="6391"/>
    <s v="Breezehurst Roundabout"/>
    <s v="primary"/>
    <n v="7"/>
    <s v="junction=&gt;&quot;roundabout&quot;,&quot;lit&quot;=&gt;&quot;yes&quot;,&quot;maxspeed&quot;=&gt;&quot;40 mph&quot;"/>
    <x v="0"/>
  </r>
  <r>
    <n v="6392"/>
    <m/>
    <s v="tertiary"/>
    <n v="4"/>
    <s v="junction=&gt;&quot;roundabout&quot;,&quot;maxspeed&quot;=&gt;&quot;30 mph&quot;"/>
    <x v="0"/>
  </r>
  <r>
    <n v="6393"/>
    <m/>
    <s v="tertiary"/>
    <n v="4"/>
    <s v="junction=&gt;&quot;roundabout&quot;,&quot;lane_markings&quot;=&gt;&quot;no&quot;,&quot;maxspeed&quot;=&gt;&quot;30 mph&quot;,&quot;maxspeed:type&quot;=&gt;&quot;GB:zone30&quot;,&quot;surface&quot;=&gt;&quot;asphalt&quot;"/>
    <x v="10"/>
  </r>
  <r>
    <n v="6394"/>
    <s v="The Boulevard"/>
    <s v="tertiary"/>
    <n v="4"/>
    <s v="cycleway:right=&gt;&quot;track&quot;,&quot;maxspeed&quot;=&gt;&quot;30 mph&quot;,&quot;sidewalk&quot;=&gt;&quot;separate&quot;"/>
    <x v="8"/>
  </r>
  <r>
    <n v="6395"/>
    <s v="Coachman's Drive"/>
    <s v="tertiary"/>
    <n v="14"/>
    <s v="alt_name=&gt;&quot;Coachmans Drive&quot;,&quot;junction&quot;=&gt;&quot;roundabout&quot;,&quot;layer&quot;=&gt;&quot;1&quot;,&quot;maxspeed&quot;=&gt;&quot;30 mph&quot;"/>
    <x v="0"/>
  </r>
  <r>
    <n v="6396"/>
    <m/>
    <s v="tertiary"/>
    <n v="4"/>
    <s v="junction=&gt;&quot;roundabout&quot;,&quot;lane_markings&quot;=&gt;&quot;no&quot;,&quot;maxspeed&quot;=&gt;&quot;30 mph&quot;,&quot;maxspeed:type&quot;=&gt;&quot;GB:zone30&quot;,&quot;surface&quot;=&gt;&quot;asphalt&quot;"/>
    <x v="10"/>
  </r>
  <r>
    <n v="6397"/>
    <s v="Bewbush Drive"/>
    <s v="tertiary"/>
    <n v="4"/>
    <s v="lanes=&gt;&quot;2&quot;,&quot;maxspeed&quot;=&gt;&quot;30 mph&quot;,&quot;oneway&quot;=&gt;&quot;no&quot;"/>
    <x v="10"/>
  </r>
  <r>
    <n v="6398"/>
    <s v="Coachman's Drive"/>
    <s v="tertiary"/>
    <n v="14"/>
    <s v="alt_name=&gt;&quot;Coachmans Drive&quot;,&quot;junction&quot;=&gt;&quot;roundabout&quot;,&quot;layer&quot;=&gt;&quot;1&quot;,&quot;maxspeed&quot;=&gt;&quot;30 mph&quot;"/>
    <x v="0"/>
  </r>
  <r>
    <n v="6399"/>
    <m/>
    <s v="tertiary"/>
    <n v="4"/>
    <s v="junction=&gt;&quot;roundabout&quot;,&quot;maxspeed&quot;=&gt;&quot;30 mph&quot;"/>
    <x v="0"/>
  </r>
  <r>
    <n v="6400"/>
    <s v="Goodwin Close"/>
    <s v="residential"/>
    <n v="3"/>
    <s v="surface=&gt;&quot;asphalt&quot;"/>
    <x v="10"/>
  </r>
  <r>
    <n v="6401"/>
    <s v="Breezehurst Roundabout"/>
    <s v="primary"/>
    <n v="7"/>
    <s v="junction=&gt;&quot;roundabout&quot;,&quot;lit&quot;=&gt;&quot;yes&quot;,&quot;maxspeed&quot;=&gt;&quot;40 mph&quot;"/>
    <x v="0"/>
  </r>
  <r>
    <n v="6402"/>
    <s v="Coachman's Drive"/>
    <s v="tertiary"/>
    <n v="14"/>
    <s v="alt_name=&gt;&quot;Coachmans Drive&quot;,&quot;junction&quot;=&gt;&quot;roundabout&quot;,&quot;layer&quot;=&gt;&quot;1&quot;,&quot;maxspeed&quot;=&gt;&quot;30 mph&quot;"/>
    <x v="0"/>
  </r>
  <r>
    <n v="6403"/>
    <s v="London Road"/>
    <s v="primary"/>
    <n v="7"/>
    <s v="lanes=&gt;&quot;3&quot;,&quot;lit&quot;=&gt;&quot;yes&quot;,&quot;maxspeed&quot;=&gt;&quot;40 mph&quot;,&quot;oneway&quot;=&gt;&quot;yes&quot;,&quot;ref&quot;=&gt;&quot;A23&quot;,&quot;sidewalk&quot;=&gt;&quot;left&quot;,&quot;surface&quot;=&gt;&quot;asphalt&quot;"/>
    <x v="3"/>
  </r>
  <r>
    <n v="6404"/>
    <m/>
    <m/>
    <n v="0"/>
    <s v="aeroway=&gt;&quot;parking_position&quot;,&quot;ref&quot;=&gt;&quot;171&quot;"/>
    <x v="3"/>
  </r>
  <r>
    <n v="6405"/>
    <m/>
    <m/>
    <n v="0"/>
    <s v="aeroway=&gt;&quot;parking_position&quot;,&quot;ref&quot;=&gt;&quot;173&quot;"/>
    <x v="3"/>
  </r>
  <r>
    <n v="6406"/>
    <m/>
    <m/>
    <n v="0"/>
    <s v="aeroway=&gt;&quot;parking_position&quot;,&quot;ref&quot;=&gt;&quot;175&quot;"/>
    <x v="3"/>
  </r>
  <r>
    <n v="6407"/>
    <m/>
    <m/>
    <n v="0"/>
    <s v="aeroway=&gt;&quot;parking_position&quot;,&quot;ref&quot;=&gt;&quot;177&quot;"/>
    <x v="3"/>
  </r>
  <r>
    <n v="6408"/>
    <m/>
    <m/>
    <n v="0"/>
    <s v="aeroway=&gt;&quot;parking_position&quot;,&quot;ref&quot;=&gt;&quot;31&quot;"/>
    <x v="3"/>
  </r>
  <r>
    <n v="6409"/>
    <m/>
    <m/>
    <n v="0"/>
    <s v="aeroway=&gt;&quot;parking_position&quot;,&quot;ref&quot;=&gt;&quot;31L&quot;"/>
    <x v="3"/>
  </r>
  <r>
    <n v="6410"/>
    <m/>
    <m/>
    <n v="0"/>
    <s v="aeroway=&gt;&quot;parking_position&quot;,&quot;ref&quot;=&gt;&quot;31R&quot;"/>
    <x v="3"/>
  </r>
  <r>
    <n v="6496"/>
    <m/>
    <s v="service"/>
    <n v="0"/>
    <m/>
    <x v="7"/>
  </r>
  <r>
    <n v="6497"/>
    <m/>
    <s v="service"/>
    <n v="0"/>
    <s v="surface=&gt;&quot;asphalt&quot;"/>
    <x v="7"/>
  </r>
  <r>
    <n v="6498"/>
    <m/>
    <s v="service"/>
    <n v="0"/>
    <s v="surface=&gt;&quot;asphalt&quot;"/>
    <x v="7"/>
  </r>
  <r>
    <n v="6499"/>
    <m/>
    <s v="service"/>
    <n v="0"/>
    <m/>
    <x v="7"/>
  </r>
  <r>
    <n v="6500"/>
    <m/>
    <m/>
    <n v="0"/>
    <s v="aeroway=&gt;&quot;parking_position&quot;,&quot;ref&quot;=&gt;&quot;569&quot;"/>
    <x v="3"/>
  </r>
  <r>
    <n v="6501"/>
    <m/>
    <m/>
    <n v="0"/>
    <s v="aeroway=&gt;&quot;taxiway&quot;"/>
    <x v="3"/>
  </r>
  <r>
    <n v="6502"/>
    <m/>
    <m/>
    <n v="0"/>
    <s v="aeroway=&gt;&quot;taxiway&quot;"/>
    <x v="3"/>
  </r>
  <r>
    <n v="6503"/>
    <m/>
    <m/>
    <n v="0"/>
    <s v="aeroway=&gt;&quot;taxiway&quot;,&quot;ref&quot;=&gt;&quot;AS&quot;"/>
    <x v="3"/>
  </r>
  <r>
    <n v="6504"/>
    <m/>
    <m/>
    <n v="0"/>
    <s v="aeroway=&gt;&quot;parking_position&quot;,&quot;ref&quot;=&gt;&quot;16&quot;"/>
    <x v="3"/>
  </r>
  <r>
    <n v="6505"/>
    <m/>
    <s v="service"/>
    <n v="0"/>
    <m/>
    <x v="7"/>
  </r>
  <r>
    <n v="6506"/>
    <m/>
    <s v="service"/>
    <n v="0"/>
    <m/>
    <x v="7"/>
  </r>
  <r>
    <n v="6508"/>
    <s v="Victoria Mews"/>
    <s v="residential"/>
    <n v="3"/>
    <s v="source:name=&gt;&quot;OS_OpenData_Locator&quot;"/>
    <x v="9"/>
  </r>
  <r>
    <n v="6509"/>
    <s v="St Aidan Close"/>
    <s v="residential"/>
    <n v="3"/>
    <s v="access=&gt;&quot;private&quot;,&quot;source:name&quot;=&gt;&quot;OS_OpenData_Locator&quot;"/>
    <x v="1"/>
  </r>
  <r>
    <n v="6512"/>
    <s v="St Aidan Close"/>
    <s v="residential"/>
    <n v="3"/>
    <s v="access=&gt;&quot;private&quot;,&quot;source:name&quot;=&gt;&quot;OS_OpenData_Locator&quot;"/>
    <x v="1"/>
  </r>
  <r>
    <n v="6513"/>
    <s v="Arun Close"/>
    <s v="residential"/>
    <n v="3"/>
    <s v="source:name=&gt;&quot;OS_OpenData_Locator&quot;"/>
    <x v="5"/>
  </r>
  <r>
    <n v="6514"/>
    <s v="Hazelwick Mews"/>
    <s v="residential"/>
    <n v="3"/>
    <s v="lit=&gt;&quot;yes&quot;,&quot;maxspeed&quot;=&gt;&quot;30 mph&quot;,&quot;source:name&quot;=&gt;&quot;OS_OpenData_Locator&quot;,&quot;surface&quot;=&gt;&quot;asphalt&quot;"/>
    <x v="5"/>
  </r>
  <r>
    <n v="6515"/>
    <s v="Hazelwick Mews"/>
    <s v="residential"/>
    <n v="3"/>
    <s v="source:name=&gt;&quot;OS_OpenData_Locator&quot;"/>
    <x v="5"/>
  </r>
  <r>
    <n v="6516"/>
    <s v="London Road"/>
    <s v="primary"/>
    <n v="7"/>
    <s v="cycleway:left=&gt;&quot;no&quot;,&quot;lanes&quot;=&gt;&quot;2&quot;,&quot;lit&quot;=&gt;&quot;yes&quot;,&quot;maxspeed&quot;=&gt;&quot;50 mph&quot;,&quot;oneway&quot;=&gt;&quot;yes&quot;,&quot;ref&quot;=&gt;&quot;A23&quot;,&quot;shoulder&quot;=&gt;&quot;no&quot;,&quot;sidewalk&quot;=&gt;&quot;left&quot;,&quot;surface&quot;=&gt;&quot;asphalt&quot;"/>
    <x v="3"/>
  </r>
  <r>
    <n v="6517"/>
    <s v="London Road"/>
    <s v="primary"/>
    <n v="27"/>
    <s v="bridge=&gt;&quot;yes&quot;,&quot;lanes&quot;=&gt;&quot;2&quot;,&quot;layer&quot;=&gt;&quot;1&quot;,&quot;lit&quot;=&gt;&quot;yes&quot;,&quot;maxspeed&quot;=&gt;&quot;50 mph&quot;,&quot;maxweight:signed&quot;=&gt;&quot;no&quot;,&quot;oneway&quot;=&gt;&quot;yes&quot;,&quot;ref&quot;=&gt;&quot;A23&quot;,&quot;sidewalk&quot;=&gt;&quot;none&quot;,&quot;surface&quot;=&gt;&quot;asphalt&quot;"/>
    <x v="3"/>
  </r>
  <r>
    <n v="6518"/>
    <s v="London Road"/>
    <s v="primary"/>
    <n v="7"/>
    <s v="lanes=&gt;&quot;3&quot;,&quot;lit&quot;=&gt;&quot;yes&quot;,&quot;maxspeed&quot;=&gt;&quot;50 mph&quot;,&quot;oneway&quot;=&gt;&quot;yes&quot;,&quot;ref&quot;=&gt;&quot;A23&quot;,&quot;sidewalk&quot;=&gt;&quot;none&quot;,&quot;surface&quot;=&gt;&quot;asphalt&quot;"/>
    <x v="3"/>
  </r>
  <r>
    <n v="6519"/>
    <m/>
    <s v="service"/>
    <n v="0"/>
    <s v="surface=&gt;&quot;concrete&quot;"/>
    <x v="7"/>
  </r>
  <r>
    <n v="6520"/>
    <m/>
    <s v="track"/>
    <n v="0"/>
    <s v="access=&gt;&quot;private&quot;"/>
    <x v="3"/>
  </r>
  <r>
    <n v="6521"/>
    <m/>
    <s v="service"/>
    <n v="0"/>
    <s v="access=&gt;&quot;private&quot;"/>
    <x v="3"/>
  </r>
  <r>
    <n v="6523"/>
    <s v="Lowfield Way"/>
    <s v="unclassified"/>
    <n v="3"/>
    <m/>
    <x v="3"/>
  </r>
  <r>
    <n v="6524"/>
    <s v="Church Road"/>
    <m/>
    <n v="0"/>
    <s v="historic:highway=&gt;&quot;unclassified&quot;"/>
    <x v="3"/>
  </r>
  <r>
    <n v="6525"/>
    <s v="Perimeter Road East"/>
    <s v="unclassified"/>
    <n v="3"/>
    <s v="lit=&gt;&quot;yes&quot;,&quot;maxspeed&quot;=&gt;&quot;40 mph&quot;,&quot;oneway&quot;=&gt;&quot;yes&quot;"/>
    <x v="3"/>
  </r>
  <r>
    <n v="6526"/>
    <s v="Perimeter Road South"/>
    <s v="service"/>
    <n v="0"/>
    <s v="access=&gt;&quot;private&quot;,&quot;lit&quot;=&gt;&quot;yes&quot;,&quot;maxspeed&quot;=&gt;&quot;30 mph&quot;"/>
    <x v="3"/>
  </r>
  <r>
    <n v="6527"/>
    <s v="Perimeter Road East"/>
    <s v="unclassified"/>
    <n v="3"/>
    <s v="lit=&gt;&quot;yes&quot;,&quot;maxspeed&quot;=&gt;&quot;40 mph&quot;,&quot;oneway&quot;=&gt;&quot;yes&quot;"/>
    <x v="3"/>
  </r>
  <r>
    <n v="6528"/>
    <m/>
    <s v="service"/>
    <n v="0"/>
    <s v="access=&gt;&quot;private&quot;"/>
    <x v="3"/>
  </r>
  <r>
    <n v="6530"/>
    <s v="Perimeter Road South"/>
    <s v="service"/>
    <n v="20"/>
    <s v="bridge=&gt;&quot;yes&quot;,&quot;bridge:name&quot;=&gt;&quot;Crawter's Bridge&quot;,&quot;layer&quot;=&gt;&quot;1&quot;,&quot;lit&quot;=&gt;&quot;yes&quot;,&quot;maxspeed&quot;=&gt;&quot;30 mph&quot;"/>
    <x v="3"/>
  </r>
  <r>
    <n v="6531"/>
    <s v="Racecourse Way"/>
    <s v="service"/>
    <n v="0"/>
    <s v="access=&gt;&quot;private&quot;,&quot;maxspeed&quot;=&gt;&quot;20 mph&quot;"/>
    <x v="3"/>
  </r>
  <r>
    <n v="6532"/>
    <s v="Perimeter Road East"/>
    <s v="unclassified"/>
    <n v="3"/>
    <s v="lit=&gt;&quot;yes&quot;,&quot;maxspeed&quot;=&gt;&quot;60 mph&quot;,&quot;oneway&quot;=&gt;&quot;yes&quot;"/>
    <x v="3"/>
  </r>
  <r>
    <n v="6533"/>
    <s v="Tinsley Lane North"/>
    <s v="track"/>
    <n v="0"/>
    <s v="surface=&gt;&quot;asphalt&quot;,&quot;tracktype&quot;=&gt;&quot;grade1&quot;"/>
    <x v="3"/>
  </r>
  <r>
    <n v="6534"/>
    <s v="Perimeter Road North"/>
    <s v="unclassified"/>
    <n v="3"/>
    <s v="access=&gt;&quot;permissive&quot;,&quot;lit&quot;=&gt;&quot;yes&quot;,&quot;oneway&quot;=&gt;&quot;yes&quot;"/>
    <x v="3"/>
  </r>
  <r>
    <n v="6535"/>
    <s v="London Road"/>
    <s v="primary"/>
    <n v="-3"/>
    <s v="bus:lanes=&gt;&quot;designated|yes&quot;,&quot;cycleway:left&quot;=&gt;&quot;share_busway&quot;,&quot;lanes&quot;=&gt;&quot;2&quot;,&quot;lanes:psv&quot;=&gt;&quot;1&quot;,&quot;lit&quot;=&gt;&quot;yes&quot;,&quot;maxspeed&quot;=&gt;&quot;50 mph&quot;,&quot;note:lit&quot;=&gt;&quot;lit 24/7 under Air Terminal building&quot;,&quot;oneway&quot;=&gt;&quot;yes&quot;,&quot;ref&quot;=&gt;&quot;A23&quot;,&quot;sidewalk&quot;=&gt;&quot;none&quot;,&quot;surface&quot;=&gt;&quot;asphalt&quot;,&quot;tunnel&quot;=&gt;&quot;yes&quot;"/>
    <x v="3"/>
  </r>
  <r>
    <n v="6536"/>
    <s v="Perimeter Road East"/>
    <s v="unclassified"/>
    <n v="3"/>
    <s v="access=&gt;&quot;no&quot;"/>
    <x v="3"/>
  </r>
  <r>
    <n v="6537"/>
    <m/>
    <s v="cycleway"/>
    <n v="-10"/>
    <s v="foot=&gt;&quot;designated&quot;,&quot;oneway&quot;=&gt;&quot;no&quot;,&quot;tunnel&quot;=&gt;&quot;yes&quot;"/>
    <x v="3"/>
  </r>
  <r>
    <n v="6538"/>
    <s v="London Road"/>
    <s v="primary"/>
    <n v="7"/>
    <s v="bus:lanes=&gt;&quot;designated|yes&quot;,&quot;cycleway:left&quot;=&gt;&quot;share_busway&quot;,&quot;lanes&quot;=&gt;&quot;2&quot;,&quot;lanes:psv&quot;=&gt;&quot;1&quot;,&quot;lit&quot;=&gt;&quot;yes&quot;,&quot;maxspeed&quot;=&gt;&quot;50 mph&quot;,&quot;oneway&quot;=&gt;&quot;yes&quot;,&quot;ref&quot;=&gt;&quot;A23&quot;,&quot;sidewalk&quot;=&gt;&quot;none&quot;,&quot;surface&quot;=&gt;&quot;asphalt&quot;"/>
    <x v="3"/>
  </r>
  <r>
    <n v="6540"/>
    <s v="Perimeter Road East"/>
    <s v="unclassified"/>
    <n v="3"/>
    <s v="access=&gt;&quot;private&quot;,&quot;emergency&quot;=&gt;&quot;yes&quot;"/>
    <x v="3"/>
  </r>
  <r>
    <n v="6541"/>
    <s v="Perimeter Road East"/>
    <s v="unclassified"/>
    <n v="3"/>
    <s v="access=&gt;&quot;private&quot;,&quot;emergency&quot;=&gt;&quot;yes&quot;,&quot;oneway&quot;=&gt;&quot;yes&quot;"/>
    <x v="3"/>
  </r>
  <r>
    <n v="6542"/>
    <s v="London Road"/>
    <s v="primary"/>
    <n v="7"/>
    <s v="lanes=&gt;&quot;2&quot;,&quot;lit&quot;=&gt;&quot;yes&quot;,&quot;maxspeed&quot;=&gt;&quot;50 mph&quot;,&quot;oneway&quot;=&gt;&quot;yes&quot;,&quot;ref&quot;=&gt;&quot;A23&quot;,&quot;sidewalk&quot;=&gt;&quot;left&quot;,&quot;surface&quot;=&gt;&quot;asphalt&quot;"/>
    <x v="3"/>
  </r>
  <r>
    <n v="6543"/>
    <s v="Perimeter Road North"/>
    <s v="unclassified"/>
    <n v="3"/>
    <s v="access=&gt;&quot;permissive&quot;,&quot;lit&quot;=&gt;&quot;yes&quot;"/>
    <x v="3"/>
  </r>
  <r>
    <n v="6544"/>
    <s v="Perimeter Road East"/>
    <s v="unclassified"/>
    <n v="3"/>
    <s v="access=&gt;&quot;private&quot;,&quot;emergency&quot;=&gt;&quot;yes&quot;,&quot;oneway&quot;=&gt;&quot;yes&quot;"/>
    <x v="3"/>
  </r>
  <r>
    <n v="6545"/>
    <s v="Perimeter Road"/>
    <s v="unclassified"/>
    <n v="3"/>
    <s v="access=&gt;&quot;permissive&quot;,&quot;junction&quot;=&gt;&quot;roundabout&quot;,&quot;oneway&quot;=&gt;&quot;yes&quot;"/>
    <x v="3"/>
  </r>
  <r>
    <n v="6546"/>
    <s v="Perimeter Road East"/>
    <s v="unclassified"/>
    <n v="-7"/>
    <s v="access=&gt;&quot;no&quot;,&quot;tunnel&quot;=&gt;&quot;yes&quot;"/>
    <x v="3"/>
  </r>
  <r>
    <n v="6547"/>
    <s v="London Road"/>
    <s v="primary"/>
    <n v="-3"/>
    <s v="lanes=&gt;&quot;2&quot;,&quot;lit&quot;=&gt;&quot;yes&quot;,&quot;maxspeed&quot;=&gt;&quot;50 mph&quot;,&quot;note:lit&quot;=&gt;&quot;lit 24/7 under Air Terminal building&quot;,&quot;oneway&quot;=&gt;&quot;yes&quot;,&quot;ref&quot;=&gt;&quot;A23&quot;,&quot;sidewalk&quot;=&gt;&quot;left&quot;,&quot;surface&quot;=&gt;&quot;asphalt&quot;,&quot;tunnel&quot;=&gt;&quot;yes&quot;"/>
    <x v="3"/>
  </r>
  <r>
    <n v="6551"/>
    <m/>
    <s v="service"/>
    <n v="0"/>
    <m/>
    <x v="7"/>
  </r>
  <r>
    <n v="6552"/>
    <m/>
    <s v="footway"/>
    <n v="0"/>
    <s v="surface=&gt;&quot;paving_stones&quot;"/>
    <x v="7"/>
  </r>
  <r>
    <n v="6554"/>
    <m/>
    <m/>
    <n v="0"/>
    <s v="aeroway=&gt;&quot;parking_position&quot;,&quot;ref&quot;=&gt;&quot;235L&quot;"/>
    <x v="3"/>
  </r>
  <r>
    <n v="6555"/>
    <m/>
    <m/>
    <n v="0"/>
    <s v="aeroway=&gt;&quot;parking_position&quot;,&quot;ref&quot;=&gt;&quot;230R&quot;"/>
    <x v="3"/>
  </r>
  <r>
    <n v="6556"/>
    <m/>
    <m/>
    <n v="0"/>
    <s v="aeroway=&gt;&quot;parking_position&quot;,&quot;ref&quot;=&gt;&quot;232R&quot;"/>
    <x v="3"/>
  </r>
  <r>
    <n v="6557"/>
    <m/>
    <m/>
    <n v="0"/>
    <s v="aeroway=&gt;&quot;parking_position&quot;,&quot;ref&quot;=&gt;&quot;233R&quot;"/>
    <x v="3"/>
  </r>
  <r>
    <n v="6558"/>
    <m/>
    <m/>
    <n v="0"/>
    <s v="aeroway=&gt;&quot;parking_position&quot;,&quot;ref&quot;=&gt;&quot;230L&quot;"/>
    <x v="3"/>
  </r>
  <r>
    <n v="6559"/>
    <m/>
    <m/>
    <n v="0"/>
    <s v="aeroway=&gt;&quot;parking_position&quot;,&quot;ref&quot;=&gt;&quot;232L&quot;"/>
    <x v="3"/>
  </r>
  <r>
    <n v="6560"/>
    <m/>
    <m/>
    <n v="0"/>
    <s v="aeroway=&gt;&quot;parking_position&quot;,&quot;ref&quot;=&gt;&quot;234R&quot;"/>
    <x v="3"/>
  </r>
  <r>
    <n v="6561"/>
    <m/>
    <m/>
    <n v="0"/>
    <s v="aeroway=&gt;&quot;parking_position&quot;,&quot;ref&quot;=&gt;&quot;231R&quot;"/>
    <x v="3"/>
  </r>
  <r>
    <n v="6562"/>
    <m/>
    <m/>
    <n v="0"/>
    <s v="aeroway=&gt;&quot;parking_position&quot;,&quot;ref&quot;=&gt;&quot;231L&quot;"/>
    <x v="3"/>
  </r>
  <r>
    <n v="6563"/>
    <m/>
    <m/>
    <n v="0"/>
    <s v="aeroway=&gt;&quot;parking_position&quot;,&quot;ref&quot;=&gt;&quot;233L&quot;"/>
    <x v="3"/>
  </r>
  <r>
    <n v="6564"/>
    <m/>
    <m/>
    <n v="0"/>
    <s v="aeroway=&gt;&quot;parking_position&quot;,&quot;ref&quot;=&gt;&quot;235R&quot;"/>
    <x v="3"/>
  </r>
  <r>
    <n v="6565"/>
    <m/>
    <m/>
    <n v="0"/>
    <s v="aeroway=&gt;&quot;parking_position&quot;,&quot;ref&quot;=&gt;&quot;234L&quot;"/>
    <x v="3"/>
  </r>
  <r>
    <n v="6566"/>
    <s v="Hydehurst Lane"/>
    <s v="unclassified"/>
    <n v="3"/>
    <s v="foot=&gt;&quot;yes&quot;,&quot;maxspeed&quot;=&gt;&quot;70 mph&quot;,&quot;motor_vehicle&quot;=&gt;&quot;yes&quot;,&quot;oneway&quot;=&gt;&quot;yes&quot;,&quot;surface&quot;=&gt;&quot;asphalt&quot;"/>
    <x v="3"/>
  </r>
  <r>
    <n v="6567"/>
    <m/>
    <s v="path"/>
    <n v="0"/>
    <s v="surface=&gt;&quot;grass&quot;"/>
    <x v="3"/>
  </r>
  <r>
    <n v="6568"/>
    <m/>
    <s v="footway"/>
    <n v="0"/>
    <s v="surface=&gt;&quot;paved&quot;"/>
    <x v="3"/>
  </r>
  <r>
    <n v="6569"/>
    <s v="Hydehurst Lane"/>
    <s v="unclassified"/>
    <n v="3"/>
    <s v="maxspeed=&gt;&quot;70 mph&quot;,&quot;oneway&quot;=&gt;&quot;yes&quot;"/>
    <x v="3"/>
  </r>
  <r>
    <n v="6570"/>
    <s v="Hydehurst Lane"/>
    <s v="unclassified"/>
    <n v="3"/>
    <s v="maxspeed=&gt;&quot;30 mph&quot;,&quot;oneway&quot;=&gt;&quot;no&quot;,&quot;surface&quot;=&gt;&quot;asphalt&quot;"/>
    <x v="3"/>
  </r>
  <r>
    <n v="6571"/>
    <m/>
    <s v="unclassified"/>
    <n v="3"/>
    <s v="access=&gt;&quot;private&quot;,&quot;oneway&quot;=&gt;&quot;yes&quot;"/>
    <x v="3"/>
  </r>
  <r>
    <n v="6572"/>
    <m/>
    <s v="footway"/>
    <n v="0"/>
    <m/>
    <x v="7"/>
  </r>
  <r>
    <n v="6573"/>
    <m/>
    <s v="footway"/>
    <n v="0"/>
    <s v="footway=&gt;&quot;sidewalk&quot;"/>
    <x v="9"/>
  </r>
  <r>
    <n v="6574"/>
    <m/>
    <s v="service"/>
    <n v="10"/>
    <s v="layer=&gt;&quot;1&quot;,&quot;oneway&quot;=&gt;&quot;yes&quot;,&quot;service&quot;=&gt;&quot;parking_aisle&quot;"/>
    <x v="3"/>
  </r>
  <r>
    <n v="6575"/>
    <s v="London Road"/>
    <s v="primary"/>
    <n v="7"/>
    <s v="lanes=&gt;&quot;3&quot;,&quot;maxspeed&quot;=&gt;&quot;40 mph&quot;,&quot;oneway&quot;=&gt;&quot;yes&quot;,&quot;ref&quot;=&gt;&quot;A2219&quot;,&quot;source:ref&quot;=&gt;&quot;photograph&quot;"/>
    <x v="9"/>
  </r>
  <r>
    <n v="6576"/>
    <m/>
    <s v="service"/>
    <n v="0"/>
    <s v="access=&gt;&quot;private&quot;"/>
    <x v="8"/>
  </r>
  <r>
    <n v="6577"/>
    <m/>
    <s v="service"/>
    <n v="0"/>
    <s v="oneway=&gt;&quot;yes&quot;,&quot;service&quot;=&gt;&quot;parking_aisle&quot;,&quot;surface&quot;=&gt;&quot;paving_stones&quot;"/>
    <x v="3"/>
  </r>
  <r>
    <n v="6578"/>
    <m/>
    <s v="service"/>
    <n v="-10"/>
    <s v="layer=&gt;&quot;-1&quot;,&quot;oneway&quot;=&gt;&quot;yes&quot;,&quot;service&quot;=&gt;&quot;parking_aisle&quot;"/>
    <x v="3"/>
  </r>
  <r>
    <n v="6579"/>
    <m/>
    <s v="service"/>
    <n v="0"/>
    <s v="access=&gt;&quot;private&quot;"/>
    <x v="3"/>
  </r>
  <r>
    <n v="6580"/>
    <s v="Artel Croft"/>
    <s v="residential"/>
    <n v="3"/>
    <s v="source:align=&gt;&quot;GPS over wider area&quot;,&quot;source:shape&quot;=&gt;&quot;bing&quot;"/>
    <x v="5"/>
  </r>
  <r>
    <n v="6581"/>
    <m/>
    <s v="footway"/>
    <n v="0"/>
    <m/>
    <x v="1"/>
  </r>
  <r>
    <n v="6582"/>
    <m/>
    <s v="track"/>
    <n v="0"/>
    <m/>
    <x v="1"/>
  </r>
  <r>
    <n v="6583"/>
    <m/>
    <s v="cycleway"/>
    <n v="0"/>
    <s v="source:align=&gt;&quot;gps average over larger area&quot;,&quot;source:shape&quot;=&gt;&quot;bing&quot;"/>
    <x v="2"/>
  </r>
  <r>
    <n v="6584"/>
    <m/>
    <s v="path"/>
    <n v="0"/>
    <s v="access=&gt;&quot;private&quot;,&quot;width&quot;=&gt;&quot;0.5&quot;"/>
    <x v="2"/>
  </r>
  <r>
    <n v="6585"/>
    <m/>
    <m/>
    <n v="0"/>
    <s v="bicycle=&gt;&quot;permissive&quot;,&quot;historic:highway&quot;=&gt;&quot;path&quot;,&quot;mtb:scale&quot;=&gt;&quot;1&quot;"/>
    <x v="2"/>
  </r>
  <r>
    <n v="6586"/>
    <m/>
    <s v="track"/>
    <n v="0"/>
    <s v="foot=&gt;&quot;yes&quot;,&quot;surface&quot;=&gt;&quot;gravel&quot;,&quot;tracktype&quot;=&gt;&quot;grade2&quot;"/>
    <x v="2"/>
  </r>
  <r>
    <n v="6587"/>
    <m/>
    <s v="path"/>
    <n v="0"/>
    <m/>
    <x v="2"/>
  </r>
  <r>
    <n v="6588"/>
    <m/>
    <s v="path"/>
    <n v="0"/>
    <s v="surface=&gt;&quot;ground&quot;"/>
    <x v="2"/>
  </r>
  <r>
    <n v="6589"/>
    <m/>
    <s v="path"/>
    <n v="0"/>
    <s v="surface=&gt;&quot;ground&quot;"/>
    <x v="2"/>
  </r>
  <r>
    <n v="6590"/>
    <m/>
    <s v="path"/>
    <n v="0"/>
    <m/>
    <x v="2"/>
  </r>
  <r>
    <n v="6591"/>
    <m/>
    <s v="footway"/>
    <n v="0"/>
    <s v="foot=&gt;&quot;permissive&quot;,&quot;surface&quot;=&gt;&quot;mud&quot;"/>
    <x v="11"/>
  </r>
  <r>
    <n v="6592"/>
    <m/>
    <s v="path"/>
    <n v="0"/>
    <s v="foot=&gt;&quot;permissive&quot;,&quot;width&quot;=&gt;&quot;0.6&quot;"/>
    <x v="11"/>
  </r>
  <r>
    <n v="6593"/>
    <m/>
    <s v="cycleway"/>
    <n v="0"/>
    <s v="foot=&gt;&quot;yes&quot;,&quot;footway&quot;=&gt;&quot;sidewalk&quot;,&quot;lit&quot;=&gt;&quot;yes&quot;,&quot;surface&quot;=&gt;&quot;asphalt&quot;"/>
    <x v="5"/>
  </r>
  <r>
    <n v="6594"/>
    <s v="The Ridings"/>
    <s v="residential"/>
    <n v="3"/>
    <m/>
    <x v="6"/>
  </r>
  <r>
    <n v="6595"/>
    <m/>
    <s v="footway"/>
    <n v="0"/>
    <s v="foot=&gt;&quot;yes&quot;"/>
    <x v="6"/>
  </r>
  <r>
    <n v="6596"/>
    <m/>
    <s v="footway"/>
    <n v="0"/>
    <s v="bicycle=&gt;&quot;yes&quot;,&quot;foot&quot;=&gt;&quot;yes&quot;,&quot;motor_vehicle&quot;=&gt;&quot;no&quot;"/>
    <x v="6"/>
  </r>
  <r>
    <n v="6597"/>
    <s v="Balcombe Road"/>
    <s v="secondary"/>
    <n v="6"/>
    <s v="cycleway:both=&gt;&quot;no&quot;,&quot;maxspeed&quot;=&gt;&quot;40 mph&quot;,&quot;ref&quot;=&gt;&quot;B2036&quot;,&quot;surface&quot;=&gt;&quot;asphalt&quot;"/>
    <x v="6"/>
  </r>
  <r>
    <n v="6598"/>
    <s v="Kelso Close"/>
    <s v="residential"/>
    <n v="3"/>
    <m/>
    <x v="6"/>
  </r>
  <r>
    <n v="6599"/>
    <m/>
    <s v="cycleway"/>
    <n v="0"/>
    <s v="bicycle=&gt;&quot;yes&quot;,&quot;foot&quot;=&gt;&quot;yes&quot;,&quot;lcn&quot;=&gt;&quot;yes&quot;,&quot;segregated&quot;=&gt;&quot;no&quot;,&quot;surface&quot;=&gt;&quot;asphalt&quot;"/>
    <x v="6"/>
  </r>
  <r>
    <n v="6600"/>
    <s v="Five Acres"/>
    <s v="unclassified"/>
    <n v="3"/>
    <m/>
    <x v="8"/>
  </r>
  <r>
    <n v="6601"/>
    <s v="The Ridings"/>
    <s v="residential"/>
    <n v="3"/>
    <m/>
    <x v="6"/>
  </r>
  <r>
    <n v="6602"/>
    <s v="Bycroft Way"/>
    <s v="unclassified"/>
    <n v="3"/>
    <s v="maxspeed=&gt;&quot;30 mph&quot;,&quot;source:name&quot;=&gt;&quot;photograph&quot;"/>
    <x v="5"/>
  </r>
  <r>
    <n v="6603"/>
    <m/>
    <s v="footway"/>
    <n v="0"/>
    <s v="foot=&gt;&quot;yes&quot;"/>
    <x v="6"/>
  </r>
  <r>
    <n v="6604"/>
    <s v="Five Acres"/>
    <s v="unclassified"/>
    <n v="3"/>
    <m/>
    <x v="8"/>
  </r>
  <r>
    <n v="6605"/>
    <m/>
    <s v="cycleway"/>
    <n v="0"/>
    <s v="bicycle=&gt;&quot;yes&quot;,&quot;foot&quot;=&gt;&quot;yes&quot;"/>
    <x v="8"/>
  </r>
  <r>
    <n v="6606"/>
    <s v="London Road"/>
    <s v="primary"/>
    <n v="7"/>
    <s v="cycleway:left=&gt;&quot;no&quot;,&quot;lanes&quot;=&gt;&quot;2&quot;,&quot;lit&quot;=&gt;&quot;yes&quot;,&quot;maxspeed&quot;=&gt;&quot;40 mph&quot;,&quot;oneway&quot;=&gt;&quot;yes&quot;,&quot;ref&quot;=&gt;&quot;A23&quot;,&quot;shoulder&quot;=&gt;&quot;no&quot;,&quot;sidewalk&quot;=&gt;&quot;left&quot;,&quot;surface&quot;=&gt;&quot;asphalt&quot;"/>
    <x v="3"/>
  </r>
  <r>
    <n v="6607"/>
    <m/>
    <s v="cycleway"/>
    <n v="0"/>
    <s v="bicycle=&gt;&quot;yes&quot;,&quot;foot&quot;=&gt;&quot;yes&quot;"/>
    <x v="3"/>
  </r>
  <r>
    <n v="6608"/>
    <s v="Green Lane"/>
    <s v="residential"/>
    <n v="3"/>
    <m/>
    <x v="8"/>
  </r>
  <r>
    <n v="6609"/>
    <s v="London Road"/>
    <s v="primary"/>
    <n v="7"/>
    <s v="lanes=&gt;&quot;2&quot;,&quot;lit&quot;=&gt;&quot;yes&quot;,&quot;maxspeed&quot;=&gt;&quot;40 mph&quot;,&quot;oneway&quot;=&gt;&quot;yes&quot;,&quot;ref&quot;=&gt;&quot;A23&quot;,&quot;shoulder&quot;=&gt;&quot;no&quot;,&quot;sidewalk&quot;=&gt;&quot;left&quot;,&quot;surface&quot;=&gt;&quot;asphalt&quot;"/>
    <x v="3"/>
  </r>
  <r>
    <n v="6610"/>
    <s v="Woodfield Road"/>
    <s v="residential"/>
    <n v="3"/>
    <m/>
    <x v="8"/>
  </r>
  <r>
    <n v="6611"/>
    <m/>
    <s v="track"/>
    <n v="0"/>
    <s v="bicycle=&gt;&quot;permissive&quot;,&quot;designation&quot;=&gt;&quot;public_footpath&quot;,&quot;foot&quot;=&gt;&quot;yes&quot;,&quot;mtb:scale&quot;=&gt;&quot;1&quot;,&quot;prow_ref&quot;=&gt;&quot;3384_1 (Crawley)&quot;,&quot;surface&quot;=&gt;&quot;compacted&quot;,&quot;tracktype&quot;=&gt;&quot;grade2&quot;,&quot;width&quot;=&gt;&quot;2.5&quot;"/>
    <x v="11"/>
  </r>
  <r>
    <n v="6612"/>
    <m/>
    <s v="footway"/>
    <n v="0"/>
    <m/>
    <x v="10"/>
  </r>
  <r>
    <n v="6613"/>
    <m/>
    <s v="cycleway"/>
    <n v="0"/>
    <s v="bicycle=&gt;&quot;designated&quot;,&quot;foot&quot;=&gt;&quot;designated&quot;,&quot;lit&quot;=&gt;&quot;yes&quot;,&quot;segregated&quot;=&gt;&quot;yes&quot;,&quot;surface&quot;=&gt;&quot;asphalt&quot;"/>
    <x v="2"/>
  </r>
  <r>
    <n v="6614"/>
    <m/>
    <s v="bridleway"/>
    <n v="0"/>
    <s v="bicycle=&gt;&quot;yes&quot;,&quot;foot&quot;=&gt;&quot;yes&quot;,&quot;mtb:scale&quot;=&gt;&quot;0&quot;,&quot;smoothness&quot;=&gt;&quot;intermediate&quot;,&quot;surface&quot;=&gt;&quot;compacted&quot;"/>
    <x v="10"/>
  </r>
  <r>
    <n v="6615"/>
    <m/>
    <s v="cycleway"/>
    <n v="0"/>
    <s v="bicycle=&gt;&quot;designated&quot;,&quot;foot&quot;=&gt;&quot;designated&quot;,&quot;segregated&quot;=&gt;&quot;yes&quot;,&quot;smoothness&quot;=&gt;&quot;intermediate&quot;,&quot;surface&quot;=&gt;&quot;asphalt&quot;,&quot;width&quot;=&gt;&quot;3&quot;"/>
    <x v="0"/>
  </r>
  <r>
    <n v="6616"/>
    <m/>
    <s v="service"/>
    <n v="0"/>
    <s v="surface=&gt;&quot;asphalt&quot;"/>
    <x v="0"/>
  </r>
  <r>
    <n v="6617"/>
    <s v="Wychwood Road"/>
    <s v="residential"/>
    <n v="3"/>
    <s v="postal_code=&gt;&quot;RH10 6GG&quot;,&quot;survey:date&quot;=&gt;&quot;2014-06-18&quot;"/>
    <x v="11"/>
  </r>
  <r>
    <n v="6618"/>
    <s v="Witney Road"/>
    <s v="residential"/>
    <n v="3"/>
    <s v="postal_code=&gt;&quot;RH10 6GJ&quot;,&quot;survey:date&quot;=&gt;&quot;2014-06-18&quot;"/>
    <x v="11"/>
  </r>
  <r>
    <n v="6619"/>
    <s v="Wychwood Road"/>
    <s v="residential"/>
    <n v="3"/>
    <s v="postal_code=&gt;&quot;RH10 6GG&quot;,&quot;survey:date&quot;=&gt;&quot;2014-06-18&quot;"/>
    <x v="11"/>
  </r>
  <r>
    <n v="6620"/>
    <m/>
    <s v="footway"/>
    <n v="0"/>
    <m/>
    <x v="11"/>
  </r>
  <r>
    <n v="6621"/>
    <m/>
    <s v="footway"/>
    <n v="0"/>
    <m/>
    <x v="11"/>
  </r>
  <r>
    <n v="6622"/>
    <m/>
    <s v="footway"/>
    <n v="0"/>
    <m/>
    <x v="11"/>
  </r>
  <r>
    <n v="6623"/>
    <m/>
    <s v="footway"/>
    <n v="0"/>
    <m/>
    <x v="11"/>
  </r>
  <r>
    <n v="6624"/>
    <m/>
    <s v="footway"/>
    <n v="0"/>
    <m/>
    <x v="11"/>
  </r>
  <r>
    <n v="6625"/>
    <m/>
    <s v="footway"/>
    <n v="0"/>
    <m/>
    <x v="11"/>
  </r>
  <r>
    <n v="6626"/>
    <m/>
    <s v="footway"/>
    <n v="0"/>
    <m/>
    <x v="11"/>
  </r>
  <r>
    <n v="6627"/>
    <m/>
    <s v="footway"/>
    <n v="0"/>
    <m/>
    <x v="11"/>
  </r>
  <r>
    <n v="6628"/>
    <m/>
    <s v="footway"/>
    <n v="0"/>
    <m/>
    <x v="11"/>
  </r>
  <r>
    <n v="6629"/>
    <m/>
    <s v="footway"/>
    <n v="0"/>
    <m/>
    <x v="11"/>
  </r>
  <r>
    <n v="6630"/>
    <m/>
    <s v="footway"/>
    <n v="0"/>
    <m/>
    <x v="11"/>
  </r>
  <r>
    <n v="6631"/>
    <m/>
    <s v="footway"/>
    <n v="0"/>
    <m/>
    <x v="11"/>
  </r>
  <r>
    <n v="6632"/>
    <m/>
    <s v="footway"/>
    <n v="0"/>
    <m/>
    <x v="11"/>
  </r>
  <r>
    <n v="6633"/>
    <m/>
    <s v="footway"/>
    <n v="0"/>
    <m/>
    <x v="11"/>
  </r>
  <r>
    <n v="6634"/>
    <m/>
    <s v="service"/>
    <n v="0"/>
    <m/>
    <x v="11"/>
  </r>
  <r>
    <n v="6635"/>
    <m/>
    <s v="service"/>
    <n v="0"/>
    <m/>
    <x v="11"/>
  </r>
  <r>
    <n v="6636"/>
    <m/>
    <s v="service"/>
    <n v="0"/>
    <m/>
    <x v="11"/>
  </r>
  <r>
    <n v="6637"/>
    <m/>
    <s v="service"/>
    <n v="0"/>
    <m/>
    <x v="11"/>
  </r>
  <r>
    <n v="6638"/>
    <m/>
    <s v="service"/>
    <n v="0"/>
    <m/>
    <x v="11"/>
  </r>
  <r>
    <n v="6639"/>
    <s v="Weald Drive"/>
    <s v="tertiary"/>
    <n v="4"/>
    <s v="maxspeed=&gt;&quot;30 mph&quot;"/>
    <x v="11"/>
  </r>
  <r>
    <n v="6640"/>
    <m/>
    <s v="service"/>
    <n v="0"/>
    <s v="maxheight=&gt;&quot;2.1&quot;,&quot;oneway&quot;=&gt;&quot;yes&quot;"/>
    <x v="11"/>
  </r>
  <r>
    <n v="6641"/>
    <m/>
    <s v="footway"/>
    <n v="0"/>
    <m/>
    <x v="11"/>
  </r>
  <r>
    <n v="6642"/>
    <m/>
    <m/>
    <n v="0"/>
    <s v="aeroway=&gt;&quot;parking_position&quot;,&quot;ref&quot;=&gt;&quot;152L&quot;"/>
    <x v="3"/>
  </r>
  <r>
    <n v="6643"/>
    <m/>
    <m/>
    <n v="0"/>
    <s v="aeroway=&gt;&quot;parking_position&quot;,&quot;ref&quot;=&gt;&quot;150R&quot;"/>
    <x v="3"/>
  </r>
  <r>
    <n v="6644"/>
    <m/>
    <m/>
    <n v="0"/>
    <s v="aeroway=&gt;&quot;parking_position&quot;,&quot;ref&quot;=&gt;&quot;141R&quot;"/>
    <x v="3"/>
  </r>
  <r>
    <n v="6645"/>
    <m/>
    <m/>
    <n v="0"/>
    <s v="aeroway=&gt;&quot;parking_position&quot;,&quot;ref&quot;=&gt;&quot;142R&quot;"/>
    <x v="3"/>
  </r>
  <r>
    <n v="6646"/>
    <m/>
    <m/>
    <n v="0"/>
    <s v="aeroway=&gt;&quot;taxiway&quot;,&quot;ref&quot;=&gt;&quot;QA&quot;"/>
    <x v="3"/>
  </r>
  <r>
    <n v="6647"/>
    <m/>
    <s v="service"/>
    <n v="0"/>
    <s v="access=&gt;&quot;private&quot;"/>
    <x v="3"/>
  </r>
  <r>
    <n v="6648"/>
    <m/>
    <m/>
    <n v="0"/>
    <s v="aeroway=&gt;&quot;parking_position&quot;,&quot;ref&quot;=&gt;&quot;172R&quot;"/>
    <x v="3"/>
  </r>
  <r>
    <n v="6649"/>
    <m/>
    <m/>
    <n v="0"/>
    <s v="aeroway=&gt;&quot;parking_position&quot;,&quot;ref&quot;=&gt;&quot;171R&quot;"/>
    <x v="3"/>
  </r>
  <r>
    <n v="6650"/>
    <m/>
    <m/>
    <n v="0"/>
    <s v="aeroway=&gt;&quot;parking_position&quot;,&quot;ref&quot;=&gt;&quot;175R&quot;"/>
    <x v="3"/>
  </r>
  <r>
    <n v="6651"/>
    <m/>
    <m/>
    <n v="0"/>
    <s v="aeroway=&gt;&quot;parking_position&quot;,&quot;ref&quot;=&gt;&quot;176R&quot;"/>
    <x v="3"/>
  </r>
  <r>
    <n v="6652"/>
    <s v="Caledonian Way"/>
    <s v="service"/>
    <n v="0"/>
    <s v="access=&gt;&quot;no&quot;"/>
    <x v="3"/>
  </r>
  <r>
    <n v="6653"/>
    <m/>
    <s v="path"/>
    <n v="0"/>
    <s v="foot=&gt;&quot;yes&quot;"/>
    <x v="3"/>
  </r>
  <r>
    <n v="6654"/>
    <s v="Caledonian Way"/>
    <s v="service"/>
    <n v="-20"/>
    <s v="bicycle=&gt;&quot;designated&quot;,&quot;layer&quot;=&gt;&quot;-1&quot;,&quot;moped&quot;=&gt;&quot;yes&quot;,&quot;tunnel&quot;=&gt;&quot;yes&quot;"/>
    <x v="3"/>
  </r>
  <r>
    <n v="6655"/>
    <m/>
    <s v="service"/>
    <n v="0"/>
    <s v="surface=&gt;&quot;asphalt&quot;"/>
    <x v="4"/>
  </r>
  <r>
    <n v="6656"/>
    <m/>
    <s v="footway"/>
    <n v="0"/>
    <s v="surface=&gt;&quot;asphalt&quot;"/>
    <x v="9"/>
  </r>
  <r>
    <n v="6657"/>
    <m/>
    <s v="footway"/>
    <n v="0"/>
    <s v="foot=&gt;&quot;yes&quot;,&quot;motor_vehicle&quot;=&gt;&quot;no&quot;"/>
    <x v="9"/>
  </r>
  <r>
    <n v="6658"/>
    <s v="Weald Drive"/>
    <s v="tertiary"/>
    <n v="4"/>
    <s v="maxspeed=&gt;&quot;30 mph&quot;,&quot;not:name&quot;=&gt;&quot;Ashdown Drive&quot;"/>
    <x v="11"/>
  </r>
  <r>
    <n v="6659"/>
    <s v="Ashdown Drive"/>
    <s v="tertiary"/>
    <n v="4"/>
    <s v="maxspeed=&gt;&quot;30 mph&quot;"/>
    <x v="2"/>
  </r>
  <r>
    <n v="6660"/>
    <m/>
    <s v="footway"/>
    <n v="0"/>
    <s v="bicycle=&gt;&quot;no&quot;"/>
    <x v="0"/>
  </r>
  <r>
    <n v="6661"/>
    <m/>
    <s v="footway"/>
    <n v="0"/>
    <m/>
    <x v="0"/>
  </r>
  <r>
    <n v="6662"/>
    <m/>
    <s v="footway"/>
    <n v="0"/>
    <s v="motor_vehicle=&gt;&quot;no&quot;"/>
    <x v="0"/>
  </r>
  <r>
    <n v="6663"/>
    <m/>
    <s v="footway"/>
    <n v="0"/>
    <s v="bicycle=&gt;&quot;no&quot;"/>
    <x v="0"/>
  </r>
  <r>
    <n v="6664"/>
    <m/>
    <s v="footway"/>
    <n v="0"/>
    <s v="bicycle=&gt;&quot;no&quot;"/>
    <x v="0"/>
  </r>
  <r>
    <n v="6665"/>
    <m/>
    <s v="footway"/>
    <n v="0"/>
    <s v="bicycle=&gt;&quot;no&quot;"/>
    <x v="0"/>
  </r>
  <r>
    <n v="6666"/>
    <s v="St. Paul's Mews"/>
    <s v="service"/>
    <n v="0"/>
    <s v="alt_name=&gt;&quot;St. Pauls Mews&quot;,&quot;sidewalk&quot;=&gt;&quot;left&quot;,&quot;surface&quot;=&gt;&quot;asphalt&quot;"/>
    <x v="5"/>
  </r>
  <r>
    <n v="6667"/>
    <s v="St. Paul's Mews"/>
    <s v="service"/>
    <n v="0"/>
    <s v="alt_name=&gt;&quot;St. Pauls Mews&quot;,&quot;sidewalk&quot;=&gt;&quot;no&quot;,&quot;surface&quot;=&gt;&quot;asphalt&quot;"/>
    <x v="5"/>
  </r>
  <r>
    <n v="6668"/>
    <s v="The Brook"/>
    <s v="service"/>
    <n v="0"/>
    <m/>
    <x v="8"/>
  </r>
  <r>
    <n v="6669"/>
    <m/>
    <s v="path"/>
    <n v="0"/>
    <s v="surface=&gt;&quot;ground&quot;"/>
    <x v="2"/>
  </r>
  <r>
    <n v="6670"/>
    <s v="Pump Track"/>
    <s v="cycleway"/>
    <n v="0"/>
    <m/>
    <x v="3"/>
  </r>
  <r>
    <n v="6671"/>
    <s v="Pump Track"/>
    <s v="cycleway"/>
    <n v="0"/>
    <m/>
    <x v="3"/>
  </r>
  <r>
    <n v="6672"/>
    <m/>
    <s v="path"/>
    <n v="0"/>
    <s v="bicycle=&gt;&quot;permissive&quot;,&quot;incline&quot;=&gt;&quot;down&quot;,&quot;mtb:scale&quot;=&gt;&quot;3&quot;,&quot;mtb:scale:imba&quot;=&gt;&quot;2&quot;,&quot;mtb:scale:uphill&quot;=&gt;&quot;3&quot;,&quot;surface&quot;=&gt;&quot;dirt&quot;,&quot;trail_visibility&quot;=&gt;&quot;intermediate&quot;,&quot;width&quot;=&gt;&quot;0.5&quot;"/>
    <x v="11"/>
  </r>
  <r>
    <n v="6673"/>
    <m/>
    <s v="path"/>
    <n v="0"/>
    <m/>
    <x v="0"/>
  </r>
  <r>
    <n v="6674"/>
    <s v="Crawter's Brook Park"/>
    <s v="footway"/>
    <n v="0"/>
    <s v="bicycle=&gt;&quot;yes&quot;,&quot;foot&quot;=&gt;&quot;yes&quot;,&quot;horse&quot;=&gt;&quot;no&quot;,&quot;lit&quot;=&gt;&quot;no&quot;,&quot;surface&quot;=&gt;&quot;gravel&quot;,&quot;width&quot;=&gt;&quot;2&quot;"/>
    <x v="3"/>
  </r>
  <r>
    <n v="6675"/>
    <m/>
    <s v="footway"/>
    <n v="0"/>
    <s v="bicycle=&gt;&quot;yes&quot;,&quot;foot&quot;=&gt;&quot;yes&quot;,&quot;horse&quot;=&gt;&quot;no&quot;,&quot;lit&quot;=&gt;&quot;no&quot;,&quot;width&quot;=&gt;&quot;2&quot;"/>
    <x v="3"/>
  </r>
  <r>
    <n v="6676"/>
    <m/>
    <s v="footway"/>
    <n v="0"/>
    <m/>
    <x v="11"/>
  </r>
  <r>
    <n v="6677"/>
    <m/>
    <s v="footway"/>
    <n v="0"/>
    <m/>
    <x v="11"/>
  </r>
  <r>
    <n v="6678"/>
    <m/>
    <s v="footway"/>
    <n v="0"/>
    <m/>
    <x v="11"/>
  </r>
  <r>
    <n v="6679"/>
    <m/>
    <s v="footway"/>
    <n v="0"/>
    <m/>
    <x v="2"/>
  </r>
  <r>
    <n v="6680"/>
    <m/>
    <s v="footway"/>
    <n v="0"/>
    <m/>
    <x v="2"/>
  </r>
  <r>
    <n v="6681"/>
    <m/>
    <s v="footway"/>
    <n v="0"/>
    <m/>
    <x v="2"/>
  </r>
  <r>
    <n v="6682"/>
    <m/>
    <s v="service"/>
    <n v="0"/>
    <s v="oneway=&gt;&quot;yes&quot;"/>
    <x v="8"/>
  </r>
  <r>
    <n v="6683"/>
    <m/>
    <m/>
    <n v="0"/>
    <s v="aeroway=&gt;&quot;taxiway&quot;,&quot;ref&quot;=&gt;&quot;Z&quot;,&quot;surface&quot;=&gt;&quot;asphalt&quot;"/>
    <x v="3"/>
  </r>
  <r>
    <n v="6684"/>
    <m/>
    <m/>
    <n v="0"/>
    <s v="aeroway=&gt;&quot;taxiway&quot;"/>
    <x v="3"/>
  </r>
  <r>
    <n v="6685"/>
    <m/>
    <m/>
    <n v="0"/>
    <s v="aeroway=&gt;&quot;taxiway&quot;,&quot;ref&quot;=&gt;&quot;C&quot;"/>
    <x v="3"/>
  </r>
  <r>
    <n v="6686"/>
    <m/>
    <m/>
    <n v="0"/>
    <s v="aeroway=&gt;&quot;taxiway&quot;,&quot;ref&quot;=&gt;&quot;L&quot;"/>
    <x v="3"/>
  </r>
  <r>
    <n v="6687"/>
    <m/>
    <m/>
    <n v="0"/>
    <s v="aeroway=&gt;&quot;taxiway&quot;,&quot;ref&quot;=&gt;&quot;A&quot;"/>
    <x v="3"/>
  </r>
  <r>
    <n v="6690"/>
    <m/>
    <s v="tertiary"/>
    <n v="4"/>
    <s v="junction=&gt;&quot;roundabout&quot;,&quot;maxspeed&quot;=&gt;&quot;30 mph&quot;,&quot;oneway&quot;=&gt;&quot;yes&quot;"/>
    <x v="3"/>
  </r>
  <r>
    <n v="6691"/>
    <m/>
    <s v="tertiary"/>
    <n v="4"/>
    <s v="maxspeed=&gt;&quot;30 mph&quot;,&quot;oneway&quot;=&gt;&quot;yes&quot;,&quot;sidewalk&quot;=&gt;&quot;no&quot;"/>
    <x v="8"/>
  </r>
  <r>
    <n v="6692"/>
    <m/>
    <s v="tertiary"/>
    <n v="4"/>
    <s v="maxspeed=&gt;&quot;30 mph&quot;,&quot;oneway&quot;=&gt;&quot;yes&quot;,&quot;sidewalk&quot;=&gt;&quot;no&quot;"/>
    <x v="8"/>
  </r>
  <r>
    <n v="6693"/>
    <s v="Hazelwick Avenue"/>
    <s v="tertiary"/>
    <n v="4"/>
    <s v="lanes=&gt;&quot;1&quot;,&quot;lit&quot;=&gt;&quot;yes&quot;,&quot;maxspeed&quot;=&gt;&quot;40 mph&quot;,&quot;oneway&quot;=&gt;&quot;yes&quot;,&quot;sidewalk&quot;=&gt;&quot;separate&quot;,&quot;surface&quot;=&gt;&quot;asphalt&quot;"/>
    <x v="5"/>
  </r>
  <r>
    <n v="6694"/>
    <s v="Bycroft Way"/>
    <s v="unclassified"/>
    <n v="3"/>
    <s v="lanes=&gt;&quot;2&quot;,&quot;lit&quot;=&gt;&quot;yes&quot;,&quot;maxspeed&quot;=&gt;&quot;30 mph&quot;,&quot;oneway&quot;=&gt;&quot;yes&quot;,&quot;sidewalk&quot;=&gt;&quot;separate&quot;,&quot;surface&quot;=&gt;&quot;asphalt&quot;"/>
    <x v="5"/>
  </r>
  <r>
    <n v="6695"/>
    <m/>
    <s v="tertiary"/>
    <n v="4"/>
    <s v="junction=&gt;&quot;roundabout&quot;,&quot;maxspeed&quot;=&gt;&quot;40 mph&quot;"/>
    <x v="3"/>
  </r>
  <r>
    <n v="6728"/>
    <m/>
    <m/>
    <n v="0"/>
    <s v="aeroway=&gt;&quot;taxiway&quot;"/>
    <x v="3"/>
  </r>
  <r>
    <n v="6729"/>
    <m/>
    <s v="service"/>
    <n v="0"/>
    <m/>
    <x v="7"/>
  </r>
  <r>
    <n v="6733"/>
    <m/>
    <s v="service"/>
    <n v="0"/>
    <s v="surface=&gt;&quot;asphalt&quot;"/>
    <x v="7"/>
  </r>
  <r>
    <n v="6734"/>
    <m/>
    <s v="service"/>
    <n v="0"/>
    <s v="surface=&gt;&quot;asphalt&quot;"/>
    <x v="7"/>
  </r>
  <r>
    <n v="6735"/>
    <m/>
    <s v="service"/>
    <n v="0"/>
    <m/>
    <x v="7"/>
  </r>
  <r>
    <n v="6736"/>
    <m/>
    <s v="service"/>
    <n v="0"/>
    <s v="surface=&gt;&quot;asphalt&quot;"/>
    <x v="7"/>
  </r>
  <r>
    <n v="6737"/>
    <m/>
    <s v="service"/>
    <n v="0"/>
    <s v="surface=&gt;&quot;asphalt&quot;"/>
    <x v="7"/>
  </r>
  <r>
    <n v="6738"/>
    <m/>
    <s v="service"/>
    <n v="0"/>
    <s v="surface=&gt;&quot;asphalt&quot;"/>
    <x v="7"/>
  </r>
  <r>
    <n v="6739"/>
    <m/>
    <s v="service"/>
    <n v="0"/>
    <s v="surface=&gt;&quot;asphalt&quot;"/>
    <x v="7"/>
  </r>
  <r>
    <n v="6740"/>
    <m/>
    <s v="service"/>
    <n v="0"/>
    <s v="surface=&gt;&quot;asphalt&quot;"/>
    <x v="7"/>
  </r>
  <r>
    <n v="6741"/>
    <m/>
    <s v="service"/>
    <n v="0"/>
    <s v="surface=&gt;&quot;asphalt&quot;"/>
    <x v="7"/>
  </r>
  <r>
    <n v="6742"/>
    <m/>
    <s v="service"/>
    <n v="0"/>
    <s v="surface=&gt;&quot;asphalt&quot;"/>
    <x v="7"/>
  </r>
  <r>
    <n v="6743"/>
    <m/>
    <s v="service"/>
    <n v="0"/>
    <s v="surface=&gt;&quot;asphalt&quot;"/>
    <x v="7"/>
  </r>
  <r>
    <n v="6744"/>
    <m/>
    <s v="service"/>
    <n v="0"/>
    <s v="surface=&gt;&quot;asphalt&quot;"/>
    <x v="7"/>
  </r>
  <r>
    <n v="6745"/>
    <m/>
    <s v="service"/>
    <n v="0"/>
    <m/>
    <x v="7"/>
  </r>
  <r>
    <n v="6746"/>
    <m/>
    <m/>
    <n v="0"/>
    <s v="power=&gt;&quot;substation&quot;"/>
    <x v="4"/>
  </r>
  <r>
    <n v="6747"/>
    <m/>
    <s v="footway"/>
    <n v="0"/>
    <s v="designation=&gt;&quot;public_footpath&quot;,&quot;foot&quot;=&gt;&quot;designated&quot;"/>
    <x v="4"/>
  </r>
  <r>
    <n v="6748"/>
    <m/>
    <s v="steps"/>
    <n v="0"/>
    <s v="designation=&gt;&quot;public_footpath&quot;,&quot;foot&quot;=&gt;&quot;designated&quot;"/>
    <x v="3"/>
  </r>
  <r>
    <n v="6749"/>
    <m/>
    <s v="steps"/>
    <n v="0"/>
    <s v="designation=&gt;&quot;public_footpath&quot;,&quot;foot&quot;=&gt;&quot;designated&quot;"/>
    <x v="4"/>
  </r>
  <r>
    <n v="6752"/>
    <m/>
    <s v="footway"/>
    <n v="10"/>
    <s v="bridge=&gt;&quot;yes&quot;,&quot;designation&quot;=&gt;&quot;public_footpath&quot;,&quot;foot&quot;=&gt;&quot;designated&quot;"/>
    <x v="4"/>
  </r>
  <r>
    <n v="6753"/>
    <m/>
    <s v="steps"/>
    <n v="0"/>
    <s v="designation=&gt;&quot;public_footpath&quot;,&quot;foot&quot;=&gt;&quot;designated&quot;"/>
    <x v="4"/>
  </r>
  <r>
    <n v="6754"/>
    <m/>
    <s v="footway"/>
    <n v="0"/>
    <s v="designation=&gt;&quot;public_footpath&quot;,&quot;foot&quot;=&gt;&quot;designated&quot;"/>
    <x v="4"/>
  </r>
  <r>
    <n v="6755"/>
    <m/>
    <s v="steps"/>
    <n v="0"/>
    <s v="designation=&gt;&quot;public_footpath&quot;,&quot;foot&quot;=&gt;&quot;designated&quot;"/>
    <x v="4"/>
  </r>
  <r>
    <n v="6763"/>
    <m/>
    <s v="service"/>
    <n v="0"/>
    <s v="oneway=&gt;&quot;yes&quot;,&quot;service&quot;=&gt;&quot;parking_aisle&quot;"/>
    <x v="4"/>
  </r>
  <r>
    <n v="6764"/>
    <m/>
    <s v="service"/>
    <n v="0"/>
    <s v="oneway=&gt;&quot;yes&quot;,&quot;surface&quot;=&gt;&quot;asphalt&quot;"/>
    <x v="4"/>
  </r>
  <r>
    <n v="6765"/>
    <m/>
    <s v="service"/>
    <n v="0"/>
    <s v="oneway=&gt;&quot;yes&quot;"/>
    <x v="4"/>
  </r>
  <r>
    <n v="6766"/>
    <m/>
    <s v="service"/>
    <n v="0"/>
    <s v="oneway=&gt;&quot;yes&quot;"/>
    <x v="4"/>
  </r>
  <r>
    <n v="6767"/>
    <m/>
    <s v="service"/>
    <n v="0"/>
    <s v="oneway=&gt;&quot;yes&quot;"/>
    <x v="4"/>
  </r>
  <r>
    <n v="6768"/>
    <m/>
    <s v="service"/>
    <n v="0"/>
    <s v="oneway=&gt;&quot;yes&quot;"/>
    <x v="4"/>
  </r>
  <r>
    <n v="6769"/>
    <s v="Coach Road"/>
    <s v="service"/>
    <n v="-10"/>
    <s v="oneway=&gt;&quot;yes&quot;,&quot;tunnel&quot;=&gt;&quot;yes&quot;"/>
    <x v="4"/>
  </r>
  <r>
    <n v="6770"/>
    <s v="Coach Road"/>
    <s v="service"/>
    <n v="-10"/>
    <s v="oneway=&gt;&quot;yes&quot;,&quot;tunnel&quot;=&gt;&quot;yes&quot;"/>
    <x v="4"/>
  </r>
  <r>
    <n v="6771"/>
    <s v="Coach Road"/>
    <s v="service"/>
    <n v="0"/>
    <s v="oneway=&gt;&quot;yes&quot;,&quot;surface&quot;=&gt;&quot;asphalt&quot;"/>
    <x v="4"/>
  </r>
  <r>
    <n v="6772"/>
    <s v="Coach Road"/>
    <s v="service"/>
    <n v="-10"/>
    <s v="oneway=&gt;&quot;yes&quot;,&quot;tunnel&quot;=&gt;&quot;yes&quot;"/>
    <x v="4"/>
  </r>
  <r>
    <n v="6773"/>
    <s v="Coach Road"/>
    <s v="service"/>
    <n v="0"/>
    <s v="oneway=&gt;&quot;yes&quot;"/>
    <x v="4"/>
  </r>
  <r>
    <n v="6774"/>
    <s v="Coach Road"/>
    <s v="service"/>
    <n v="-10"/>
    <s v="oneway=&gt;&quot;yes&quot;,&quot;tunnel&quot;=&gt;&quot;yes&quot;"/>
    <x v="4"/>
  </r>
  <r>
    <n v="6791"/>
    <m/>
    <s v="footway"/>
    <n v="0"/>
    <s v="foot=&gt;&quot;yes&quot;"/>
    <x v="4"/>
  </r>
  <r>
    <n v="6792"/>
    <m/>
    <s v="footway"/>
    <n v="-10"/>
    <s v="foot=&gt;&quot;yes&quot;,&quot;tunnel&quot;=&gt;&quot;yes&quot;"/>
    <x v="4"/>
  </r>
  <r>
    <n v="6817"/>
    <s v="Station Approach Road"/>
    <s v="service"/>
    <n v="-10"/>
    <s v="tunnel=&gt;&quot;yes&quot;"/>
    <x v="3"/>
  </r>
  <r>
    <n v="6818"/>
    <s v="Station Approach Road"/>
    <s v="service"/>
    <n v="-10"/>
    <s v="tunnel=&gt;&quot;yes&quot;"/>
    <x v="3"/>
  </r>
  <r>
    <n v="6819"/>
    <s v="Station Approach Road"/>
    <s v="service"/>
    <n v="0"/>
    <m/>
    <x v="3"/>
  </r>
  <r>
    <n v="6821"/>
    <m/>
    <s v="footway"/>
    <n v="0"/>
    <s v="designation=&gt;&quot;public_footpath&quot;,&quot;foot&quot;=&gt;&quot;designated&quot;,&quot;lit&quot;=&gt;&quot;yes&quot;,&quot;surface&quot;=&gt;&quot;paving_stones&quot;"/>
    <x v="4"/>
  </r>
  <r>
    <n v="6822"/>
    <m/>
    <s v="footway"/>
    <n v="-10"/>
    <s v="foot=&gt;&quot;yes&quot;,&quot;tunnel&quot;=&gt;&quot;yes&quot;"/>
    <x v="4"/>
  </r>
  <r>
    <n v="6823"/>
    <m/>
    <s v="footway"/>
    <n v="0"/>
    <s v="foot=&gt;&quot;yes&quot;"/>
    <x v="4"/>
  </r>
  <r>
    <n v="6824"/>
    <s v="Ring Road South"/>
    <s v="unclassified"/>
    <n v="3"/>
    <s v="destination=&gt;&quot;South Terminal; Station&quot;,&quot;lanes&quot;=&gt;&quot;1&quot;,&quot;oneway&quot;=&gt;&quot;yes&quot;,&quot;surface&quot;=&gt;&quot;asphalt&quot;"/>
    <x v="4"/>
  </r>
  <r>
    <n v="6826"/>
    <m/>
    <s v="service"/>
    <n v="-10"/>
    <s v="oneway=&gt;&quot;yes&quot;,&quot;service&quot;=&gt;&quot;drive-through&quot;,&quot;tunnel&quot;=&gt;&quot;yes&quot;"/>
    <x v="4"/>
  </r>
  <r>
    <n v="6827"/>
    <m/>
    <s v="service"/>
    <n v="0"/>
    <s v="service=&gt;&quot;parking_aisle&quot;"/>
    <x v="4"/>
  </r>
  <r>
    <n v="6828"/>
    <m/>
    <s v="service"/>
    <n v="0"/>
    <s v="service=&gt;&quot;parking_aisle&quot;"/>
    <x v="4"/>
  </r>
  <r>
    <n v="6829"/>
    <m/>
    <s v="service"/>
    <n v="0"/>
    <s v="service=&gt;&quot;parking_aisle&quot;"/>
    <x v="4"/>
  </r>
  <r>
    <n v="6830"/>
    <m/>
    <s v="service"/>
    <n v="0"/>
    <s v="service=&gt;&quot;parking_aisle&quot;"/>
    <x v="4"/>
  </r>
  <r>
    <n v="6831"/>
    <m/>
    <s v="service"/>
    <n v="0"/>
    <s v="service=&gt;&quot;parking_aisle&quot;"/>
    <x v="4"/>
  </r>
  <r>
    <n v="6832"/>
    <m/>
    <s v="service"/>
    <n v="0"/>
    <s v="oneway=&gt;&quot;yes&quot;,&quot;service&quot;=&gt;&quot;parking_aisle&quot;"/>
    <x v="4"/>
  </r>
  <r>
    <n v="6833"/>
    <m/>
    <s v="service"/>
    <n v="0"/>
    <s v="oneway=&gt;&quot;yes&quot;,&quot;service&quot;=&gt;&quot;parking_aisle&quot;"/>
    <x v="4"/>
  </r>
  <r>
    <n v="6834"/>
    <s v="Lower Forecourt"/>
    <s v="unclassified"/>
    <n v="3"/>
    <s v="maxspeed=&gt;&quot;20 mph&quot;,&quot;motor_vehicle&quot;=&gt;&quot;destination&quot;,&quot;oneway&quot;=&gt;&quot;yes&quot;,&quot;source:name&quot;=&gt;&quot;OS OpenData Locator&quot;,&quot;surface&quot;=&gt;&quot;asphalt&quot;"/>
    <x v="4"/>
  </r>
  <r>
    <n v="6835"/>
    <s v="Lower Forecourt"/>
    <s v="unclassified"/>
    <n v="-7"/>
    <s v="fee=&gt;&quot;yes&quot;,&quot;maxspeed&quot;=&gt;&quot;20 mph&quot;,&quot;motor_vehicle&quot;=&gt;&quot;destination&quot;,&quot;oneway&quot;=&gt;&quot;yes&quot;,&quot;source:name&quot;=&gt;&quot;OS OpenData Locator&quot;,&quot;tunnel&quot;=&gt;&quot;yes&quot;"/>
    <x v="4"/>
  </r>
  <r>
    <n v="6836"/>
    <m/>
    <s v="unclassified"/>
    <n v="-7"/>
    <s v="access=&gt;&quot;destination&quot;,&quot;fee&quot;=&gt;&quot;yes&quot;,&quot;maxspeed&quot;=&gt;&quot;20 mph&quot;,&quot;oneway&quot;=&gt;&quot;yes&quot;,&quot;source:name&quot;=&gt;&quot;OS OpenData Locator&quot;,&quot;tunnel&quot;=&gt;&quot;yes&quot;"/>
    <x v="4"/>
  </r>
  <r>
    <n v="6837"/>
    <s v="Upper Forecourt"/>
    <s v="unclassified"/>
    <n v="23"/>
    <s v="bridge=&gt;&quot;yes&quot;,&quot;bus&quot;=&gt;&quot;yes&quot;,&quot;layer&quot;=&gt;&quot;1&quot;,&quot;maxspeed&quot;=&gt;&quot;20 mph&quot;,&quot;motor_vehicle&quot;=&gt;&quot;private&quot;,&quot;oneway&quot;=&gt;&quot;yes&quot;,&quot;source:name&quot;=&gt;&quot;OS_OpenData_Locator&quot;"/>
    <x v="4"/>
  </r>
  <r>
    <n v="6838"/>
    <s v="Upper Forecourt"/>
    <s v="unclassified"/>
    <n v="13"/>
    <s v="bus=&gt;&quot;yes&quot;,&quot;covered&quot;=&gt;&quot;yes&quot;,&quot;layer&quot;=&gt;&quot;1&quot;,&quot;maxspeed&quot;=&gt;&quot;20 mph&quot;,&quot;motor_vehicle&quot;=&gt;&quot;private&quot;,&quot;oneway&quot;=&gt;&quot;yes&quot;,&quot;source:name&quot;=&gt;&quot;OS_OpenData_Locator&quot;"/>
    <x v="4"/>
  </r>
  <r>
    <n v="6839"/>
    <m/>
    <s v="cycleway"/>
    <n v="-10"/>
    <s v="bicycle=&gt;&quot;designated&quot;,&quot;designation&quot;=&gt;&quot;public_footpath&quot;,&quot;foot&quot;=&gt;&quot;designated&quot;,&quot;lit&quot;=&gt;&quot;yes&quot;,&quot;oneway&quot;=&gt;&quot;no&quot;,&quot;surface&quot;=&gt;&quot;paved&quot;,&quot;tunnel&quot;=&gt;&quot;yes&quot;"/>
    <x v="3"/>
  </r>
  <r>
    <n v="6840"/>
    <m/>
    <s v="footway"/>
    <n v="0"/>
    <s v="bicycle=&gt;&quot;no&quot;,&quot;foot&quot;=&gt;&quot;designated&quot;,&quot;horse&quot;=&gt;&quot;no&quot;,&quot;lit&quot;=&gt;&quot;no&quot;,&quot;surface&quot;=&gt;&quot;paved&quot;"/>
    <x v="3"/>
  </r>
  <r>
    <n v="6841"/>
    <m/>
    <s v="footway"/>
    <n v="-10"/>
    <s v="bicycle=&gt;&quot;no&quot;,&quot;foot&quot;=&gt;&quot;designated&quot;,&quot;horse&quot;=&gt;&quot;no&quot;,&quot;lit&quot;=&gt;&quot;no&quot;,&quot;surface&quot;=&gt;&quot;paved&quot;,&quot;tunnel&quot;=&gt;&quot;yes&quot;"/>
    <x v="3"/>
  </r>
  <r>
    <n v="6842"/>
    <m/>
    <s v="service"/>
    <n v="0"/>
    <m/>
    <x v="4"/>
  </r>
  <r>
    <n v="6843"/>
    <m/>
    <s v="service"/>
    <n v="0"/>
    <m/>
    <x v="4"/>
  </r>
  <r>
    <n v="6844"/>
    <m/>
    <s v="service"/>
    <n v="0"/>
    <m/>
    <x v="4"/>
  </r>
  <r>
    <n v="6845"/>
    <m/>
    <s v="service"/>
    <n v="0"/>
    <m/>
    <x v="4"/>
  </r>
  <r>
    <n v="6846"/>
    <m/>
    <s v="service"/>
    <n v="0"/>
    <m/>
    <x v="4"/>
  </r>
  <r>
    <n v="6847"/>
    <m/>
    <s v="service"/>
    <n v="0"/>
    <s v="access=&gt;&quot;private&quot;,&quot;service&quot;=&gt;&quot;parking_aisle&quot;"/>
    <x v="3"/>
  </r>
  <r>
    <n v="6861"/>
    <m/>
    <s v="service"/>
    <n v="-10"/>
    <s v="access=&gt;&quot;private&quot;,&quot;layer&quot;=&gt;&quot;-1&quot;,&quot;maxspeed&quot;=&gt;&quot;10 mph&quot;,&quot;oneway&quot;=&gt;&quot;yes&quot;,&quot;service&quot;=&gt;&quot;emergency_access&quot;"/>
    <x v="4"/>
  </r>
  <r>
    <n v="6862"/>
    <m/>
    <s v="service"/>
    <n v="0"/>
    <m/>
    <x v="7"/>
  </r>
  <r>
    <n v="6863"/>
    <m/>
    <s v="service"/>
    <n v="0"/>
    <m/>
    <x v="7"/>
  </r>
  <r>
    <n v="6864"/>
    <m/>
    <s v="service"/>
    <n v="0"/>
    <m/>
    <x v="7"/>
  </r>
  <r>
    <n v="6865"/>
    <m/>
    <s v="footway"/>
    <n v="0"/>
    <m/>
    <x v="7"/>
  </r>
  <r>
    <n v="6867"/>
    <m/>
    <s v="service"/>
    <n v="0"/>
    <s v="access=&gt;&quot;private&quot;"/>
    <x v="3"/>
  </r>
  <r>
    <n v="6868"/>
    <m/>
    <s v="service"/>
    <n v="0"/>
    <s v="access=&gt;&quot;private&quot;,&quot;covered&quot;=&gt;&quot;yes&quot;"/>
    <x v="3"/>
  </r>
  <r>
    <n v="6869"/>
    <m/>
    <s v="service"/>
    <n v="0"/>
    <s v="access=&gt;&quot;private&quot;"/>
    <x v="3"/>
  </r>
  <r>
    <n v="6870"/>
    <m/>
    <s v="service"/>
    <n v="0"/>
    <s v="access=&gt;&quot;private&quot;,&quot;tunnel&quot;=&gt;&quot;building_passage&quot;"/>
    <x v="3"/>
  </r>
  <r>
    <n v="6871"/>
    <m/>
    <s v="service"/>
    <n v="0"/>
    <s v="access=&gt;&quot;private&quot;,&quot;bicycle&quot;=&gt;&quot;no&quot;,&quot;foot&quot;=&gt;&quot;no&quot;,&quot;horse&quot;=&gt;&quot;no&quot;"/>
    <x v="3"/>
  </r>
  <r>
    <n v="6872"/>
    <m/>
    <s v="service"/>
    <n v="0"/>
    <s v="access=&gt;&quot;private&quot;,&quot;bicycle&quot;=&gt;&quot;no&quot;,&quot;foot&quot;=&gt;&quot;no&quot;,&quot;horse&quot;=&gt;&quot;no&quot;,&quot;tunnel&quot;=&gt;&quot;building_passage&quot;"/>
    <x v="3"/>
  </r>
  <r>
    <n v="6873"/>
    <m/>
    <s v="service"/>
    <n v="0"/>
    <s v="access=&gt;&quot;private&quot;"/>
    <x v="3"/>
  </r>
  <r>
    <n v="6875"/>
    <m/>
    <s v="unclassified"/>
    <n v="3"/>
    <s v="lanes=&gt;&quot;1&quot;,&quot;oneway&quot;=&gt;&quot;yes&quot;"/>
    <x v="3"/>
  </r>
  <r>
    <n v="6876"/>
    <s v="Coach Road"/>
    <s v="service"/>
    <n v="20"/>
    <s v="access=&gt;&quot;destination&quot;,&quot;bridge&quot;=&gt;&quot;yes&quot;,&quot;bus&quot;=&gt;&quot;yes&quot;,&quot;layer&quot;=&gt;&quot;1&quot;,&quot;maxspeed&quot;=&gt;&quot;20 mph&quot;,&quot;oneway&quot;=&gt;&quot;yes&quot;"/>
    <x v="3"/>
  </r>
  <r>
    <n v="6877"/>
    <m/>
    <s v="service"/>
    <n v="10"/>
    <s v="access=&gt;&quot;destination&quot;,&quot;bus&quot;=&gt;&quot;yes&quot;,&quot;covered&quot;=&gt;&quot;yes&quot;,&quot;layer&quot;=&gt;&quot;1&quot;,&quot;maxspeed&quot;=&gt;&quot;20 mph&quot;,&quot;oneway&quot;=&gt;&quot;yes&quot;"/>
    <x v="3"/>
  </r>
  <r>
    <n v="6878"/>
    <s v="Departures Road"/>
    <s v="unclassified"/>
    <n v="23"/>
    <s v="access=&gt;&quot;destination&quot;,&quot;bridge&quot;=&gt;&quot;yes&quot;,&quot;bus&quot;=&gt;&quot;yes&quot;,&quot;layer&quot;=&gt;&quot;1&quot;,&quot;maxspeed&quot;=&gt;&quot;20 mph&quot;,&quot;oneway&quot;=&gt;&quot;yes&quot;,&quot;psv&quot;=&gt;&quot;yes&quot;"/>
    <x v="3"/>
  </r>
  <r>
    <n v="6879"/>
    <m/>
    <s v="service"/>
    <n v="0"/>
    <s v="access=&gt;&quot;no&quot;,&quot;bus&quot;=&gt;&quot;yes&quot;,&quot;oneway&quot;=&gt;&quot;yes&quot;"/>
    <x v="3"/>
  </r>
  <r>
    <n v="6880"/>
    <m/>
    <s v="service"/>
    <n v="0"/>
    <s v="access=&gt;&quot;private&quot;,&quot;maxheight&quot;=&gt;&quot;4.2&quot;,&quot;maxlength&quot;=&gt;&quot;6&quot;,&quot;oneway&quot;=&gt;&quot;yes&quot;"/>
    <x v="3"/>
  </r>
  <r>
    <n v="6881"/>
    <m/>
    <s v="unclassified"/>
    <n v="3"/>
    <s v="destination=&gt;&quot;North Terminal&quot;,&quot;lanes&quot;=&gt;&quot;1&quot;,&quot;maxheight&quot;=&gt;&quot;4.8&quot;,&quot;oneway&quot;=&gt;&quot;yes&quot;"/>
    <x v="3"/>
  </r>
  <r>
    <n v="6882"/>
    <m/>
    <s v="service"/>
    <n v="0"/>
    <s v="access=&gt;&quot;private&quot;"/>
    <x v="3"/>
  </r>
  <r>
    <n v="6883"/>
    <m/>
    <s v="service"/>
    <n v="0"/>
    <m/>
    <x v="3"/>
  </r>
  <r>
    <n v="6884"/>
    <m/>
    <s v="service"/>
    <n v="0"/>
    <s v="oneway=&gt;&quot;yes&quot;"/>
    <x v="3"/>
  </r>
  <r>
    <n v="6885"/>
    <m/>
    <s v="service"/>
    <n v="0"/>
    <s v="covered=&gt;&quot;yes&quot;,&quot;oneway&quot;=&gt;&quot;yes&quot;"/>
    <x v="3"/>
  </r>
  <r>
    <n v="6886"/>
    <m/>
    <s v="service"/>
    <n v="0"/>
    <m/>
    <x v="3"/>
  </r>
  <r>
    <n v="6887"/>
    <s v="Tunnel Road"/>
    <s v="service"/>
    <n v="0"/>
    <s v="access=&gt;&quot;private&quot;"/>
    <x v="3"/>
  </r>
  <r>
    <n v="6888"/>
    <s v="Tunnel Road"/>
    <s v="service"/>
    <n v="0"/>
    <s v="covered=&gt;&quot;yes&quot;"/>
    <x v="3"/>
  </r>
  <r>
    <n v="6889"/>
    <s v="Arrivals Road"/>
    <s v="unclassified"/>
    <n v="3"/>
    <s v="access=&gt;&quot;destination&quot;,&quot;maxspeed&quot;=&gt;&quot;20 mph&quot;,&quot;oneway&quot;=&gt;&quot;yes&quot;"/>
    <x v="3"/>
  </r>
  <r>
    <n v="6890"/>
    <s v="Arrivals Road"/>
    <s v="unclassified"/>
    <n v="3"/>
    <s v="access=&gt;&quot;destination&quot;,&quot;covered&quot;=&gt;&quot;yes&quot;,&quot;maxspeed&quot;=&gt;&quot;20 mph&quot;,&quot;oneway&quot;=&gt;&quot;yes&quot;"/>
    <x v="3"/>
  </r>
  <r>
    <n v="6893"/>
    <m/>
    <s v="path"/>
    <n v="20"/>
    <s v="access=&gt;&quot;private&quot;,&quot;bridge&quot;=&gt;&quot;yes&quot;,&quot;layer&quot;=&gt;&quot;1&quot;"/>
    <x v="3"/>
  </r>
  <r>
    <n v="6894"/>
    <m/>
    <s v="service"/>
    <n v="0"/>
    <s v="access=&gt;&quot;private&quot;"/>
    <x v="3"/>
  </r>
  <r>
    <n v="6895"/>
    <s v="Pier Four Road North"/>
    <s v="service"/>
    <n v="0"/>
    <s v="access=&gt;&quot;private&quot;"/>
    <x v="3"/>
  </r>
  <r>
    <n v="6896"/>
    <m/>
    <s v="service"/>
    <n v="0"/>
    <s v="access=&gt;&quot;private&quot;,&quot;covered&quot;=&gt;&quot;yes&quot;"/>
    <x v="3"/>
  </r>
  <r>
    <n v="6897"/>
    <m/>
    <s v="service"/>
    <n v="0"/>
    <s v="access=&gt;&quot;private&quot;"/>
    <x v="3"/>
  </r>
  <r>
    <n v="6898"/>
    <m/>
    <s v="service"/>
    <n v="0"/>
    <s v="access=&gt;&quot;private&quot;"/>
    <x v="3"/>
  </r>
  <r>
    <n v="6899"/>
    <m/>
    <s v="service"/>
    <n v="0"/>
    <s v="access=&gt;&quot;private&quot;"/>
    <x v="3"/>
  </r>
  <r>
    <n v="6900"/>
    <m/>
    <s v="service"/>
    <n v="0"/>
    <s v="access=&gt;&quot;private&quot;"/>
    <x v="3"/>
  </r>
  <r>
    <n v="6901"/>
    <m/>
    <s v="service"/>
    <n v="0"/>
    <s v="access=&gt;&quot;private&quot;"/>
    <x v="3"/>
  </r>
  <r>
    <n v="6902"/>
    <m/>
    <s v="service"/>
    <n v="0"/>
    <s v="access=&gt;&quot;private&quot;,&quot;tunnel&quot;=&gt;&quot;building_passage&quot;"/>
    <x v="3"/>
  </r>
  <r>
    <n v="6903"/>
    <m/>
    <s v="service"/>
    <n v="0"/>
    <s v="access=&gt;&quot;private&quot;"/>
    <x v="3"/>
  </r>
  <r>
    <n v="6904"/>
    <m/>
    <s v="service"/>
    <n v="0"/>
    <s v="access=&gt;&quot;private&quot;"/>
    <x v="3"/>
  </r>
  <r>
    <n v="6906"/>
    <m/>
    <s v="service"/>
    <n v="0"/>
    <s v="access=&gt;&quot;private&quot;,&quot;oneway&quot;=&gt;&quot;yes&quot;"/>
    <x v="3"/>
  </r>
  <r>
    <n v="6907"/>
    <m/>
    <s v="service"/>
    <n v="0"/>
    <s v="access=&gt;&quot;private&quot;,&quot;oneway&quot;=&gt;&quot;yes&quot;"/>
    <x v="3"/>
  </r>
  <r>
    <n v="6911"/>
    <m/>
    <s v="service"/>
    <n v="0"/>
    <s v="lanes=&gt;&quot;1&quot;,&quot;oneway&quot;=&gt;&quot;yes&quot;"/>
    <x v="3"/>
  </r>
  <r>
    <n v="6923"/>
    <m/>
    <s v="service"/>
    <n v="0"/>
    <s v="service=&gt;&quot;parking_aisle&quot;"/>
    <x v="3"/>
  </r>
  <r>
    <n v="6924"/>
    <m/>
    <s v="service"/>
    <n v="0"/>
    <s v="service=&gt;&quot;parking_aisle&quot;"/>
    <x v="3"/>
  </r>
  <r>
    <n v="6925"/>
    <m/>
    <s v="service"/>
    <n v="0"/>
    <s v="service=&gt;&quot;parking_aisle&quot;"/>
    <x v="3"/>
  </r>
  <r>
    <n v="6926"/>
    <m/>
    <s v="service"/>
    <n v="0"/>
    <s v="service=&gt;&quot;parking_aisle&quot;"/>
    <x v="3"/>
  </r>
  <r>
    <n v="6927"/>
    <m/>
    <s v="service"/>
    <n v="0"/>
    <s v="service=&gt;&quot;parking_aisle&quot;"/>
    <x v="3"/>
  </r>
  <r>
    <n v="6928"/>
    <m/>
    <s v="service"/>
    <n v="0"/>
    <s v="service=&gt;&quot;parking_aisle&quot;"/>
    <x v="3"/>
  </r>
  <r>
    <n v="6929"/>
    <m/>
    <s v="service"/>
    <n v="0"/>
    <s v="service=&gt;&quot;parking_aisle&quot;"/>
    <x v="3"/>
  </r>
  <r>
    <n v="6930"/>
    <m/>
    <s v="service"/>
    <n v="0"/>
    <s v="service=&gt;&quot;parking_aisle&quot;"/>
    <x v="3"/>
  </r>
  <r>
    <n v="6931"/>
    <m/>
    <s v="service"/>
    <n v="0"/>
    <s v="service=&gt;&quot;parking_aisle&quot;"/>
    <x v="3"/>
  </r>
  <r>
    <n v="6932"/>
    <m/>
    <s v="service"/>
    <n v="0"/>
    <s v="service=&gt;&quot;parking_aisle&quot;"/>
    <x v="3"/>
  </r>
  <r>
    <n v="6933"/>
    <m/>
    <s v="service"/>
    <n v="0"/>
    <s v="service=&gt;&quot;parking_aisle&quot;"/>
    <x v="3"/>
  </r>
  <r>
    <n v="6934"/>
    <m/>
    <s v="service"/>
    <n v="0"/>
    <s v="service=&gt;&quot;parking_aisle&quot;"/>
    <x v="3"/>
  </r>
  <r>
    <n v="6935"/>
    <m/>
    <s v="service"/>
    <n v="0"/>
    <s v="service=&gt;&quot;parking_aisle&quot;"/>
    <x v="3"/>
  </r>
  <r>
    <n v="6936"/>
    <m/>
    <s v="service"/>
    <n v="0"/>
    <s v="service=&gt;&quot;parking_aisle&quot;"/>
    <x v="3"/>
  </r>
  <r>
    <n v="6937"/>
    <m/>
    <s v="service"/>
    <n v="0"/>
    <s v="service=&gt;&quot;parking_aisle&quot;"/>
    <x v="3"/>
  </r>
  <r>
    <n v="6938"/>
    <m/>
    <s v="service"/>
    <n v="0"/>
    <s v="service=&gt;&quot;parking_aisle&quot;"/>
    <x v="3"/>
  </r>
  <r>
    <n v="6939"/>
    <m/>
    <s v="service"/>
    <n v="0"/>
    <s v="service=&gt;&quot;parking_aisle&quot;"/>
    <x v="3"/>
  </r>
  <r>
    <n v="6940"/>
    <m/>
    <s v="service"/>
    <n v="0"/>
    <s v="service=&gt;&quot;parking_aisle&quot;"/>
    <x v="3"/>
  </r>
  <r>
    <n v="6941"/>
    <m/>
    <s v="service"/>
    <n v="0"/>
    <s v="service=&gt;&quot;parking_aisle&quot;"/>
    <x v="3"/>
  </r>
  <r>
    <n v="6942"/>
    <m/>
    <s v="service"/>
    <n v="0"/>
    <s v="service=&gt;&quot;parking_aisle&quot;"/>
    <x v="3"/>
  </r>
  <r>
    <n v="6943"/>
    <m/>
    <s v="service"/>
    <n v="0"/>
    <s v="access=&gt;&quot;private&quot;"/>
    <x v="3"/>
  </r>
  <r>
    <n v="6944"/>
    <m/>
    <s v="service"/>
    <n v="0"/>
    <s v="access=&gt;&quot;private&quot;"/>
    <x v="3"/>
  </r>
  <r>
    <n v="6945"/>
    <m/>
    <s v="service"/>
    <n v="0"/>
    <s v="access=&gt;&quot;private&quot;"/>
    <x v="3"/>
  </r>
  <r>
    <n v="6946"/>
    <m/>
    <s v="service"/>
    <n v="0"/>
    <s v="access=&gt;&quot;private&quot;"/>
    <x v="3"/>
  </r>
  <r>
    <n v="6947"/>
    <m/>
    <s v="service"/>
    <n v="0"/>
    <s v="access=&gt;&quot;private&quot;"/>
    <x v="3"/>
  </r>
  <r>
    <n v="6948"/>
    <m/>
    <s v="service"/>
    <n v="0"/>
    <s v="access=&gt;&quot;private&quot;"/>
    <x v="3"/>
  </r>
  <r>
    <n v="6949"/>
    <m/>
    <s v="service"/>
    <n v="0"/>
    <s v="access=&gt;&quot;private&quot;"/>
    <x v="3"/>
  </r>
  <r>
    <n v="6950"/>
    <m/>
    <s v="service"/>
    <n v="0"/>
    <s v="access=&gt;&quot;private&quot;"/>
    <x v="3"/>
  </r>
  <r>
    <n v="6953"/>
    <m/>
    <s v="track"/>
    <n v="0"/>
    <s v="access=&gt;&quot;private&quot;"/>
    <x v="3"/>
  </r>
  <r>
    <n v="6954"/>
    <m/>
    <s v="service"/>
    <n v="0"/>
    <s v="access=&gt;&quot;private&quot;"/>
    <x v="3"/>
  </r>
  <r>
    <n v="6955"/>
    <m/>
    <s v="service"/>
    <n v="0"/>
    <s v="access=&gt;&quot;private&quot;,&quot;oneway&quot;=&gt;&quot;yes&quot;"/>
    <x v="3"/>
  </r>
  <r>
    <n v="6956"/>
    <m/>
    <s v="service"/>
    <n v="0"/>
    <s v="access=&gt;&quot;private&quot;,&quot;oneway&quot;=&gt;&quot;yes&quot;"/>
    <x v="3"/>
  </r>
  <r>
    <n v="6957"/>
    <m/>
    <s v="service"/>
    <n v="0"/>
    <s v="access=&gt;&quot;private&quot;,&quot;oneway&quot;=&gt;&quot;yes&quot;"/>
    <x v="3"/>
  </r>
  <r>
    <n v="6958"/>
    <m/>
    <s v="service"/>
    <n v="0"/>
    <s v="access=&gt;&quot;private&quot;,&quot;oneway&quot;=&gt;&quot;yes&quot;"/>
    <x v="3"/>
  </r>
  <r>
    <n v="6959"/>
    <m/>
    <s v="service"/>
    <n v="0"/>
    <s v="access=&gt;&quot;private&quot;,&quot;oneway&quot;=&gt;&quot;yes&quot;"/>
    <x v="3"/>
  </r>
  <r>
    <n v="6960"/>
    <m/>
    <s v="footway"/>
    <n v="0"/>
    <m/>
    <x v="3"/>
  </r>
  <r>
    <n v="6977"/>
    <m/>
    <s v="service"/>
    <n v="0"/>
    <s v="access=&gt;&quot;private&quot;,&quot;service&quot;=&gt;&quot;parking_aisle&quot;"/>
    <x v="3"/>
  </r>
  <r>
    <n v="6996"/>
    <m/>
    <m/>
    <n v="0"/>
    <s v="power=&gt;&quot;substation&quot;"/>
    <x v="3"/>
  </r>
  <r>
    <n v="7003"/>
    <m/>
    <s v="bridleway"/>
    <n v="0"/>
    <s v="bicycle=&gt;&quot;yes&quot;,&quot;designation&quot;=&gt;&quot;public_bridleway&quot;,&quot;foot&quot;=&gt;&quot;yes&quot;,&quot;horse&quot;=&gt;&quot;designated&quot;,&quot;source:designation&quot;=&gt;&quot;fingerpost on London Road&quot;"/>
    <x v="3"/>
  </r>
  <r>
    <n v="7042"/>
    <m/>
    <s v="cycleway"/>
    <n v="0"/>
    <s v="bicycle=&gt;&quot;designated&quot;,&quot;construction&quot;=&gt;&quot;cycleway&quot;,&quot;foot&quot;=&gt;&quot;designated&quot;,&quot;horse&quot;=&gt;&quot;no&quot;,&quot;lit&quot;=&gt;&quot;no&quot;,&quot;motor_vehicle&quot;=&gt;&quot;no&quot;,&quot;smoothness&quot;=&gt;&quot;excellent&quot;,&quot;surface&quot;=&gt;&quot;asphalt&quot;,&quot;width&quot;=&gt;&quot;3&quot;"/>
    <x v="10"/>
  </r>
  <r>
    <n v="7043"/>
    <m/>
    <s v="service"/>
    <n v="0"/>
    <s v="bicycle=&gt;&quot;yes&quot;,&quot;foot&quot;=&gt;&quot;yes&quot;,&quot;horse&quot;=&gt;&quot;yes&quot;,&quot;motor_vehicle&quot;=&gt;&quot;yes&quot;"/>
    <x v="13"/>
  </r>
  <r>
    <n v="7044"/>
    <m/>
    <s v="footway"/>
    <n v="0"/>
    <s v="surface=&gt;&quot;asphalt&quot;"/>
    <x v="10"/>
  </r>
  <r>
    <n v="7045"/>
    <m/>
    <s v="footway"/>
    <n v="0"/>
    <s v="foot=&gt;&quot;designated&quot;,&quot;surface&quot;=&gt;&quot;asphalt&quot;,&quot;width&quot;=&gt;&quot;2&quot;"/>
    <x v="10"/>
  </r>
  <r>
    <n v="7046"/>
    <m/>
    <s v="footway"/>
    <n v="0"/>
    <s v="construction=&gt;&quot;footway&quot;,&quot;foot&quot;=&gt;&quot;designated&quot;,&quot;motor_vehicle&quot;=&gt;&quot;no&quot;"/>
    <x v="10"/>
  </r>
  <r>
    <n v="7047"/>
    <m/>
    <s v="footway"/>
    <n v="10"/>
    <s v="bridge=&gt;&quot;yes&quot;,&quot;opening_date&quot;=&gt;&quot;2015-05-31&quot;,&quot;surface&quot;=&gt;&quot;wood&quot;"/>
    <x v="10"/>
  </r>
  <r>
    <n v="7048"/>
    <m/>
    <s v="footway"/>
    <n v="0"/>
    <s v="bicycle=&gt;&quot;no&quot;,&quot;construction&quot;=&gt;&quot;footway&quot;,&quot;foot&quot;=&gt;&quot;designated&quot;"/>
    <x v="13"/>
  </r>
  <r>
    <n v="7049"/>
    <m/>
    <s v="service"/>
    <n v="0"/>
    <s v="maxspeed=&gt;&quot;5 mph&quot;,&quot;oneway&quot;=&gt;&quot;yes&quot;"/>
    <x v="3"/>
  </r>
  <r>
    <n v="7060"/>
    <m/>
    <s v="path"/>
    <n v="0"/>
    <m/>
    <x v="4"/>
  </r>
  <r>
    <n v="7061"/>
    <s v="Leigh Jenkins Way"/>
    <s v="service"/>
    <n v="0"/>
    <m/>
    <x v="3"/>
  </r>
  <r>
    <n v="7062"/>
    <s v="Worth Park Avenue"/>
    <s v="primary"/>
    <n v="7"/>
    <s v="maxspeed=&gt;&quot;30 mph&quot;,&quot;oneway&quot;=&gt;&quot;yes&quot;,&quot;ref&quot;=&gt;&quot;A2220&quot;"/>
    <x v="6"/>
  </r>
  <r>
    <n v="7063"/>
    <s v="Haslett Avenue East"/>
    <s v="primary"/>
    <n v="7"/>
    <s v="maxspeed=&gt;&quot;30 mph&quot;,&quot;oneway&quot;=&gt;&quot;yes&quot;,&quot;ref&quot;=&gt;&quot;A2220&quot;"/>
    <x v="6"/>
  </r>
  <r>
    <n v="7064"/>
    <s v="Lancaster Court"/>
    <s v="service"/>
    <n v="0"/>
    <s v="service=&gt;&quot;parking_aisle&quot;"/>
    <x v="5"/>
  </r>
  <r>
    <n v="7065"/>
    <s v="Lancaster Court"/>
    <s v="service"/>
    <n v="0"/>
    <s v="service=&gt;&quot;parking_aisle&quot;"/>
    <x v="5"/>
  </r>
  <r>
    <n v="7066"/>
    <s v="Lancaster Court"/>
    <s v="service"/>
    <n v="0"/>
    <s v="service=&gt;&quot;parking_aisle&quot;"/>
    <x v="5"/>
  </r>
  <r>
    <n v="7067"/>
    <m/>
    <s v="bridleway"/>
    <n v="0"/>
    <s v="bicycle=&gt;&quot;designated&quot;,&quot;designation&quot;=&gt;&quot;public_bridleway&quot;,&quot;foot&quot;=&gt;&quot;yes&quot;,&quot;horse&quot;=&gt;&quot;designated&quot;,&quot;segregated&quot;=&gt;&quot;no&quot;,&quot;surface&quot;=&gt;&quot;paved&quot;,&quot;width&quot;=&gt;&quot;3&quot;"/>
    <x v="3"/>
  </r>
  <r>
    <n v="7068"/>
    <s v="Pier Five Road East"/>
    <s v="service"/>
    <n v="0"/>
    <s v="access=&gt;&quot;private&quot;"/>
    <x v="3"/>
  </r>
  <r>
    <n v="7074"/>
    <m/>
    <s v="service"/>
    <n v="0"/>
    <m/>
    <x v="9"/>
  </r>
  <r>
    <n v="7075"/>
    <m/>
    <s v="service"/>
    <n v="0"/>
    <s v="service=&gt;&quot;parking_aisle&quot;"/>
    <x v="9"/>
  </r>
  <r>
    <n v="7076"/>
    <m/>
    <s v="footway"/>
    <n v="0"/>
    <m/>
    <x v="9"/>
  </r>
  <r>
    <n v="7077"/>
    <m/>
    <s v="service"/>
    <n v="0"/>
    <s v="service=&gt;&quot;parking_aisle&quot;"/>
    <x v="9"/>
  </r>
  <r>
    <n v="7078"/>
    <m/>
    <s v="footway"/>
    <n v="0"/>
    <m/>
    <x v="9"/>
  </r>
  <r>
    <n v="7079"/>
    <m/>
    <s v="service"/>
    <n v="0"/>
    <s v="service=&gt;&quot;parking_aisle&quot;"/>
    <x v="9"/>
  </r>
  <r>
    <n v="7080"/>
    <m/>
    <s v="service"/>
    <n v="0"/>
    <m/>
    <x v="9"/>
  </r>
  <r>
    <n v="7081"/>
    <m/>
    <s v="footway"/>
    <n v="0"/>
    <m/>
    <x v="9"/>
  </r>
  <r>
    <n v="7082"/>
    <m/>
    <s v="footway"/>
    <n v="0"/>
    <m/>
    <x v="9"/>
  </r>
  <r>
    <n v="7083"/>
    <m/>
    <s v="service"/>
    <n v="0"/>
    <s v="surface=&gt;&quot;asphalt&quot;"/>
    <x v="9"/>
  </r>
  <r>
    <n v="7084"/>
    <m/>
    <s v="path"/>
    <n v="0"/>
    <s v="surface=&gt;&quot;grass&quot;"/>
    <x v="3"/>
  </r>
  <r>
    <n v="7085"/>
    <m/>
    <s v="path"/>
    <n v="0"/>
    <s v="surface=&gt;&quot;grass&quot;"/>
    <x v="3"/>
  </r>
  <r>
    <n v="7086"/>
    <m/>
    <s v="service"/>
    <n v="0"/>
    <m/>
    <x v="3"/>
  </r>
  <r>
    <n v="7087"/>
    <m/>
    <s v="service"/>
    <n v="0"/>
    <s v="maxspeed=&gt;&quot;30 mph&quot;,&quot;oneway&quot;=&gt;&quot;yes&quot;"/>
    <x v="3"/>
  </r>
  <r>
    <n v="7088"/>
    <m/>
    <s v="service"/>
    <n v="0"/>
    <s v="oneway=&gt;&quot;yes&quot;"/>
    <x v="3"/>
  </r>
  <r>
    <n v="7089"/>
    <m/>
    <m/>
    <n v="0"/>
    <s v="aeroway=&gt;&quot;parking_position&quot;,&quot;ref&quot;=&gt;&quot;564&quot;"/>
    <x v="3"/>
  </r>
  <r>
    <n v="7090"/>
    <s v="Worth Corner"/>
    <s v="service"/>
    <n v="0"/>
    <s v="access=&gt;&quot;private&quot;,&quot;oneway&quot;=&gt;&quot;no&quot;"/>
    <x v="6"/>
  </r>
  <r>
    <n v="7091"/>
    <s v="Worth Corner"/>
    <s v="service"/>
    <n v="0"/>
    <s v="access=&gt;&quot;private&quot;,&quot;oneway&quot;=&gt;&quot;no&quot;"/>
    <x v="6"/>
  </r>
  <r>
    <n v="7095"/>
    <m/>
    <s v="track"/>
    <n v="0"/>
    <s v="bicycle=&gt;&quot;permissive&quot;,&quot;foot&quot;=&gt;&quot;permissive&quot;,&quot;surface&quot;=&gt;&quot;compacted&quot;,&quot;tracktype&quot;=&gt;&quot;grade2&quot;,&quot;width&quot;=&gt;&quot;3&quot;"/>
    <x v="11"/>
  </r>
  <r>
    <n v="7096"/>
    <m/>
    <s v="track"/>
    <n v="0"/>
    <s v="bicycle=&gt;&quot;permissive&quot;,&quot;foot&quot;=&gt;&quot;permissive&quot;,&quot;mtb:description&quot;=&gt;&quot;gets muddy, watch out for fallen trees and branches&quot;,&quot;mtb:scale&quot;=&gt;&quot;0&quot;,&quot;surface&quot;=&gt;&quot;unpaved&quot;,&quot;tracktype&quot;=&gt;&quot;grade2&quot;,&quot;width&quot;=&gt;&quot;2&quot;"/>
    <x v="11"/>
  </r>
  <r>
    <n v="7097"/>
    <m/>
    <s v="service"/>
    <n v="0"/>
    <s v="service=&gt;&quot;driveway&quot;"/>
    <x v="7"/>
  </r>
  <r>
    <n v="7098"/>
    <m/>
    <s v="service"/>
    <n v="0"/>
    <s v="service=&gt;&quot;driveway&quot;"/>
    <x v="7"/>
  </r>
  <r>
    <n v="7099"/>
    <m/>
    <s v="footway"/>
    <n v="0"/>
    <s v="surface=&gt;&quot;asphalt&quot;"/>
    <x v="7"/>
  </r>
  <r>
    <n v="7100"/>
    <m/>
    <s v="service"/>
    <n v="0"/>
    <s v="service=&gt;&quot;driveway&quot;"/>
    <x v="7"/>
  </r>
  <r>
    <n v="7107"/>
    <m/>
    <s v="service"/>
    <n v="0"/>
    <s v="service=&gt;&quot;driveway&quot;"/>
    <x v="7"/>
  </r>
  <r>
    <n v="7108"/>
    <m/>
    <s v="service"/>
    <n v="0"/>
    <s v="service=&gt;&quot;driveway&quot;"/>
    <x v="7"/>
  </r>
  <r>
    <n v="7111"/>
    <m/>
    <s v="service"/>
    <n v="0"/>
    <s v="service=&gt;&quot;driveway&quot;"/>
    <x v="7"/>
  </r>
  <r>
    <n v="7112"/>
    <m/>
    <s v="service"/>
    <n v="0"/>
    <s v="service=&gt;&quot;driveway&quot;"/>
    <x v="7"/>
  </r>
  <r>
    <n v="7113"/>
    <m/>
    <s v="service"/>
    <n v="0"/>
    <s v="service=&gt;&quot;driveway&quot;"/>
    <x v="7"/>
  </r>
  <r>
    <n v="7121"/>
    <m/>
    <s v="service"/>
    <n v="0"/>
    <s v="service=&gt;&quot;driveway&quot;"/>
    <x v="7"/>
  </r>
  <r>
    <n v="7131"/>
    <m/>
    <s v="service"/>
    <n v="0"/>
    <s v="service=&gt;&quot;driveway&quot;"/>
    <x v="7"/>
  </r>
  <r>
    <n v="7156"/>
    <m/>
    <s v="service"/>
    <n v="0"/>
    <s v="service=&gt;&quot;driveway&quot;"/>
    <x v="7"/>
  </r>
  <r>
    <n v="7157"/>
    <m/>
    <s v="service"/>
    <n v="0"/>
    <s v="service=&gt;&quot;driveway&quot;"/>
    <x v="7"/>
  </r>
  <r>
    <n v="7158"/>
    <m/>
    <s v="service"/>
    <n v="0"/>
    <s v="service=&gt;&quot;driveway&quot;"/>
    <x v="7"/>
  </r>
  <r>
    <n v="7159"/>
    <m/>
    <s v="service"/>
    <n v="0"/>
    <s v="service=&gt;&quot;driveway&quot;"/>
    <x v="7"/>
  </r>
  <r>
    <n v="7160"/>
    <m/>
    <s v="service"/>
    <n v="0"/>
    <m/>
    <x v="7"/>
  </r>
  <r>
    <n v="7170"/>
    <s v="Ifield Avenue"/>
    <s v="tertiary"/>
    <n v="4"/>
    <s v="highway_authority_ref=&gt;&quot;C33 (West Sussex)&quot;,&quot;lanes&quot;=&gt;&quot;2&quot;,&quot;maxspeed&quot;=&gt;&quot;30 mph&quot;,&quot;surface&quot;=&gt;&quot;asphalt&quot;"/>
    <x v="12"/>
  </r>
  <r>
    <n v="7171"/>
    <s v="Ifield Avenue"/>
    <s v="tertiary"/>
    <n v="4"/>
    <s v="highway_authority_ref=&gt;&quot;C33 (West Sussex)&quot;,&quot;maxspeed&quot;=&gt;&quot;30 mph&quot;,&quot;oneway&quot;=&gt;&quot;yes&quot;"/>
    <x v="12"/>
  </r>
  <r>
    <n v="7172"/>
    <s v="Ifield Avenue"/>
    <s v="tertiary"/>
    <n v="4"/>
    <s v="highway_authority_ref=&gt;&quot;C33 (West Sussex)&quot;,&quot;maxspeed&quot;=&gt;&quot;30 mph&quot;,&quot;oneway&quot;=&gt;&quot;yes&quot;"/>
    <x v="12"/>
  </r>
  <r>
    <n v="7174"/>
    <m/>
    <s v="service"/>
    <n v="0"/>
    <s v="service=&gt;&quot;parking_aisle&quot;"/>
    <x v="1"/>
  </r>
  <r>
    <n v="7175"/>
    <s v="Balcombe Road"/>
    <s v="secondary"/>
    <n v="6"/>
    <s v="lanes=&gt;&quot;2&quot;,&quot;maxspeed&quot;=&gt;&quot;40 mph&quot;,&quot;ref&quot;=&gt;&quot;B2036&quot;,&quot;sidewalk&quot;=&gt;&quot;both&quot;,&quot;surface&quot;=&gt;&quot;asphalt&quot;"/>
    <x v="6"/>
  </r>
  <r>
    <n v="7176"/>
    <s v="Balcombe Road"/>
    <s v="secondary"/>
    <n v="6"/>
    <s v="lanes=&gt;&quot;2&quot;,&quot;maxspeed&quot;=&gt;&quot;40 mph&quot;,&quot;ref&quot;=&gt;&quot;B2036&quot;,&quot;sidewalk&quot;=&gt;&quot;both&quot;,&quot;surface&quot;=&gt;&quot;asphalt&quot;"/>
    <x v="6"/>
  </r>
  <r>
    <n v="7177"/>
    <s v="Balcombe Road"/>
    <s v="secondary"/>
    <n v="6"/>
    <s v="maxspeed=&gt;&quot;40 mph&quot;,&quot;ref&quot;=&gt;&quot;B2036&quot;"/>
    <x v="6"/>
  </r>
  <r>
    <n v="7178"/>
    <s v="Balcombe Road"/>
    <s v="secondary"/>
    <n v="6"/>
    <s v="cycleway:both=&gt;&quot;no&quot;,&quot;lanes&quot;=&gt;&quot;2&quot;,&quot;maxspeed&quot;=&gt;&quot;40 mph&quot;,&quot;ref&quot;=&gt;&quot;B2036&quot;,&quot;shoulder&quot;=&gt;&quot;no&quot;,&quot;surface&quot;=&gt;&quot;asphalt&quot;"/>
    <x v="6"/>
  </r>
  <r>
    <n v="7179"/>
    <s v="Balcombe Road"/>
    <s v="secondary"/>
    <n v="6"/>
    <s v="maxspeed=&gt;&quot;40 mph&quot;,&quot;ref&quot;=&gt;&quot;B2036&quot;"/>
    <x v="6"/>
  </r>
  <r>
    <n v="7180"/>
    <s v="Balcombe Road"/>
    <s v="secondary"/>
    <n v="6"/>
    <s v="maxspeed=&gt;&quot;40 mph&quot;,&quot;ref&quot;=&gt;&quot;B2036&quot;"/>
    <x v="7"/>
  </r>
  <r>
    <n v="7181"/>
    <s v="County Oak Way"/>
    <s v="unclassified"/>
    <n v="3"/>
    <s v="lanes=&gt;&quot;3&quot;,&quot;lanes:backward&quot;=&gt;&quot;2&quot;,&quot;lanes:forward&quot;=&gt;&quot;1&quot;,&quot;maxspeed&quot;=&gt;&quot;30 mph&quot;,&quot;source:oneway&quot;=&gt;&quot;P174-0215&quot;,&quot;turn:lanes:backward&quot;=&gt;&quot;left;right|right&quot;"/>
    <x v="3"/>
  </r>
  <r>
    <n v="7182"/>
    <s v="County Oak Way"/>
    <s v="unclassified"/>
    <n v="3"/>
    <s v="maxspeed=&gt;&quot;30 mph&quot;"/>
    <x v="3"/>
  </r>
  <r>
    <n v="7183"/>
    <s v="Grattons Drive"/>
    <s v="tertiary"/>
    <n v="4"/>
    <s v="maxspeed=&gt;&quot;30 mph&quot;"/>
    <x v="6"/>
  </r>
  <r>
    <n v="7184"/>
    <s v="Grattons Drive"/>
    <s v="tertiary"/>
    <n v="4"/>
    <s v="maxspeed=&gt;&quot;30 mph&quot;"/>
    <x v="6"/>
  </r>
  <r>
    <n v="7185"/>
    <s v="Haslett Avenue East"/>
    <s v="primary"/>
    <n v="7"/>
    <s v="maxspeed=&gt;&quot;30 mph&quot;,&quot;oneway&quot;=&gt;&quot;yes&quot;,&quot;ref&quot;=&gt;&quot;A2220&quot;"/>
    <x v="6"/>
  </r>
  <r>
    <n v="7186"/>
    <s v="Haslett Avenue East"/>
    <s v="primary"/>
    <n v="7"/>
    <s v="lanes=&gt;&quot;2&quot;,&quot;maxspeed&quot;=&gt;&quot;30 mph&quot;,&quot;oneway&quot;=&gt;&quot;yes&quot;,&quot;ref&quot;=&gt;&quot;A2220&quot;"/>
    <x v="6"/>
  </r>
  <r>
    <n v="7187"/>
    <s v="Haywards"/>
    <s v="residential"/>
    <n v="3"/>
    <m/>
    <x v="6"/>
  </r>
  <r>
    <n v="7188"/>
    <m/>
    <s v="tertiary"/>
    <n v="4"/>
    <s v="junction=&gt;&quot;roundabout&quot;,&quot;lanes&quot;=&gt;&quot;2&quot;,&quot;lit&quot;=&gt;&quot;yes&quot;,&quot;maxspeed&quot;=&gt;&quot;40 mph&quot;,&quot;sidewalk&quot;=&gt;&quot;separate&quot;,&quot;surface&quot;=&gt;&quot;asphalt&quot;"/>
    <x v="5"/>
  </r>
  <r>
    <n v="7189"/>
    <s v="Heathfield"/>
    <s v="residential"/>
    <n v="3"/>
    <m/>
    <x v="6"/>
  </r>
  <r>
    <n v="7190"/>
    <s v="London Road"/>
    <s v="primary"/>
    <n v="7"/>
    <s v="lanes=&gt;&quot;2&quot;,&quot;lit&quot;=&gt;&quot;yes&quot;,&quot;maxspeed&quot;=&gt;&quot;40 mph&quot;,&quot;oneway&quot;=&gt;&quot;yes&quot;,&quot;ref&quot;=&gt;&quot;A23&quot;,&quot;shoulder&quot;=&gt;&quot;no&quot;,&quot;sidewalk&quot;=&gt;&quot;left&quot;,&quot;surface&quot;=&gt;&quot;asphalt&quot;"/>
    <x v="3"/>
  </r>
  <r>
    <n v="7191"/>
    <s v="London Road"/>
    <s v="primary"/>
    <n v="7"/>
    <s v="lanes=&gt;&quot;2&quot;,&quot;lit&quot;=&gt;&quot;yes&quot;,&quot;maxspeed&quot;=&gt;&quot;40 mph&quot;,&quot;oneway&quot;=&gt;&quot;yes&quot;,&quot;ref&quot;=&gt;&quot;A23&quot;,&quot;sidewalk&quot;=&gt;&quot;left&quot;,&quot;surface&quot;=&gt;&quot;asphalt&quot;"/>
    <x v="3"/>
  </r>
  <r>
    <n v="7192"/>
    <s v="Pembroke Road"/>
    <s v="residential"/>
    <n v="3"/>
    <m/>
    <x v="6"/>
  </r>
  <r>
    <n v="7193"/>
    <s v="St Catherines Road"/>
    <s v="residential"/>
    <n v="3"/>
    <m/>
    <x v="6"/>
  </r>
  <r>
    <n v="7194"/>
    <s v="St. Mary's Drive"/>
    <s v="residential"/>
    <n v="3"/>
    <s v="alt_name=&gt;&quot;St. Marys Drive&quot;,&quot;maxspeed&quot;=&gt;&quot;30 mph&quot;"/>
    <x v="6"/>
  </r>
  <r>
    <n v="7195"/>
    <s v="The Ridings"/>
    <s v="residential"/>
    <n v="3"/>
    <m/>
    <x v="6"/>
  </r>
  <r>
    <n v="7196"/>
    <s v="Turners Hill Road"/>
    <s v="tertiary"/>
    <n v="4"/>
    <s v="lanes=&gt;&quot;2&quot;,&quot;maxspeed&quot;=&gt;&quot;30 mph&quot;,&quot;oneway&quot;=&gt;&quot;no&quot;,&quot;sidewalk&quot;=&gt;&quot;left&quot;,&quot;surface&quot;=&gt;&quot;asphalt&quot;"/>
    <x v="6"/>
  </r>
  <r>
    <n v="7197"/>
    <m/>
    <s v="unclassified"/>
    <n v="3"/>
    <s v="cycleway:left=&gt;&quot;no&quot;,&quot;junction&quot;=&gt;&quot;roundabout&quot;,&quot;maxspeed&quot;=&gt;&quot;30 mph&quot;,&quot;oneway&quot;=&gt;&quot;yes&quot;,&quot;surface&quot;=&gt;&quot;asphalt&quot;"/>
    <x v="3"/>
  </r>
  <r>
    <n v="7198"/>
    <s v="Worth Park Avenue Roundabout"/>
    <s v="primary"/>
    <n v="7"/>
    <s v="junction=&gt;&quot;roundabout&quot;,&quot;oneway&quot;=&gt;&quot;yes&quot;"/>
    <x v="6"/>
  </r>
  <r>
    <n v="7199"/>
    <s v="Worth Park Avenue Roundabout"/>
    <s v="primary"/>
    <n v="7"/>
    <s v="junction=&gt;&quot;roundabout&quot;,&quot;oneway&quot;=&gt;&quot;yes&quot;,&quot;surface&quot;=&gt;&quot;asphalt&quot;"/>
    <x v="6"/>
  </r>
  <r>
    <n v="7200"/>
    <m/>
    <m/>
    <n v="0"/>
    <s v="boundary=&gt;&quot;historic_administrative&quot;"/>
    <x v="1"/>
  </r>
  <r>
    <n v="7201"/>
    <m/>
    <s v="service"/>
    <n v="0"/>
    <m/>
    <x v="8"/>
  </r>
  <r>
    <n v="7202"/>
    <m/>
    <s v="service"/>
    <n v="0"/>
    <m/>
    <x v="8"/>
  </r>
  <r>
    <n v="7203"/>
    <m/>
    <s v="service"/>
    <n v="0"/>
    <m/>
    <x v="8"/>
  </r>
  <r>
    <n v="7204"/>
    <m/>
    <s v="service"/>
    <n v="0"/>
    <m/>
    <x v="8"/>
  </r>
  <r>
    <n v="7205"/>
    <m/>
    <s v="service"/>
    <n v="0"/>
    <s v="access=&gt;&quot;private&quot;"/>
    <x v="8"/>
  </r>
  <r>
    <n v="7206"/>
    <m/>
    <s v="service"/>
    <n v="0"/>
    <m/>
    <x v="8"/>
  </r>
  <r>
    <n v="7207"/>
    <m/>
    <s v="service"/>
    <n v="0"/>
    <m/>
    <x v="8"/>
  </r>
  <r>
    <n v="7208"/>
    <m/>
    <s v="service"/>
    <n v="0"/>
    <m/>
    <x v="8"/>
  </r>
  <r>
    <n v="7209"/>
    <m/>
    <s v="service"/>
    <n v="0"/>
    <m/>
    <x v="8"/>
  </r>
  <r>
    <n v="7210"/>
    <s v="St Nicholas Court"/>
    <s v="service"/>
    <n v="0"/>
    <m/>
    <x v="6"/>
  </r>
  <r>
    <n v="7211"/>
    <m/>
    <s v="path"/>
    <n v="0"/>
    <s v="access=&gt;&quot;private&quot;,&quot;bicycle&quot;=&gt;&quot;no&quot;,&quot;foot&quot;=&gt;&quot;private&quot;"/>
    <x v="6"/>
  </r>
  <r>
    <n v="7212"/>
    <m/>
    <s v="service"/>
    <n v="0"/>
    <s v="service=&gt;&quot;parking_aisle&quot;"/>
    <x v="6"/>
  </r>
  <r>
    <n v="7213"/>
    <m/>
    <s v="service"/>
    <n v="0"/>
    <m/>
    <x v="6"/>
  </r>
  <r>
    <n v="7214"/>
    <m/>
    <s v="path"/>
    <n v="0"/>
    <s v="access=&gt;&quot;private&quot;"/>
    <x v="6"/>
  </r>
  <r>
    <n v="7215"/>
    <s v="Bashford Way"/>
    <s v="residential"/>
    <n v="3"/>
    <m/>
    <x v="6"/>
  </r>
  <r>
    <n v="7216"/>
    <s v="Crawley Lane"/>
    <s v="unclassified"/>
    <n v="3"/>
    <s v="lanes=&gt;&quot;2&quot;,&quot;oneway&quot;=&gt;&quot;yes&quot;,&quot;turn:lanes&quot;=&gt;&quot;left|right&quot;"/>
    <x v="6"/>
  </r>
  <r>
    <n v="7217"/>
    <s v="Haslett Avenue East"/>
    <s v="primary"/>
    <n v="7"/>
    <s v="lanes=&gt;&quot;3&quot;,&quot;maxspeed&quot;=&gt;&quot;30 mph&quot;,&quot;oneway&quot;=&gt;&quot;yes&quot;,&quot;ref&quot;=&gt;&quot;A2220&quot;,&quot;turn:lanes&quot;=&gt;&quot;through|through|right&quot;"/>
    <x v="6"/>
  </r>
  <r>
    <n v="7218"/>
    <s v="Haslett Avenue East"/>
    <s v="primary"/>
    <n v="7"/>
    <s v="lanes=&gt;&quot;2&quot;,&quot;maxspeed&quot;=&gt;&quot;30 mph&quot;,&quot;oneway&quot;=&gt;&quot;yes&quot;,&quot;ref&quot;=&gt;&quot;A2220&quot;,&quot;turn:lanes&quot;=&gt;&quot;left;through|through&quot;"/>
    <x v="6"/>
  </r>
  <r>
    <n v="7219"/>
    <s v="Haslett Avenue East"/>
    <s v="primary"/>
    <n v="7"/>
    <s v="lanes=&gt;&quot;2&quot;,&quot;maxspeed&quot;=&gt;&quot;30 mph&quot;,&quot;oneway&quot;=&gt;&quot;yes&quot;,&quot;ref&quot;=&gt;&quot;A2220&quot;"/>
    <x v="5"/>
  </r>
  <r>
    <n v="7220"/>
    <s v="Haslett Avenue East"/>
    <s v="primary"/>
    <n v="7"/>
    <s v="lanes=&gt;&quot;3&quot;,&quot;lanes:bus&quot;=&gt;&quot;1&quot;,&quot;maxspeed&quot;=&gt;&quot;30 mph&quot;,&quot;oneway&quot;=&gt;&quot;yes&quot;,&quot;ref&quot;=&gt;&quot;A2220&quot;,&quot;turn:lanes&quot;=&gt;&quot;through|through|right&quot;"/>
    <x v="5"/>
  </r>
  <r>
    <n v="7221"/>
    <s v="Haslett Avenue East"/>
    <s v="primary"/>
    <n v="7"/>
    <s v="lanes=&gt;&quot;3&quot;,&quot;lit&quot;=&gt;&quot;yes&quot;,&quot;maxspeed&quot;=&gt;&quot;30 mph&quot;,&quot;oneway&quot;=&gt;&quot;yes&quot;,&quot;ref&quot;=&gt;&quot;A2220&quot;,&quot;sidewalk&quot;=&gt;&quot;separate&quot;,&quot;surface&quot;=&gt;&quot;asphalt&quot;,&quot;turn:lanes&quot;=&gt;&quot;through|through|right&quot;"/>
    <x v="5"/>
  </r>
  <r>
    <n v="7222"/>
    <s v="Haslett Avenue East"/>
    <s v="primary"/>
    <n v="7"/>
    <s v="lanes=&gt;&quot;3&quot;,&quot;maxspeed&quot;=&gt;&quot;30 mph&quot;,&quot;oneway&quot;=&gt;&quot;yes&quot;,&quot;ref&quot;=&gt;&quot;A2220&quot;,&quot;turn:lanes&quot;=&gt;&quot;through|through|right&quot;"/>
    <x v="6"/>
  </r>
  <r>
    <n v="7223"/>
    <s v="Haslett Avenue East"/>
    <s v="primary"/>
    <n v="7"/>
    <s v="lanes=&gt;&quot;2&quot;,&quot;lit&quot;=&gt;&quot;yes&quot;,&quot;maxspeed&quot;=&gt;&quot;30 mph&quot;,&quot;oneway&quot;=&gt;&quot;yes&quot;,&quot;ref&quot;=&gt;&quot;A2220&quot;,&quot;sidewalk&quot;=&gt;&quot;separate&quot;,&quot;surface&quot;=&gt;&quot;asphalt&quot;,&quot;turn:lanes&quot;=&gt;&quot;through|through&quot;"/>
    <x v="5"/>
  </r>
  <r>
    <n v="7224"/>
    <s v="Haslett Avenue East"/>
    <s v="primary"/>
    <n v="7"/>
    <s v="lanes=&gt;&quot;2&quot;,&quot;maxspeed&quot;=&gt;&quot;30 mph&quot;,&quot;oneway&quot;=&gt;&quot;yes&quot;,&quot;ref&quot;=&gt;&quot;A2220&quot;"/>
    <x v="5"/>
  </r>
  <r>
    <n v="7225"/>
    <s v="Haslett Avenue East"/>
    <s v="primary"/>
    <n v="7"/>
    <s v="lanes=&gt;&quot;3&quot;,&quot;lit&quot;=&gt;&quot;yes&quot;,&quot;maxspeed&quot;=&gt;&quot;30 mph&quot;,&quot;oneway&quot;=&gt;&quot;yes&quot;,&quot;ref&quot;=&gt;&quot;A2220&quot;,&quot;surface&quot;=&gt;&quot;asphalt&quot;,&quot;turn:lanes&quot;=&gt;&quot;left;through|through|through&quot;"/>
    <x v="6"/>
  </r>
  <r>
    <n v="7226"/>
    <s v="Haslett Avenue East"/>
    <s v="primary"/>
    <n v="7"/>
    <s v="lanes=&gt;&quot;3&quot;,&quot;lanes:bus&quot;=&gt;&quot;1&quot;,&quot;maxspeed&quot;=&gt;&quot;30 mph&quot;,&quot;oneway&quot;=&gt;&quot;yes&quot;,&quot;ref&quot;=&gt;&quot;A2220&quot;,&quot;turn:lanes&quot;=&gt;&quot;left;through|through|through&quot;"/>
    <x v="5"/>
  </r>
  <r>
    <n v="7227"/>
    <s v="Haslett Avenue East"/>
    <s v="primary"/>
    <n v="7"/>
    <s v="lanes=&gt;&quot;3&quot;,&quot;lit&quot;=&gt;&quot;yes&quot;,&quot;maxspeed&quot;=&gt;&quot;30 mph&quot;,&quot;oneway&quot;=&gt;&quot;yes&quot;,&quot;ref&quot;=&gt;&quot;A2220&quot;,&quot;sidewalk&quot;=&gt;&quot;separate&quot;,&quot;surface&quot;=&gt;&quot;asphalt&quot;,&quot;turn:lanes&quot;=&gt;&quot;through|through|right&quot;"/>
    <x v="5"/>
  </r>
  <r>
    <n v="7228"/>
    <s v="Hawth Avenue"/>
    <s v="tertiary"/>
    <n v="4"/>
    <s v="lanes=&gt;&quot;2&quot;,&quot;maxspeed&quot;=&gt;&quot;40 mph&quot;,&quot;oneway&quot;=&gt;&quot;yes&quot;"/>
    <x v="5"/>
  </r>
  <r>
    <n v="7229"/>
    <s v="Horseshoe Close"/>
    <s v="residential"/>
    <n v="3"/>
    <m/>
    <x v="6"/>
  </r>
  <r>
    <n v="7230"/>
    <s v="Horseshoe Close"/>
    <s v="residential"/>
    <n v="3"/>
    <m/>
    <x v="6"/>
  </r>
  <r>
    <n v="7231"/>
    <s v="Knole Close"/>
    <s v="residential"/>
    <n v="3"/>
    <m/>
    <x v="6"/>
  </r>
  <r>
    <n v="7232"/>
    <s v="Lingfield Drive"/>
    <s v="residential"/>
    <n v="3"/>
    <m/>
    <x v="6"/>
  </r>
  <r>
    <n v="7233"/>
    <s v="Owletts"/>
    <s v="residential"/>
    <n v="3"/>
    <m/>
    <x v="6"/>
  </r>
  <r>
    <n v="7234"/>
    <s v="Stace Way"/>
    <s v="residential"/>
    <n v="3"/>
    <m/>
    <x v="6"/>
  </r>
  <r>
    <n v="7235"/>
    <s v="The Squareabout"/>
    <s v="primary"/>
    <n v="7"/>
    <s v="junction=&gt;&quot;circular&quot;,&quot;lanes&quot;=&gt;&quot;2&quot;,&quot;maxspeed&quot;=&gt;&quot;40 mph&quot;,&quot;oneway&quot;=&gt;&quot;yes&quot;,&quot;ref&quot;=&gt;&quot;A2220&quot;,&quot;turn:lanes&quot;=&gt;&quot;left|right&quot;"/>
    <x v="5"/>
  </r>
  <r>
    <n v="7236"/>
    <s v="The Squareabout"/>
    <s v="primary"/>
    <n v="7"/>
    <s v="junction=&gt;&quot;circular&quot;,&quot;lanes&quot;=&gt;&quot;2&quot;,&quot;maxspeed&quot;=&gt;&quot;40 mph&quot;,&quot;oneway&quot;=&gt;&quot;yes&quot;,&quot;ref&quot;=&gt;&quot;A2220&quot;,&quot;turn:lanes&quot;=&gt;&quot;left|right&quot;"/>
    <x v="5"/>
  </r>
  <r>
    <n v="7237"/>
    <s v="The Squareabout"/>
    <s v="primary"/>
    <n v="7"/>
    <s v="junction=&gt;&quot;circular&quot;,&quot;lanes&quot;=&gt;&quot;1&quot;,&quot;maxspeed&quot;=&gt;&quot;40 mph&quot;,&quot;oneway&quot;=&gt;&quot;yes&quot;,&quot;ref&quot;=&gt;&quot;A2220&quot;"/>
    <x v="5"/>
  </r>
  <r>
    <n v="7238"/>
    <s v="Worth Road"/>
    <s v="tertiary"/>
    <n v="4"/>
    <s v="maxspeed=&gt;&quot;30 mph&quot;,&quot;oneway&quot;=&gt;&quot;yes&quot;"/>
    <x v="6"/>
  </r>
  <r>
    <n v="7239"/>
    <m/>
    <s v="footway"/>
    <n v="0"/>
    <m/>
    <x v="6"/>
  </r>
  <r>
    <n v="7240"/>
    <m/>
    <s v="service"/>
    <n v="0"/>
    <s v="lanes=&gt;&quot;2&quot;,&quot;oneway&quot;=&gt;&quot;yes&quot;"/>
    <x v="11"/>
  </r>
  <r>
    <n v="7241"/>
    <m/>
    <s v="path"/>
    <n v="0"/>
    <s v="motor_vehicle=&gt;&quot;no&quot;"/>
    <x v="6"/>
  </r>
  <r>
    <n v="7242"/>
    <m/>
    <s v="service"/>
    <n v="0"/>
    <m/>
    <x v="6"/>
  </r>
  <r>
    <n v="7243"/>
    <s v="Eastway"/>
    <s v="service"/>
    <n v="0"/>
    <s v="lanes=&gt;&quot;1&quot;,&quot;oneway&quot;=&gt;&quot;yes&quot;,&quot;surface&quot;=&gt;&quot;asphalt&quot;"/>
    <x v="4"/>
  </r>
  <r>
    <n v="7244"/>
    <s v="Eastway"/>
    <s v="service"/>
    <n v="0"/>
    <s v="lanes=&gt;&quot;2&quot;,&quot;oneway&quot;=&gt;&quot;yes&quot;,&quot;surface&quot;=&gt;&quot;asphalt&quot;,&quot;turn:lanes&quot;=&gt;&quot;none|through;merge_to_left&quot;"/>
    <x v="4"/>
  </r>
  <r>
    <n v="7245"/>
    <s v="Eastway"/>
    <s v="service"/>
    <n v="0"/>
    <s v="oneway=&gt;&quot;yes&quot;,&quot;surface&quot;=&gt;&quot;asphalt&quot;"/>
    <x v="4"/>
  </r>
  <r>
    <n v="7246"/>
    <s v="Eastway"/>
    <s v="service"/>
    <n v="0"/>
    <s v="lanes=&gt;&quot;2&quot;,&quot;oneway&quot;=&gt;&quot;yes&quot;,&quot;surface&quot;=&gt;&quot;paved&quot;"/>
    <x v="4"/>
  </r>
  <r>
    <n v="7247"/>
    <s v="Ring Road South"/>
    <s v="unclassified"/>
    <n v="3"/>
    <s v="lanes=&gt;&quot;3&quot;,&quot;lit&quot;=&gt;&quot;yes&quot;,&quot;maxspeed&quot;=&gt;&quot;30 mph&quot;,&quot;oneway&quot;=&gt;&quot;yes&quot;,&quot;surface&quot;=&gt;&quot;asphalt&quot;"/>
    <x v="4"/>
  </r>
  <r>
    <n v="7248"/>
    <s v="Ring Road South"/>
    <s v="unclassified"/>
    <n v="3"/>
    <s v="lanes=&gt;&quot;2&quot;,&quot;lit&quot;=&gt;&quot;yes&quot;,&quot;maxspeed&quot;=&gt;&quot;30 mph&quot;,&quot;oneway&quot;=&gt;&quot;yes&quot;,&quot;surface&quot;=&gt;&quot;asphalt&quot;,&quot;turn:lanes&quot;=&gt;&quot;through|through;slight_right&quot;"/>
    <x v="4"/>
  </r>
  <r>
    <n v="7249"/>
    <s v="Ring Road South"/>
    <s v="unclassified"/>
    <n v="3"/>
    <s v="lanes=&gt;&quot;3&quot;,&quot;lit&quot;=&gt;&quot;yes&quot;,&quot;maxspeed&quot;=&gt;&quot;30 mph&quot;,&quot;oneway&quot;=&gt;&quot;yes&quot;,&quot;surface&quot;=&gt;&quot;asphalt&quot;"/>
    <x v="4"/>
  </r>
  <r>
    <n v="7250"/>
    <m/>
    <s v="footway"/>
    <n v="0"/>
    <m/>
    <x v="12"/>
  </r>
  <r>
    <n v="7251"/>
    <s v="Hazelwick Avenue"/>
    <s v="tertiary"/>
    <n v="4"/>
    <s v="lanes=&gt;&quot;1&quot;,&quot;lit&quot;=&gt;&quot;yes&quot;,&quot;maxspeed&quot;=&gt;&quot;30 mph&quot;,&quot;oneway&quot;=&gt;&quot;yes&quot;,&quot;sidewalk&quot;=&gt;&quot;separate&quot;,&quot;surface&quot;=&gt;&quot;asphalt&quot;,&quot;turn:lanes&quot;=&gt;&quot;right|right&quot;"/>
    <x v="5"/>
  </r>
  <r>
    <n v="7252"/>
    <s v="The Squareabout"/>
    <s v="primary"/>
    <n v="7"/>
    <s v="junction=&gt;&quot;circular&quot;,&quot;lanes&quot;=&gt;&quot;2&quot;,&quot;maxspeed&quot;=&gt;&quot;40 mph&quot;,&quot;oneway&quot;=&gt;&quot;yes&quot;,&quot;ref&quot;=&gt;&quot;A2220&quot;"/>
    <x v="5"/>
  </r>
  <r>
    <n v="7253"/>
    <m/>
    <s v="trunk_link"/>
    <n v="8"/>
    <s v="foot=&gt;&quot;no&quot;,&quot;lanes&quot;=&gt;&quot;1&quot;,&quot;lit&quot;=&gt;&quot;yes&quot;,&quot;maxspeed&quot;=&gt;&quot;50 mph&quot;,&quot;national_highways:area&quot;=&gt;&quot;4&quot;,&quot;oneway&quot;=&gt;&quot;yes&quot;,&quot;operator&quot;=&gt;&quot;National Highways&quot;,&quot;operator:wikidata&quot;=&gt;&quot;Q5760006&quot;,&quot;ref&quot;=&gt;&quot;A23&quot;,&quot;sidewalk&quot;=&gt;&quot;no&quot;,&quot;turn&quot;=&gt;&quot;merge_to_right&quot;"/>
    <x v="3"/>
  </r>
  <r>
    <n v="7254"/>
    <s v="Ring Road North"/>
    <s v="unclassified"/>
    <n v="3"/>
    <s v="destination:lanes=&gt;&quot;Redhill; Crawley; North Terminal|Brighton; London; East Grinstead|Brighton; London; East Grinstead&quot;,&quot;destination:ref:lanes&quot;=&gt;&quot;A23|M23|M23&quot;,&quot;lanes&quot;=&gt;&quot;3&quot;,&quot;maxspeed&quot;=&gt;&quot;30 mph&quot;,&quot;oneway&quot;=&gt;&quot;yes&quot;,&quot;source:name&quot;=&gt;&quot;OS_OpenData_Locator&quot;,&quot;surface&quot;=&gt;&quot;asphalt&quot;"/>
    <x v="4"/>
  </r>
  <r>
    <n v="7256"/>
    <s v="Southgate Avenue"/>
    <s v="primary"/>
    <n v="7"/>
    <s v="lanes=&gt;&quot;2&quot;,&quot;lit&quot;=&gt;&quot;yes&quot;,&quot;maxspeed&quot;=&gt;&quot;30 mph&quot;,&quot;oneway&quot;=&gt;&quot;yes&quot;,&quot;ref&quot;=&gt;&quot;A2004&quot;,&quot;turn:lanes&quot;=&gt;&quot;through|right&quot;"/>
    <x v="5"/>
  </r>
  <r>
    <n v="7257"/>
    <m/>
    <s v="service"/>
    <n v="0"/>
    <s v="service=&gt;&quot;driveway&quot;"/>
    <x v="7"/>
  </r>
  <r>
    <n v="7258"/>
    <m/>
    <s v="service"/>
    <n v="0"/>
    <s v="service=&gt;&quot;driveway&quot;"/>
    <x v="7"/>
  </r>
  <r>
    <n v="7261"/>
    <s v="London Road"/>
    <s v="primary"/>
    <n v="7"/>
    <s v="maxspeed=&gt;&quot;30 mph&quot;,&quot;ref&quot;=&gt;&quot;A2219&quot;,&quot;source:ref&quot;=&gt;&quot;photograph&quot;,&quot;surface&quot;=&gt;&quot;asphalt&quot;"/>
    <x v="9"/>
  </r>
  <r>
    <n v="7262"/>
    <s v="Crawley Avenue"/>
    <s v="primary"/>
    <n v="7"/>
    <s v="lanes=&gt;&quot;2&quot;,&quot;lit&quot;=&gt;&quot;yes&quot;,&quot;maxspeed&quot;=&gt;&quot;70 mph&quot;,&quot;oneway&quot;=&gt;&quot;yes&quot;,&quot;ref&quot;=&gt;&quot;A2011&quot;,&quot;source:maxspeed&quot;=&gt;&quot;decontrol sign at west end&quot;,&quot;turn:lanes&quot;=&gt;&quot;left;through|through&quot;"/>
    <x v="8"/>
  </r>
  <r>
    <n v="7263"/>
    <s v="Crawley Avenue"/>
    <s v="primary"/>
    <n v="7"/>
    <s v="lanes=&gt;&quot;3&quot;,&quot;lit&quot;=&gt;&quot;yes&quot;,&quot;maxspeed&quot;=&gt;&quot;70 mph&quot;,&quot;oneway&quot;=&gt;&quot;yes&quot;,&quot;ref&quot;=&gt;&quot;A2011&quot;,&quot;source:maxspeed&quot;=&gt;&quot;decontrol sign at west end&quot;,&quot;turn:lanes&quot;=&gt;&quot;slight_left|through|through&quot;"/>
    <x v="8"/>
  </r>
  <r>
    <n v="7264"/>
    <s v="Crawley Avenue"/>
    <s v="primary"/>
    <n v="7"/>
    <s v="lanes=&gt;&quot;3&quot;,&quot;lit&quot;=&gt;&quot;yes&quot;,&quot;maxspeed&quot;=&gt;&quot;70 mph&quot;,&quot;oneway&quot;=&gt;&quot;yes&quot;,&quot;ref&quot;=&gt;&quot;A2011&quot;,&quot;source:maxspeed&quot;=&gt;&quot;decontrol sign at west end&quot;,&quot;turn:lanes&quot;=&gt;&quot;merge_to_right|none|none&quot;"/>
    <x v="8"/>
  </r>
  <r>
    <n v="7265"/>
    <s v="Crawley Avenue"/>
    <s v="primary"/>
    <n v="7"/>
    <s v="destination:lanes=&gt;&quot;Town Centre;Brighton|Langley Green;Gatwick;Brighton&quot;,&quot;lanes&quot;=&gt;&quot;2&quot;,&quot;lit&quot;=&gt;&quot;yes&quot;,&quot;maxspeed&quot;=&gt;&quot;70 mph&quot;,&quot;oneway&quot;=&gt;&quot;yes&quot;,&quot;ref&quot;=&gt;&quot;A2011&quot;,&quot;source:maxspeed&quot;=&gt;&quot;decontrol sign at west end&quot;,&quot;turn:lanes&quot;=&gt;&quot;slight_left;through|none&quot;"/>
    <x v="8"/>
  </r>
  <r>
    <n v="7266"/>
    <s v="Crawley Avenue"/>
    <s v="primary"/>
    <n v="7"/>
    <s v="lanes=&gt;&quot;2&quot;,&quot;lit&quot;=&gt;&quot;yes&quot;,&quot;maxspeed&quot;=&gt;&quot;70 mph&quot;,&quot;oneway&quot;=&gt;&quot;yes&quot;,&quot;ref&quot;=&gt;&quot;A2011&quot;,&quot;source:maxspeed&quot;=&gt;&quot;decontrol sign at west end&quot;"/>
    <x v="8"/>
  </r>
  <r>
    <n v="7267"/>
    <s v="Crawley Avenue"/>
    <s v="primary"/>
    <n v="7"/>
    <s v="lanes=&gt;&quot;2&quot;,&quot;lit&quot;=&gt;&quot;yes&quot;,&quot;maxspeed&quot;=&gt;&quot;40 mph&quot;,&quot;oneway&quot;=&gt;&quot;yes&quot;,&quot;ref&quot;=&gt;&quot;A2011&quot;,&quot;source:maxspeed&quot;=&gt;&quot;decontrol sign at west end&quot;"/>
    <x v="8"/>
  </r>
  <r>
    <n v="7268"/>
    <s v="Crawley Avenue"/>
    <s v="primary"/>
    <n v="7"/>
    <s v="lanes=&gt;&quot;2&quot;,&quot;lit&quot;=&gt;&quot;yes&quot;,&quot;maxspeed&quot;=&gt;&quot;70 mph&quot;,&quot;oneway&quot;=&gt;&quot;yes&quot;,&quot;ref&quot;=&gt;&quot;A2011&quot;,&quot;source:maxspeed&quot;=&gt;&quot;decontrol sign at west end&quot;,&quot;turn:lanes&quot;=&gt;&quot;slight_left;through|none&quot;"/>
    <x v="8"/>
  </r>
  <r>
    <n v="7269"/>
    <s v="Crawley Avenue"/>
    <s v="primary"/>
    <n v="7"/>
    <s v="lanes=&gt;&quot;2&quot;,&quot;lit&quot;=&gt;&quot;yes&quot;,&quot;maxspeed&quot;=&gt;&quot;50 mph&quot;,&quot;oneway&quot;=&gt;&quot;yes&quot;,&quot;ref&quot;=&gt;&quot;A23&quot;,&quot;turn:lanes&quot;=&gt;&quot;slight_left;through|through&quot;"/>
    <x v="3"/>
  </r>
  <r>
    <n v="7270"/>
    <s v="Crawley Avenue"/>
    <s v="primary"/>
    <n v="7"/>
    <s v="lanes=&gt;&quot;2&quot;,&quot;lit&quot;=&gt;&quot;yes&quot;,&quot;maxspeed&quot;=&gt;&quot;70 mph&quot;,&quot;oneway&quot;=&gt;&quot;yes&quot;,&quot;ref&quot;=&gt;&quot;A2011&quot;,&quot;source:maxspeed&quot;=&gt;&quot;decontrol sign at west end&quot;,&quot;turn:lanes&quot;=&gt;&quot;left;through|through&quot;"/>
    <x v="8"/>
  </r>
  <r>
    <n v="7271"/>
    <s v="Crawley Avenue"/>
    <s v="primary"/>
    <n v="7"/>
    <s v="lanes=&gt;&quot;2&quot;,&quot;lit&quot;=&gt;&quot;yes&quot;,&quot;maxspeed&quot;=&gt;&quot;70 mph&quot;,&quot;oneway&quot;=&gt;&quot;yes&quot;,&quot;ref&quot;=&gt;&quot;A2011&quot;,&quot;source:maxspeed&quot;=&gt;&quot;decontrol sign at west end&quot;"/>
    <x v="8"/>
  </r>
  <r>
    <n v="7272"/>
    <s v="Crawley Avenue"/>
    <s v="primary"/>
    <n v="7"/>
    <s v="destination:lanes=&gt;&quot;Langley Green;A23;Gatwick|Gatwick;A23;M23|Town Centre;M23&quot;,&quot;lanes&quot;=&gt;&quot;3&quot;,&quot;lit&quot;=&gt;&quot;yes&quot;,&quot;maxspeed&quot;=&gt;&quot;40 mph&quot;,&quot;oneway&quot;=&gt;&quot;yes&quot;,&quot;ref&quot;=&gt;&quot;A23&quot;"/>
    <x v="3"/>
  </r>
  <r>
    <n v="7273"/>
    <s v="Gatwick Road"/>
    <s v="tertiary"/>
    <n v="4"/>
    <s v="lit=&gt;&quot;yes&quot;,&quot;maxspeed&quot;=&gt;&quot;40 mph&quot;,&quot;oneway&quot;=&gt;&quot;yes&quot;"/>
    <x v="8"/>
  </r>
  <r>
    <n v="7274"/>
    <s v="Hazelwick Avenue"/>
    <s v="tertiary"/>
    <n v="4"/>
    <s v="lanes=&gt;&quot;1&quot;,&quot;lit&quot;=&gt;&quot;yes&quot;,&quot;maxspeed&quot;=&gt;&quot;40 mph&quot;,&quot;oneway&quot;=&gt;&quot;yes&quot;,&quot;surface&quot;=&gt;&quot;asphalt&quot;,&quot;turn:lanes&quot;=&gt;&quot;merge_to_right&quot;"/>
    <x v="5"/>
  </r>
  <r>
    <n v="7275"/>
    <s v="Hazelwick Avenue"/>
    <s v="primary"/>
    <n v="7"/>
    <s v="junction=&gt;&quot;roundabout&quot;,&quot;lanes&quot;=&gt;&quot;3&quot;,&quot;lit&quot;=&gt;&quot;yes&quot;,&quot;maxspeed&quot;=&gt;&quot;40 mph&quot;,&quot;oneway&quot;=&gt;&quot;yes&quot;,&quot;ref&quot;=&gt;&quot;A2011&quot;,&quot;turn:lanes&quot;=&gt;&quot;left;through|through|through&quot;"/>
    <x v="5"/>
  </r>
  <r>
    <n v="7276"/>
    <s v="Hazelwick Avenue"/>
    <s v="primary"/>
    <n v="7"/>
    <s v="junction=&gt;&quot;roundabout&quot;,&quot;lanes&quot;=&gt;&quot;3&quot;,&quot;lit&quot;=&gt;&quot;yes&quot;,&quot;maxspeed&quot;=&gt;&quot;40 mph&quot;,&quot;oneway&quot;=&gt;&quot;yes&quot;,&quot;ref&quot;=&gt;&quot;A2011&quot;,&quot;turn:lanes&quot;=&gt;&quot;left|left;through|through&quot;"/>
    <x v="8"/>
  </r>
  <r>
    <n v="7277"/>
    <s v="Hazelwick Avenue"/>
    <s v="primary"/>
    <n v="7"/>
    <s v="junction=&gt;&quot;roundabout&quot;,&quot;lanes&quot;=&gt;&quot;3&quot;,&quot;lit&quot;=&gt;&quot;yes&quot;,&quot;maxspeed&quot;=&gt;&quot;40 mph&quot;,&quot;oneway&quot;=&gt;&quot;yes&quot;,&quot;ref&quot;=&gt;&quot;A2011&quot;,&quot;turn:lanes&quot;=&gt;&quot;left;through|none|none&quot;"/>
    <x v="5"/>
  </r>
  <r>
    <n v="7278"/>
    <s v="Hazelwick Avenue"/>
    <s v="primary"/>
    <n v="7"/>
    <s v="junction=&gt;&quot;roundabout&quot;,&quot;lanes&quot;=&gt;&quot;2&quot;,&quot;lit&quot;=&gt;&quot;yes&quot;,&quot;maxspeed&quot;=&gt;&quot;40 mph&quot;,&quot;oneway&quot;=&gt;&quot;yes&quot;,&quot;ref&quot;=&gt;&quot;A2011&quot;"/>
    <x v="8"/>
  </r>
  <r>
    <n v="7279"/>
    <s v="Tushmore Roundabout"/>
    <s v="primary"/>
    <n v="7"/>
    <s v="junction=&gt;&quot;circular&quot;,&quot;lanes&quot;=&gt;&quot;3&quot;,&quot;lit&quot;=&gt;&quot;yes&quot;,&quot;maxspeed&quot;=&gt;&quot;40 mph&quot;,&quot;oneway&quot;=&gt;&quot;yes&quot;,&quot;turn:lanes&quot;=&gt;&quot;through|through;right|right&quot;"/>
    <x v="3"/>
  </r>
  <r>
    <n v="7280"/>
    <s v="Turners Hill Road"/>
    <s v="tertiary"/>
    <n v="4"/>
    <s v="lanes=&gt;&quot;2&quot;,&quot;maxspeed&quot;=&gt;&quot;30 mph&quot;,&quot;oneway&quot;=&gt;&quot;no&quot;,&quot;sidewalk&quot;=&gt;&quot;left&quot;,&quot;surface&quot;=&gt;&quot;asphalt&quot;"/>
    <x v="6"/>
  </r>
  <r>
    <n v="7281"/>
    <s v="Turners Hill Road"/>
    <s v="tertiary"/>
    <n v="4"/>
    <s v="cycleway:both=&gt;&quot;no&quot;,&quot;lanes&quot;=&gt;&quot;2&quot;,&quot;maxspeed&quot;=&gt;&quot;30 mph&quot;,&quot;oneway&quot;=&gt;&quot;no&quot;,&quot;sidewalk&quot;=&gt;&quot;both&quot;,&quot;surface&quot;=&gt;&quot;asphalt&quot;"/>
    <x v="6"/>
  </r>
  <r>
    <n v="7282"/>
    <s v="Sandown Court"/>
    <s v="residential"/>
    <n v="3"/>
    <s v="level=&gt;&quot;-1&quot;"/>
    <x v="6"/>
  </r>
  <r>
    <n v="7283"/>
    <s v="Sandown Court"/>
    <s v="residential"/>
    <n v="3"/>
    <m/>
    <x v="6"/>
  </r>
  <r>
    <n v="7284"/>
    <s v="Newbury Road"/>
    <s v="residential"/>
    <n v="3"/>
    <m/>
    <x v="6"/>
  </r>
  <r>
    <n v="7285"/>
    <s v="Newbury Road"/>
    <s v="residential"/>
    <n v="3"/>
    <m/>
    <x v="6"/>
  </r>
  <r>
    <n v="7286"/>
    <s v="Balcombe Road"/>
    <s v="secondary"/>
    <n v="6"/>
    <s v="cycleway:both=&gt;&quot;no&quot;,&quot;lanes&quot;=&gt;&quot;2&quot;,&quot;maxspeed&quot;=&gt;&quot;40 mph&quot;,&quot;ref&quot;=&gt;&quot;B2036&quot;,&quot;sidewalk&quot;=&gt;&quot;both&quot;,&quot;surface&quot;=&gt;&quot;asphalt&quot;"/>
    <x v="6"/>
  </r>
  <r>
    <n v="7287"/>
    <m/>
    <s v="service"/>
    <n v="0"/>
    <m/>
    <x v="6"/>
  </r>
  <r>
    <n v="7288"/>
    <m/>
    <s v="footway"/>
    <n v="0"/>
    <m/>
    <x v="6"/>
  </r>
  <r>
    <n v="7289"/>
    <s v="Ashurst Drive"/>
    <s v="residential"/>
    <n v="3"/>
    <m/>
    <x v="6"/>
  </r>
  <r>
    <n v="7290"/>
    <s v="Ashurst Drive"/>
    <s v="residential"/>
    <n v="3"/>
    <m/>
    <x v="6"/>
  </r>
  <r>
    <n v="7291"/>
    <s v="Ashurst Drive"/>
    <s v="residential"/>
    <n v="3"/>
    <m/>
    <x v="6"/>
  </r>
  <r>
    <n v="7292"/>
    <s v="Ashurst Drive"/>
    <s v="residential"/>
    <n v="3"/>
    <m/>
    <x v="6"/>
  </r>
  <r>
    <n v="7293"/>
    <s v="Chepstow Close"/>
    <s v="residential"/>
    <n v="3"/>
    <m/>
    <x v="6"/>
  </r>
  <r>
    <n v="7294"/>
    <m/>
    <s v="footway"/>
    <n v="0"/>
    <m/>
    <x v="6"/>
  </r>
  <r>
    <n v="7295"/>
    <m/>
    <s v="footway"/>
    <n v="0"/>
    <m/>
    <x v="6"/>
  </r>
  <r>
    <n v="7296"/>
    <m/>
    <s v="footway"/>
    <n v="0"/>
    <m/>
    <x v="6"/>
  </r>
  <r>
    <n v="7297"/>
    <m/>
    <s v="service"/>
    <n v="0"/>
    <s v="service=&gt;&quot;parking_aisle&quot;"/>
    <x v="6"/>
  </r>
  <r>
    <n v="7298"/>
    <m/>
    <s v="path"/>
    <n v="0"/>
    <s v="surface=&gt;&quot;paved&quot;"/>
    <x v="6"/>
  </r>
  <r>
    <n v="7301"/>
    <m/>
    <s v="footway"/>
    <n v="0"/>
    <s v="level=&gt;&quot;0&quot;,&quot;tunnel&quot;=&gt;&quot;building_passage&quot;"/>
    <x v="6"/>
  </r>
  <r>
    <n v="7302"/>
    <m/>
    <s v="footway"/>
    <n v="0"/>
    <s v="bicycle=&gt;&quot;no&quot;,&quot;level&quot;=&gt;&quot;0&quot;"/>
    <x v="6"/>
  </r>
  <r>
    <n v="7303"/>
    <s v="Sandown Court"/>
    <s v="residential"/>
    <n v="3"/>
    <m/>
    <x v="6"/>
  </r>
  <r>
    <n v="7304"/>
    <s v="Sandown Court"/>
    <s v="residential"/>
    <n v="3"/>
    <s v="tunnel=&gt;&quot;building_passage&quot;"/>
    <x v="6"/>
  </r>
  <r>
    <n v="7305"/>
    <s v="Haslett Avenue East"/>
    <s v="primary"/>
    <n v="7"/>
    <s v="lanes=&gt;&quot;3&quot;,&quot;maxspeed&quot;=&gt;&quot;30 mph&quot;,&quot;oneway&quot;=&gt;&quot;yes&quot;,&quot;ref&quot;=&gt;&quot;A2220&quot;,&quot;sidewalk&quot;=&gt;&quot;separate&quot;"/>
    <x v="5"/>
  </r>
  <r>
    <n v="7306"/>
    <s v="Haslett Avenue East"/>
    <s v="primary"/>
    <n v="7"/>
    <s v="lanes=&gt;&quot;3&quot;,&quot;lit&quot;=&gt;&quot;yes&quot;,&quot;maxspeed&quot;=&gt;&quot;30 mph&quot;,&quot;oneway&quot;=&gt;&quot;yes&quot;,&quot;ref&quot;=&gt;&quot;A2220&quot;,&quot;surface&quot;=&gt;&quot;asphalt&quot;,&quot;turn:lanes&quot;=&gt;&quot;through|through|right&quot;"/>
    <x v="6"/>
  </r>
  <r>
    <n v="7307"/>
    <s v="Haslett Avenue East"/>
    <s v="primary"/>
    <n v="7"/>
    <s v="covered=&gt;&quot;yes&quot;,&quot;lanes&quot;=&gt;&quot;3&quot;,&quot;lit&quot;=&gt;&quot;yes&quot;,&quot;maxspeed&quot;=&gt;&quot;30 mph&quot;,&quot;oneway&quot;=&gt;&quot;yes&quot;,&quot;ref&quot;=&gt;&quot;A2220&quot;,&quot;sidewalk&quot;=&gt;&quot;separate&quot;,&quot;surface&quot;=&gt;&quot;asphalt&quot;"/>
    <x v="5"/>
  </r>
  <r>
    <n v="7308"/>
    <s v="Southgate Avenue"/>
    <s v="primary"/>
    <n v="7"/>
    <s v="lanes=&gt;&quot;3&quot;,&quot;lit&quot;=&gt;&quot;yes&quot;,&quot;maxspeed&quot;=&gt;&quot;30 mph&quot;,&quot;oneway&quot;=&gt;&quot;yes&quot;,&quot;ref&quot;=&gt;&quot;A2004&quot;"/>
    <x v="8"/>
  </r>
  <r>
    <n v="7309"/>
    <s v="Hawth Avenue"/>
    <s v="tertiary"/>
    <n v="4"/>
    <s v="maxspeed=&gt;&quot;30 mph&quot;,&quot;oneway&quot;=&gt;&quot;yes&quot;"/>
    <x v="2"/>
  </r>
  <r>
    <n v="7310"/>
    <s v="Hawth Avenue"/>
    <s v="tertiary"/>
    <n v="4"/>
    <s v="maxspeed=&gt;&quot;30 mph&quot;,&quot;oneway&quot;=&gt;&quot;yes&quot;"/>
    <x v="1"/>
  </r>
  <r>
    <n v="7311"/>
    <s v="Hawth Avenue"/>
    <s v="tertiary"/>
    <n v="4"/>
    <s v="maxspeed=&gt;&quot;30 mph&quot;,&quot;oneway&quot;=&gt;&quot;yes&quot;"/>
    <x v="2"/>
  </r>
  <r>
    <n v="7312"/>
    <s v="Hawth Avenue"/>
    <s v="tertiary"/>
    <n v="4"/>
    <s v="maxspeed=&gt;&quot;30 mph&quot;,&quot;oneway&quot;=&gt;&quot;yes&quot;"/>
    <x v="11"/>
  </r>
  <r>
    <n v="7313"/>
    <s v="Southgate Avenue"/>
    <s v="primary"/>
    <n v="7"/>
    <s v="lanes=&gt;&quot;2&quot;,&quot;lit&quot;=&gt;&quot;yes&quot;,&quot;maxspeed&quot;=&gt;&quot;30 mph&quot;,&quot;oneway&quot;=&gt;&quot;yes&quot;,&quot;ref&quot;=&gt;&quot;A2004&quot;,&quot;turn:lanes&quot;=&gt;&quot;none|none|right&quot;"/>
    <x v="11"/>
  </r>
  <r>
    <n v="7314"/>
    <s v="Southgate Avenue"/>
    <s v="primary"/>
    <n v="7"/>
    <s v="lanes=&gt;&quot;2&quot;,&quot;lit&quot;=&gt;&quot;yes&quot;,&quot;maxspeed&quot;=&gt;&quot;30 mph&quot;,&quot;oneway&quot;=&gt;&quot;yes&quot;,&quot;ref&quot;=&gt;&quot;A2004&quot;,&quot;turn:lanes&quot;=&gt;&quot;left|through&quot;"/>
    <x v="11"/>
  </r>
  <r>
    <n v="7315"/>
    <s v="Southgate Drive"/>
    <s v="residential"/>
    <n v="3"/>
    <s v="maxspeed=&gt;&quot;30 mph&quot;,&quot;oneway&quot;=&gt;&quot;yes&quot;"/>
    <x v="1"/>
  </r>
  <r>
    <n v="7316"/>
    <s v="Southgate Drive"/>
    <s v="residential"/>
    <n v="3"/>
    <s v="maxspeed=&gt;&quot;30 mph&quot;,&quot;oneway&quot;=&gt;&quot;yes&quot;"/>
    <x v="1"/>
  </r>
  <r>
    <n v="7317"/>
    <s v="Southgate Drive"/>
    <s v="residential"/>
    <n v="3"/>
    <s v="maxspeed=&gt;&quot;30 mph&quot;,&quot;oneway&quot;=&gt;&quot;yes&quot;"/>
    <x v="1"/>
  </r>
  <r>
    <n v="7318"/>
    <s v="Southgate Avenue"/>
    <s v="primary"/>
    <n v="7"/>
    <s v="lanes=&gt;&quot;1&quot;,&quot;lit&quot;=&gt;&quot;yes&quot;,&quot;maxspeed&quot;=&gt;&quot;30 mph&quot;,&quot;oneway&quot;=&gt;&quot;yes&quot;,&quot;ref&quot;=&gt;&quot;A2004&quot;"/>
    <x v="5"/>
  </r>
  <r>
    <n v="7319"/>
    <s v="Southgate Roundabout"/>
    <s v="primary"/>
    <n v="7"/>
    <s v="junction=&gt;&quot;roundabout&quot;,&quot;lanes&quot;=&gt;&quot;2&quot;,&quot;lit&quot;=&gt;&quot;yes&quot;,&quot;maxspeed&quot;=&gt;&quot;60 mph&quot;,&quot;oneway&quot;=&gt;&quot;yes&quot;"/>
    <x v="2"/>
  </r>
  <r>
    <n v="7320"/>
    <s v="Station Way"/>
    <s v="primary"/>
    <n v="7"/>
    <s v="lanes=&gt;&quot;1&quot;,&quot;lit&quot;=&gt;&quot;yes&quot;,&quot;maxspeed&quot;=&gt;&quot;30 mph&quot;,&quot;oneway&quot;=&gt;&quot;yes&quot;,&quot;ref&quot;=&gt;&quot;A2220&quot;,&quot;source:align&quot;=&gt;&quot;GPS over wider area&quot;,&quot;source:shape&quot;=&gt;&quot;bing&quot;"/>
    <x v="8"/>
  </r>
  <r>
    <n v="7321"/>
    <s v="Hawth Avenue"/>
    <s v="tertiary"/>
    <n v="4"/>
    <s v="lanes=&gt;&quot;2&quot;,&quot;maxspeed&quot;=&gt;&quot;30 mph&quot;,&quot;oneway&quot;=&gt;&quot;yes&quot;,&quot;turn:lanes&quot;=&gt;&quot;left|right&quot;"/>
    <x v="2"/>
  </r>
  <r>
    <n v="7322"/>
    <s v="Hyde Drive"/>
    <s v="tertiary"/>
    <n v="4"/>
    <s v="maxspeed=&gt;&quot;30 mph&quot;"/>
    <x v="12"/>
  </r>
  <r>
    <n v="7323"/>
    <s v="Southgate Avenue"/>
    <s v="primary"/>
    <n v="7"/>
    <s v="lit=&gt;&quot;yes&quot;,&quot;maxspeed&quot;=&gt;&quot;30 mph&quot;,&quot;oneway&quot;=&gt;&quot;yes&quot;,&quot;ref&quot;=&gt;&quot;A2004&quot;"/>
    <x v="1"/>
  </r>
  <r>
    <n v="7324"/>
    <s v="Southgate Roundabout"/>
    <s v="primary"/>
    <n v="7"/>
    <s v="junction=&gt;&quot;roundabout&quot;,&quot;lanes&quot;=&gt;&quot;2&quot;,&quot;lit&quot;=&gt;&quot;yes&quot;,&quot;maxspeed&quot;=&gt;&quot;60 mph&quot;,&quot;oneway&quot;=&gt;&quot;yes&quot;"/>
    <x v="0"/>
  </r>
  <r>
    <n v="7325"/>
    <s v="Tilgate Drive"/>
    <s v="unclassified"/>
    <n v="3"/>
    <s v="lanes=&gt;&quot;3&quot;,&quot;lanes:backward&quot;=&gt;&quot;2&quot;,&quot;lanes:forward&quot;=&gt;&quot;1&quot;,&quot;maxspeed&quot;=&gt;&quot;20 mph&quot;,&quot;source:name&quot;=&gt;&quot;OS OpenData Locator&quot;"/>
    <x v="2"/>
  </r>
  <r>
    <n v="7326"/>
    <m/>
    <s v="service"/>
    <n v="0"/>
    <s v="maxspeed=&gt;&quot;10 mph&quot;,&quot;oneway&quot;=&gt;&quot;yes&quot;"/>
    <x v="2"/>
  </r>
  <r>
    <n v="7327"/>
    <m/>
    <s v="cycleway"/>
    <n v="0"/>
    <s v="access=&gt;&quot;no&quot;,&quot;bicycle&quot;=&gt;&quot;designated&quot;,&quot;foot&quot;=&gt;&quot;designated&quot;,&quot;horse&quot;=&gt;&quot;yes&quot;,&quot;motor_vehicle&quot;=&gt;&quot;no&quot;,&quot;segregated&quot;=&gt;&quot;no&quot;,&quot;surface&quot;=&gt;&quot;asphalt&quot;"/>
    <x v="10"/>
  </r>
  <r>
    <n v="7328"/>
    <s v="Pegler Way"/>
    <s v="primary"/>
    <n v="7"/>
    <s v="lanes=&gt;&quot;2&quot;,&quot;maxspeed&quot;=&gt;&quot;30 mph&quot;,&quot;oneway&quot;=&gt;&quot;yes&quot;,&quot;ref&quot;=&gt;&quot;A2219&quot;,&quot;turn:lanes&quot;=&gt;&quot;left|right&quot;"/>
    <x v="9"/>
  </r>
  <r>
    <n v="7329"/>
    <m/>
    <s v="service"/>
    <n v="0"/>
    <m/>
    <x v="9"/>
  </r>
  <r>
    <n v="7334"/>
    <m/>
    <s v="service"/>
    <n v="0"/>
    <s v="service=&gt;&quot;alley&quot;"/>
    <x v="13"/>
  </r>
  <r>
    <n v="7335"/>
    <m/>
    <s v="path"/>
    <n v="0"/>
    <m/>
    <x v="13"/>
  </r>
  <r>
    <n v="7336"/>
    <m/>
    <s v="service"/>
    <n v="0"/>
    <m/>
    <x v="10"/>
  </r>
  <r>
    <n v="7337"/>
    <s v="Nesbit Court"/>
    <s v="residential"/>
    <n v="3"/>
    <m/>
    <x v="10"/>
  </r>
  <r>
    <n v="7338"/>
    <m/>
    <s v="service"/>
    <n v="0"/>
    <m/>
    <x v="10"/>
  </r>
  <r>
    <n v="7339"/>
    <m/>
    <s v="service"/>
    <n v="0"/>
    <m/>
    <x v="10"/>
  </r>
  <r>
    <n v="7340"/>
    <m/>
    <s v="service"/>
    <n v="0"/>
    <m/>
    <x v="10"/>
  </r>
  <r>
    <n v="7341"/>
    <s v="Henty Close"/>
    <s v="residential"/>
    <n v="3"/>
    <m/>
    <x v="10"/>
  </r>
  <r>
    <n v="7342"/>
    <s v="Henty Close"/>
    <s v="residential"/>
    <n v="3"/>
    <m/>
    <x v="10"/>
  </r>
  <r>
    <n v="7343"/>
    <m/>
    <s v="service"/>
    <n v="0"/>
    <m/>
    <x v="10"/>
  </r>
  <r>
    <n v="7344"/>
    <m/>
    <s v="service"/>
    <n v="0"/>
    <m/>
    <x v="10"/>
  </r>
  <r>
    <n v="7345"/>
    <m/>
    <s v="footway"/>
    <n v="0"/>
    <m/>
    <x v="10"/>
  </r>
  <r>
    <n v="7346"/>
    <m/>
    <s v="service"/>
    <n v="0"/>
    <s v="service=&gt;&quot;parking_aisle&quot;"/>
    <x v="8"/>
  </r>
  <r>
    <n v="7347"/>
    <m/>
    <s v="service"/>
    <n v="0"/>
    <s v="service=&gt;&quot;parking_aisle&quot;"/>
    <x v="8"/>
  </r>
  <r>
    <n v="7348"/>
    <m/>
    <s v="service"/>
    <n v="0"/>
    <m/>
    <x v="8"/>
  </r>
  <r>
    <n v="7349"/>
    <m/>
    <s v="service"/>
    <n v="0"/>
    <s v="oneway=&gt;&quot;no&quot;,&quot;service&quot;=&gt;&quot;parking_aisle&quot;"/>
    <x v="8"/>
  </r>
  <r>
    <n v="7350"/>
    <m/>
    <s v="service"/>
    <n v="0"/>
    <s v="service=&gt;&quot;parking_aisle&quot;"/>
    <x v="8"/>
  </r>
  <r>
    <n v="7351"/>
    <m/>
    <s v="service"/>
    <n v="0"/>
    <s v="tunnel=&gt;&quot;building_passage&quot;"/>
    <x v="8"/>
  </r>
  <r>
    <n v="7352"/>
    <m/>
    <s v="service"/>
    <n v="0"/>
    <m/>
    <x v="8"/>
  </r>
  <r>
    <n v="7353"/>
    <m/>
    <s v="service"/>
    <n v="0"/>
    <s v="service=&gt;&quot;parking_aisle&quot;"/>
    <x v="8"/>
  </r>
  <r>
    <n v="7354"/>
    <m/>
    <s v="footway"/>
    <n v="0"/>
    <m/>
    <x v="8"/>
  </r>
  <r>
    <n v="7355"/>
    <s v="Coach Road"/>
    <s v="service"/>
    <n v="0"/>
    <s v="oneway=&gt;&quot;yes&quot;,&quot;surface&quot;=&gt;&quot;asphalt&quot;"/>
    <x v="4"/>
  </r>
  <r>
    <n v="7356"/>
    <m/>
    <s v="service"/>
    <n v="0"/>
    <s v="access=&gt;&quot;private&quot;,&quot;maxspeed&quot;=&gt;&quot;30 mph&quot;,&quot;oneway&quot;=&gt;&quot;yes&quot;"/>
    <x v="3"/>
  </r>
  <r>
    <n v="7357"/>
    <m/>
    <s v="path"/>
    <n v="0"/>
    <s v="bicycle=&gt;&quot;permissive&quot;,&quot;foot&quot;=&gt;&quot;yes&quot;"/>
    <x v="0"/>
  </r>
  <r>
    <n v="7358"/>
    <m/>
    <s v="footway"/>
    <n v="0"/>
    <m/>
    <x v="1"/>
  </r>
  <r>
    <n v="7359"/>
    <s v="Winfield Way"/>
    <s v="unclassified"/>
    <n v="3"/>
    <s v="lanes=&gt;&quot;2&quot;,&quot;lit&quot;=&gt;&quot;yes&quot;,&quot;maxspeed&quot;=&gt;&quot;30 mph&quot;,&quot;smoothness&quot;=&gt;&quot;good&quot;,&quot;surface&quot;=&gt;&quot;asphalt&quot;"/>
    <x v="0"/>
  </r>
  <r>
    <n v="7360"/>
    <m/>
    <s v="cycleway"/>
    <n v="0"/>
    <s v="bicycle=&gt;&quot;designated&quot;,&quot;foot&quot;=&gt;&quot;designated&quot;,&quot;segregated&quot;=&gt;&quot;yes&quot;"/>
    <x v="0"/>
  </r>
  <r>
    <n v="7361"/>
    <s v="Crawley Avenue"/>
    <s v="primary"/>
    <n v="7"/>
    <s v="lanes=&gt;&quot;3&quot;,&quot;maxspeed&quot;=&gt;&quot;70 mph&quot;,&quot;maxspeed:type&quot;=&gt;&quot;GB:nsl_dual&quot;,&quot;oneway&quot;=&gt;&quot;yes&quot;,&quot;ref&quot;=&gt;&quot;A2011&quot;,&quot;sidewalk&quot;=&gt;&quot;no&quot;"/>
    <x v="5"/>
  </r>
  <r>
    <n v="7362"/>
    <m/>
    <s v="service"/>
    <n v="0"/>
    <s v="oneway=&gt;&quot;yes&quot;,&quot;service&quot;=&gt;&quot;parking_aisle&quot;,&quot;surface&quot;=&gt;&quot;asphalt&quot;"/>
    <x v="5"/>
  </r>
  <r>
    <n v="7363"/>
    <m/>
    <s v="service"/>
    <n v="0"/>
    <s v="oneway=&gt;&quot;yes&quot;,&quot;service&quot;=&gt;&quot;parking_aisle&quot;,&quot;surface&quot;=&gt;&quot;asphalt&quot;"/>
    <x v="5"/>
  </r>
  <r>
    <n v="7364"/>
    <m/>
    <s v="service"/>
    <n v="0"/>
    <s v="oneway=&gt;&quot;yes&quot;,&quot;service&quot;=&gt;&quot;parking_aisle&quot;,&quot;surface&quot;=&gt;&quot;asphalt&quot;"/>
    <x v="5"/>
  </r>
  <r>
    <n v="7365"/>
    <m/>
    <s v="service"/>
    <n v="0"/>
    <s v="oneway=&gt;&quot;yes&quot;,&quot;service&quot;=&gt;&quot;parking_aisle&quot;,&quot;surface&quot;=&gt;&quot;asphalt&quot;"/>
    <x v="5"/>
  </r>
  <r>
    <n v="7366"/>
    <m/>
    <s v="service"/>
    <n v="0"/>
    <s v="service=&gt;&quot;driveway&quot;"/>
    <x v="11"/>
  </r>
  <r>
    <n v="7367"/>
    <m/>
    <s v="residential"/>
    <n v="3"/>
    <m/>
    <x v="11"/>
  </r>
  <r>
    <n v="7368"/>
    <m/>
    <s v="cycleway"/>
    <n v="0"/>
    <s v="bicycle=&gt;&quot;designated&quot;,&quot;foot&quot;=&gt;&quot;yes&quot;,&quot;motor_vehicle&quot;=&gt;&quot;no&quot;"/>
    <x v="11"/>
  </r>
  <r>
    <n v="7369"/>
    <m/>
    <s v="service"/>
    <n v="0"/>
    <m/>
    <x v="11"/>
  </r>
  <r>
    <n v="7370"/>
    <m/>
    <s v="footway"/>
    <n v="0"/>
    <s v="foot=&gt;&quot;yes&quot;"/>
    <x v="11"/>
  </r>
  <r>
    <n v="7383"/>
    <s v="Ewok's Revenge"/>
    <s v="path"/>
    <n v="0"/>
    <s v="bicycle=&gt;&quot;permissive&quot;,&quot;foot&quot;=&gt;&quot;permissive&quot;,&quot;mtb:scale&quot;=&gt;&quot;2&quot;,&quot;mtb:scale:uphill&quot;=&gt;&quot;1&quot;,&quot;surface&quot;=&gt;&quot;dirt&quot;"/>
    <x v="11"/>
  </r>
  <r>
    <n v="7384"/>
    <m/>
    <s v="track"/>
    <n v="0"/>
    <s v="mtb:scale=&gt;&quot;1&quot;,&quot;smoothness&quot;=&gt;&quot;very_bad&quot;,&quot;surface&quot;=&gt;&quot;ground&quot;,&quot;tracktype&quot;=&gt;&quot;grade4&quot;,&quot;width&quot;=&gt;&quot;3&quot;"/>
    <x v="2"/>
  </r>
  <r>
    <n v="7385"/>
    <m/>
    <s v="path"/>
    <n v="0"/>
    <s v="surface=&gt;&quot;ground&quot;"/>
    <x v="2"/>
  </r>
  <r>
    <n v="7386"/>
    <m/>
    <s v="track"/>
    <n v="0"/>
    <s v="bicycle=&gt;&quot;permissive&quot;,&quot;foot&quot;=&gt;&quot;yes&quot;,&quot;mtb:scale&quot;=&gt;&quot;0&quot;,&quot;smoothness&quot;=&gt;&quot;bad&quot;,&quot;surface&quot;=&gt;&quot;ground&quot;,&quot;tracktype&quot;=&gt;&quot;grade2&quot;,&quot;width&quot;=&gt;&quot;3&quot;"/>
    <x v="2"/>
  </r>
  <r>
    <n v="7387"/>
    <m/>
    <s v="track"/>
    <n v="0"/>
    <s v="mtb:scale=&gt;&quot;0&quot;,&quot;smoothness&quot;=&gt;&quot;very_bad&quot;,&quot;surface&quot;=&gt;&quot;ground&quot;,&quot;tracktype&quot;=&gt;&quot;grade3&quot;"/>
    <x v="2"/>
  </r>
  <r>
    <n v="7388"/>
    <m/>
    <s v="path"/>
    <n v="0"/>
    <m/>
    <x v="2"/>
  </r>
  <r>
    <n v="7389"/>
    <m/>
    <s v="footway"/>
    <n v="0"/>
    <s v="lit=&gt;&quot;yes&quot;,&quot;surface&quot;=&gt;&quot;paved&quot;"/>
    <x v="3"/>
  </r>
  <r>
    <n v="7390"/>
    <m/>
    <s v="service"/>
    <n v="0"/>
    <s v="oneway=&gt;&quot;yes&quot;,&quot;surface&quot;=&gt;&quot;asphalt&quot;"/>
    <x v="10"/>
  </r>
  <r>
    <n v="7391"/>
    <m/>
    <s v="service"/>
    <n v="0"/>
    <m/>
    <x v="10"/>
  </r>
  <r>
    <n v="7392"/>
    <m/>
    <s v="footway"/>
    <n v="0"/>
    <m/>
    <x v="10"/>
  </r>
  <r>
    <n v="7393"/>
    <s v="Calvin Walk"/>
    <s v="footway"/>
    <n v="-10"/>
    <s v="layer=&gt;&quot;-1&quot;"/>
    <x v="10"/>
  </r>
  <r>
    <n v="7394"/>
    <s v="Calvin Walk"/>
    <s v="footway"/>
    <n v="0"/>
    <s v="postal_code=&gt;&quot;RH11 6AF&quot;"/>
    <x v="10"/>
  </r>
  <r>
    <n v="7395"/>
    <s v="Wycliffe Court"/>
    <s v="footway"/>
    <n v="0"/>
    <s v="postal_code=&gt;&quot;RH11 6AD&quot;"/>
    <x v="10"/>
  </r>
  <r>
    <n v="7396"/>
    <m/>
    <s v="footway"/>
    <n v="0"/>
    <m/>
    <x v="10"/>
  </r>
  <r>
    <n v="7397"/>
    <s v="Dione Walk"/>
    <s v="footway"/>
    <n v="0"/>
    <m/>
    <x v="10"/>
  </r>
  <r>
    <n v="7398"/>
    <m/>
    <s v="footway"/>
    <n v="0"/>
    <m/>
    <x v="10"/>
  </r>
  <r>
    <n v="7400"/>
    <m/>
    <s v="footway"/>
    <n v="0"/>
    <m/>
    <x v="10"/>
  </r>
  <r>
    <n v="7401"/>
    <m/>
    <s v="path"/>
    <n v="0"/>
    <s v="access=&gt;&quot;private&quot;,&quot;width&quot;=&gt;&quot;0.5&quot;"/>
    <x v="2"/>
  </r>
  <r>
    <n v="7402"/>
    <m/>
    <s v="path"/>
    <n v="0"/>
    <s v="width=&gt;&quot;0.5&quot;"/>
    <x v="2"/>
  </r>
  <r>
    <n v="7403"/>
    <m/>
    <s v="track"/>
    <n v="0"/>
    <s v="surface=&gt;&quot;ground&quot;,&quot;tracktype&quot;=&gt;&quot;grade4&quot;"/>
    <x v="2"/>
  </r>
  <r>
    <n v="7404"/>
    <m/>
    <s v="path"/>
    <n v="0"/>
    <s v="mtb:description=&gt;&quot;Caution: some badly designed jumps&quot;,&quot;mtb:scale&quot;=&gt;&quot;1&quot;,&quot;surface&quot;=&gt;&quot;ground&quot;,&quot;width&quot;=&gt;&quot;0.7&quot;"/>
    <x v="2"/>
  </r>
  <r>
    <n v="7406"/>
    <s v="Lowfield Heath Road"/>
    <s v="tertiary"/>
    <n v="4"/>
    <s v="cycleway:both=&gt;&quot;no&quot;,&quot;highway_authority_ref&quot;=&gt;&quot;C63&quot;,&quot;lanes&quot;=&gt;&quot;2&quot;,&quot;maxspeed&quot;=&gt;&quot;40 mph&quot;,&quot;shoulder&quot;=&gt;&quot;no&quot;,&quot;surface&quot;=&gt;&quot;asphalt&quot;"/>
    <x v="3"/>
  </r>
  <r>
    <n v="7407"/>
    <m/>
    <s v="track"/>
    <n v="0"/>
    <s v="surface=&gt;&quot;ground&quot;,&quot;width&quot;=&gt;&quot;0.7&quot;"/>
    <x v="2"/>
  </r>
  <r>
    <n v="7408"/>
    <m/>
    <s v="track"/>
    <n v="0"/>
    <m/>
    <x v="2"/>
  </r>
  <r>
    <n v="7409"/>
    <m/>
    <s v="track"/>
    <n v="0"/>
    <m/>
    <x v="2"/>
  </r>
  <r>
    <n v="7410"/>
    <m/>
    <s v="track"/>
    <n v="0"/>
    <m/>
    <x v="2"/>
  </r>
  <r>
    <n v="7411"/>
    <m/>
    <s v="track"/>
    <n v="0"/>
    <m/>
    <x v="2"/>
  </r>
  <r>
    <n v="7412"/>
    <m/>
    <s v="track"/>
    <n v="0"/>
    <m/>
    <x v="2"/>
  </r>
  <r>
    <n v="7413"/>
    <m/>
    <s v="track"/>
    <n v="0"/>
    <m/>
    <x v="2"/>
  </r>
  <r>
    <n v="7414"/>
    <m/>
    <s v="track"/>
    <n v="0"/>
    <m/>
    <x v="2"/>
  </r>
  <r>
    <n v="7415"/>
    <m/>
    <s v="track"/>
    <n v="0"/>
    <m/>
    <x v="2"/>
  </r>
  <r>
    <n v="7416"/>
    <m/>
    <s v="service"/>
    <n v="0"/>
    <m/>
    <x v="2"/>
  </r>
  <r>
    <n v="7417"/>
    <s v="Tilgate Drive"/>
    <s v="unclassified"/>
    <n v="3"/>
    <s v="access=&gt;&quot;no&quot;,&quot;bicycle&quot;=&gt;&quot;yes&quot;,&quot;designation&quot;=&gt;&quot;public_footpath&quot;,&quot;foot&quot;=&gt;&quot;yes&quot;,&quot;lane_markings&quot;=&gt;&quot;no&quot;,&quot;motor_vehicle&quot;=&gt;&quot;destination&quot;,&quot;prow_ref&quot;=&gt;&quot;3392 (Crawley)&quot;,&quot;source:name&quot;=&gt;&quot;OS OpenData Locator&quot;,&quot;surface&quot;=&gt;&quot;asphalt&quot;"/>
    <x v="2"/>
  </r>
  <r>
    <n v="7418"/>
    <m/>
    <s v="service"/>
    <n v="0"/>
    <m/>
    <x v="2"/>
  </r>
  <r>
    <n v="7419"/>
    <m/>
    <s v="service"/>
    <n v="0"/>
    <s v="oneway=&gt;&quot;yes&quot;,&quot;service&quot;=&gt;&quot;parking_aisle&quot;"/>
    <x v="2"/>
  </r>
  <r>
    <n v="7420"/>
    <m/>
    <s v="footway"/>
    <n v="0"/>
    <m/>
    <x v="2"/>
  </r>
  <r>
    <n v="7421"/>
    <m/>
    <s v="footway"/>
    <n v="0"/>
    <s v="surface=&gt;&quot;asphalt&quot;"/>
    <x v="2"/>
  </r>
  <r>
    <n v="7422"/>
    <m/>
    <s v="footway"/>
    <n v="0"/>
    <s v="surface=&gt;&quot;asphalt&quot;"/>
    <x v="2"/>
  </r>
  <r>
    <n v="7423"/>
    <m/>
    <s v="footway"/>
    <n v="0"/>
    <s v="surface=&gt;&quot;asphalt&quot;"/>
    <x v="2"/>
  </r>
  <r>
    <n v="7424"/>
    <m/>
    <s v="path"/>
    <n v="0"/>
    <s v="surface=&gt;&quot;compacted&quot;"/>
    <x v="2"/>
  </r>
  <r>
    <n v="7425"/>
    <m/>
    <s v="steps"/>
    <n v="0"/>
    <m/>
    <x v="2"/>
  </r>
  <r>
    <n v="7426"/>
    <m/>
    <s v="path"/>
    <n v="0"/>
    <m/>
    <x v="2"/>
  </r>
  <r>
    <n v="7427"/>
    <m/>
    <s v="footway"/>
    <n v="0"/>
    <m/>
    <x v="0"/>
  </r>
  <r>
    <n v="7428"/>
    <m/>
    <s v="footway"/>
    <n v="0"/>
    <m/>
    <x v="0"/>
  </r>
  <r>
    <n v="7429"/>
    <m/>
    <s v="footway"/>
    <n v="0"/>
    <m/>
    <x v="0"/>
  </r>
  <r>
    <n v="7433"/>
    <m/>
    <s v="path"/>
    <n v="0"/>
    <m/>
    <x v="0"/>
  </r>
  <r>
    <n v="7434"/>
    <m/>
    <s v="footway"/>
    <n v="0"/>
    <m/>
    <x v="11"/>
  </r>
  <r>
    <n v="7435"/>
    <m/>
    <s v="service"/>
    <n v="0"/>
    <s v="oneway=&gt;&quot;yes&quot;,&quot;service&quot;=&gt;&quot;parking_aisle&quot;"/>
    <x v="9"/>
  </r>
  <r>
    <n v="7436"/>
    <m/>
    <s v="footway"/>
    <n v="0"/>
    <s v="foot=&gt;&quot;permissive&quot;,&quot;surface&quot;=&gt;&quot;unpaved&quot;,&quot;width&quot;=&gt;&quot;1&quot;"/>
    <x v="11"/>
  </r>
  <r>
    <n v="7437"/>
    <s v="Tadpoles bridge"/>
    <s v="footway"/>
    <n v="10"/>
    <s v="bridge=&gt;&quot;yes&quot;,&quot;foot&quot;=&gt;&quot;permissive&quot;,&quot;surface&quot;=&gt;&quot;wood&quot;,&quot;width&quot;=&gt;&quot;1&quot;"/>
    <x v="11"/>
  </r>
  <r>
    <n v="7438"/>
    <m/>
    <s v="track"/>
    <n v="0"/>
    <s v="foot=&gt;&quot;permissive&quot;,&quot;surface&quot;=&gt;&quot;unpaved&quot;,&quot;tracktype&quot;=&gt;&quot;grade2&quot;,&quot;width&quot;=&gt;&quot;3&quot;"/>
    <x v="11"/>
  </r>
  <r>
    <n v="7439"/>
    <m/>
    <s v="path"/>
    <n v="0"/>
    <s v="foot=&gt;&quot;permissive&quot;,&quot;width&quot;=&gt;&quot;2&quot;"/>
    <x v="11"/>
  </r>
  <r>
    <n v="7440"/>
    <m/>
    <s v="footway"/>
    <n v="0"/>
    <s v="foot=&gt;&quot;yes&quot;,&quot;surface&quot;=&gt;&quot;paved&quot;"/>
    <x v="2"/>
  </r>
  <r>
    <n v="7441"/>
    <m/>
    <s v="service"/>
    <n v="0"/>
    <s v="maxheight=&gt;&quot;2.1&quot;"/>
    <x v="11"/>
  </r>
  <r>
    <n v="7442"/>
    <m/>
    <s v="service"/>
    <n v="0"/>
    <s v="service=&gt;&quot;parking_aisle&quot;"/>
    <x v="11"/>
  </r>
  <r>
    <n v="7443"/>
    <m/>
    <s v="service"/>
    <n v="0"/>
    <s v="service=&gt;&quot;parking_aisle&quot;"/>
    <x v="11"/>
  </r>
  <r>
    <n v="7444"/>
    <m/>
    <s v="service"/>
    <n v="0"/>
    <m/>
    <x v="11"/>
  </r>
  <r>
    <n v="7445"/>
    <m/>
    <s v="path"/>
    <n v="0"/>
    <m/>
    <x v="11"/>
  </r>
  <r>
    <n v="7446"/>
    <m/>
    <s v="path"/>
    <n v="0"/>
    <s v="bicycle=&gt;&quot;permissive&quot;,&quot;foot&quot;=&gt;&quot;permissive&quot;,&quot;horse&quot;=&gt;&quot;permissive&quot;,&quot;width&quot;=&gt;&quot;1.5&quot;"/>
    <x v="11"/>
  </r>
  <r>
    <n v="7447"/>
    <m/>
    <s v="path"/>
    <n v="0"/>
    <m/>
    <x v="13"/>
  </r>
  <r>
    <n v="7448"/>
    <m/>
    <s v="footway"/>
    <n v="0"/>
    <s v="foot=&gt;&quot;yes&quot;"/>
    <x v="13"/>
  </r>
  <r>
    <n v="7449"/>
    <m/>
    <s v="service"/>
    <n v="0"/>
    <s v="service=&gt;&quot;alley&quot;"/>
    <x v="13"/>
  </r>
  <r>
    <n v="7450"/>
    <m/>
    <s v="footway"/>
    <n v="0"/>
    <s v="foot=&gt;&quot;yes&quot;"/>
    <x v="13"/>
  </r>
  <r>
    <n v="7451"/>
    <m/>
    <s v="footway"/>
    <n v="0"/>
    <m/>
    <x v="13"/>
  </r>
  <r>
    <n v="7452"/>
    <m/>
    <s v="bridleway"/>
    <n v="0"/>
    <s v="bicycle=&gt;&quot;yes&quot;,&quot;designation&quot;=&gt;&quot;public_bridleway&quot;,&quot;foot&quot;=&gt;&quot;yes&quot;,&quot;horse&quot;=&gt;&quot;yes&quot;,&quot;mtb:scale&quot;=&gt;&quot;1&quot;,&quot;surface&quot;=&gt;&quot;compacted&quot;,&quot;width&quot;=&gt;&quot;2.5&quot;"/>
    <x v="13"/>
  </r>
  <r>
    <n v="7453"/>
    <m/>
    <s v="bridleway"/>
    <n v="0"/>
    <s v="bicycle=&gt;&quot;yes&quot;,&quot;foot&quot;=&gt;&quot;yes&quot;,&quot;horse&quot;=&gt;&quot;yes&quot;,&quot;ncn&quot;=&gt;&quot;yes&quot;,&quot;prow_ref&quot;=&gt;&quot;98W (Crawley)&quot;,&quot;surface&quot;=&gt;&quot;paved&quot;"/>
    <x v="7"/>
  </r>
  <r>
    <n v="7454"/>
    <s v="Maidenbower Drive"/>
    <s v="tertiary"/>
    <n v="4"/>
    <s v="maxspeed=&gt;&quot;30 mph&quot;"/>
    <x v="7"/>
  </r>
  <r>
    <n v="7455"/>
    <m/>
    <s v="bridleway"/>
    <n v="0"/>
    <s v="bicycle=&gt;&quot;yes&quot;,&quot;designation&quot;=&gt;&quot;public_bridleway&quot;,&quot;foot&quot;=&gt;&quot;yes&quot;,&quot;horse&quot;=&gt;&quot;designated&quot;,&quot;mtb:description&quot;=&gt;&quot;gets overgrown with stinging nettles in summer&quot;,&quot;mtb:scale&quot;=&gt;&quot;1&quot;,&quot;surface&quot;=&gt;&quot;dirt&quot;"/>
    <x v="10"/>
  </r>
  <r>
    <n v="7456"/>
    <s v="Waterlea"/>
    <s v="residential"/>
    <n v="3"/>
    <s v="alt_name=&gt;&quot;Water Lea&quot;"/>
    <x v="11"/>
  </r>
  <r>
    <n v="7457"/>
    <s v="Tilgate Drive Cycle Track"/>
    <s v="cycleway"/>
    <n v="0"/>
    <s v="bicycle=&gt;&quot;yes&quot;,&quot;foot&quot;=&gt;&quot;yes&quot;,&quot;oneway&quot;=&gt;&quot;no&quot;,&quot;segregated&quot;=&gt;&quot;yes&quot;,&quot;smoothness&quot;=&gt;&quot;good&quot;"/>
    <x v="11"/>
  </r>
  <r>
    <n v="7458"/>
    <m/>
    <s v="cycleway"/>
    <n v="0"/>
    <s v="bicycle=&gt;&quot;designated&quot;,&quot;foot&quot;=&gt;&quot;yes&quot;,&quot;width&quot;=&gt;&quot;2.5&quot;"/>
    <x v="8"/>
  </r>
  <r>
    <n v="7459"/>
    <m/>
    <s v="trunk"/>
    <n v="8"/>
    <s v="destination:lanes=&gt;&quot;Crawley|Crawley; London; Gatwick; East Grinstead|London; Gatwick; East Grinstead; Services; Brighton&quot;,&quot;destination:ref:lanes&quot;=&gt;&quot;A23 (North)| A23 (North); M23 (North)|M23 (North); A23 (South)&quot;,&quot;foot&quot;=&gt;&quot;no&quot;,&quot;lanes&quot;=&gt;&quot;3&quot;,&quot;lit&quot;=&gt;&quot;yes&quot;,&quot;maxspeed&quot;=&gt;&quot;50 mph&quot;,&quot;oneway&quot;=&gt;&quot;yes&quot;,&quot;ref&quot;=&gt;&quot;A264&quot;,&quot;surface&quot;=&gt;&quot;asphalt&quot;,&quot;turn:lanes&quot;=&gt;&quot;left|left;slight_left|slight_left;through;right&quot;"/>
    <x v="0"/>
  </r>
  <r>
    <n v="7460"/>
    <s v="Somerley Drive"/>
    <s v="tertiary"/>
    <n v="4"/>
    <s v="maxspeed=&gt;&quot;30 mph&quot;"/>
    <x v="4"/>
  </r>
  <r>
    <n v="7461"/>
    <s v="Barnham Close"/>
    <s v="residential"/>
    <n v="3"/>
    <m/>
    <x v="4"/>
  </r>
  <r>
    <n v="7462"/>
    <m/>
    <s v="cycleway"/>
    <n v="0"/>
    <s v="bicycle=&gt;&quot;designated&quot;,&quot;foot&quot;=&gt;&quot;designated&quot;,&quot;horse&quot;=&gt;&quot;no&quot;,&quot;motor_vehicle&quot;=&gt;&quot;no&quot;,&quot;surface&quot;=&gt;&quot;concrete&quot;"/>
    <x v="4"/>
  </r>
  <r>
    <n v="7463"/>
    <m/>
    <s v="service"/>
    <n v="0"/>
    <s v="service=&gt;&quot;driveway&quot;"/>
    <x v="4"/>
  </r>
  <r>
    <n v="7464"/>
    <s v="Portfield Close"/>
    <s v="residential"/>
    <n v="3"/>
    <m/>
    <x v="4"/>
  </r>
  <r>
    <n v="7465"/>
    <m/>
    <s v="service"/>
    <n v="0"/>
    <m/>
    <x v="4"/>
  </r>
  <r>
    <n v="7466"/>
    <m/>
    <s v="service"/>
    <n v="0"/>
    <m/>
    <x v="4"/>
  </r>
  <r>
    <n v="7467"/>
    <m/>
    <s v="cycleway"/>
    <n v="0"/>
    <s v="bicycle=&gt;&quot;designated&quot;,&quot;foot&quot;=&gt;&quot;designated&quot;,&quot;oneway&quot;=&gt;&quot;no&quot;,&quot;segregated&quot;=&gt;&quot;no&quot;,&quot;surface&quot;=&gt;&quot;asphalt&quot;"/>
    <x v="4"/>
  </r>
  <r>
    <n v="7468"/>
    <s v="Barnham Close"/>
    <s v="residential"/>
    <n v="3"/>
    <m/>
    <x v="4"/>
  </r>
  <r>
    <n v="7469"/>
    <s v="Wimblehurst Road"/>
    <s v="residential"/>
    <n v="3"/>
    <m/>
    <x v="4"/>
  </r>
  <r>
    <n v="7470"/>
    <s v="Wimblehurst Road"/>
    <s v="residential"/>
    <n v="3"/>
    <s v="surface=&gt;&quot;gravel&quot;"/>
    <x v="4"/>
  </r>
  <r>
    <n v="7471"/>
    <s v="Wimblehurst Road"/>
    <s v="residential"/>
    <n v="3"/>
    <m/>
    <x v="4"/>
  </r>
  <r>
    <n v="7472"/>
    <s v="Watersfield Road"/>
    <s v="residential"/>
    <n v="3"/>
    <s v="surface=&gt;&quot;gravel&quot;"/>
    <x v="4"/>
  </r>
  <r>
    <n v="7473"/>
    <m/>
    <s v="cycleway"/>
    <n v="0"/>
    <s v="bicycle=&gt;&quot;designated&quot;,&quot;foot&quot;=&gt;&quot;designated&quot;,&quot;surface&quot;=&gt;&quot;asphalt&quot;,&quot;width&quot;=&gt;&quot;2.5&quot;"/>
    <x v="4"/>
  </r>
  <r>
    <n v="7474"/>
    <m/>
    <s v="cycleway"/>
    <n v="0"/>
    <s v="bicycle=&gt;&quot;designated&quot;,&quot;foot&quot;=&gt;&quot;designated&quot;,&quot;segregated&quot;=&gt;&quot;no&quot;,&quot;surface&quot;=&gt;&quot;asphalt&quot;,&quot;width&quot;=&gt;&quot;3&quot;"/>
    <x v="6"/>
  </r>
  <r>
    <n v="7475"/>
    <m/>
    <s v="cycleway"/>
    <n v="0"/>
    <s v="bicycle=&gt;&quot;designated&quot;,&quot;foot&quot;=&gt;&quot;designated&quot;,&quot;lit&quot;=&gt;&quot;yes&quot;,&quot;segregated&quot;=&gt;&quot;no&quot;,&quot;surface&quot;=&gt;&quot;asphalt&quot;"/>
    <x v="6"/>
  </r>
  <r>
    <n v="7476"/>
    <s v="Somerley Drive"/>
    <s v="tertiary"/>
    <n v="4"/>
    <s v="maxspeed=&gt;&quot;30 mph&quot;"/>
    <x v="4"/>
  </r>
  <r>
    <n v="7477"/>
    <m/>
    <s v="service"/>
    <n v="0"/>
    <m/>
    <x v="6"/>
  </r>
  <r>
    <n v="7478"/>
    <m/>
    <s v="footway"/>
    <n v="0"/>
    <s v="foot=&gt;&quot;designated&quot;,&quot;surface&quot;=&gt;&quot;asphalt&quot;"/>
    <x v="7"/>
  </r>
  <r>
    <n v="7479"/>
    <m/>
    <s v="footway"/>
    <n v="0"/>
    <s v="foot=&gt;&quot;designated&quot;,&quot;surface&quot;=&gt;&quot;asphalt&quot;"/>
    <x v="7"/>
  </r>
  <r>
    <n v="7480"/>
    <m/>
    <s v="footway"/>
    <n v="0"/>
    <s v="foot=&gt;&quot;designated&quot;,&quot;surface&quot;=&gt;&quot;asphalt&quot;"/>
    <x v="7"/>
  </r>
  <r>
    <n v="7481"/>
    <m/>
    <s v="service"/>
    <n v="0"/>
    <m/>
    <x v="7"/>
  </r>
  <r>
    <n v="7482"/>
    <m/>
    <s v="service"/>
    <n v="0"/>
    <m/>
    <x v="7"/>
  </r>
  <r>
    <n v="7483"/>
    <m/>
    <s v="service"/>
    <n v="0"/>
    <m/>
    <x v="7"/>
  </r>
  <r>
    <n v="7484"/>
    <m/>
    <s v="service"/>
    <n v="0"/>
    <m/>
    <x v="7"/>
  </r>
  <r>
    <n v="7485"/>
    <m/>
    <s v="service"/>
    <n v="0"/>
    <m/>
    <x v="7"/>
  </r>
  <r>
    <n v="7486"/>
    <m/>
    <s v="service"/>
    <n v="0"/>
    <m/>
    <x v="7"/>
  </r>
  <r>
    <n v="7487"/>
    <m/>
    <s v="path"/>
    <n v="0"/>
    <s v="foot=&gt;&quot;yes&quot;"/>
    <x v="6"/>
  </r>
  <r>
    <n v="7488"/>
    <m/>
    <s v="path"/>
    <n v="0"/>
    <s v="foot=&gt;&quot;yes&quot;"/>
    <x v="6"/>
  </r>
  <r>
    <n v="7489"/>
    <m/>
    <s v="path"/>
    <n v="0"/>
    <s v="foot=&gt;&quot;yes&quot;"/>
    <x v="6"/>
  </r>
  <r>
    <n v="7490"/>
    <m/>
    <s v="path"/>
    <n v="0"/>
    <s v="foot=&gt;&quot;yes&quot;,&quot;surface&quot;=&gt;&quot;grass&quot;"/>
    <x v="6"/>
  </r>
  <r>
    <n v="7491"/>
    <m/>
    <s v="path"/>
    <n v="0"/>
    <s v="surface=&gt;&quot;grass&quot;"/>
    <x v="6"/>
  </r>
  <r>
    <n v="7492"/>
    <m/>
    <s v="path"/>
    <n v="0"/>
    <s v="surface=&gt;&quot;compacted&quot;"/>
    <x v="6"/>
  </r>
  <r>
    <n v="7493"/>
    <m/>
    <s v="cycleway"/>
    <n v="0"/>
    <s v="bicycle=&gt;&quot;designated&quot;,&quot;foot&quot;=&gt;&quot;designated&quot;,&quot;segregated&quot;=&gt;&quot;no&quot;,&quot;surface&quot;=&gt;&quot;asphalt&quot;,&quot;width&quot;=&gt;&quot;3&quot;"/>
    <x v="6"/>
  </r>
  <r>
    <n v="7494"/>
    <m/>
    <s v="cycleway"/>
    <n v="10"/>
    <s v="bicycle=&gt;&quot;dismount&quot;,&quot;bridge&quot;=&gt;&quot;yes&quot;,&quot;foot&quot;=&gt;&quot;designated&quot;,&quot;segregated&quot;=&gt;&quot;no&quot;,&quot;surface&quot;=&gt;&quot;asphalt&quot;,&quot;width&quot;=&gt;&quot;3&quot;"/>
    <x v="6"/>
  </r>
  <r>
    <n v="7497"/>
    <s v="Harlech Close"/>
    <s v="residential"/>
    <n v="3"/>
    <m/>
    <x v="6"/>
  </r>
  <r>
    <n v="7498"/>
    <s v="Stone Court"/>
    <s v="residential"/>
    <n v="3"/>
    <m/>
    <x v="6"/>
  </r>
  <r>
    <n v="7499"/>
    <m/>
    <s v="service"/>
    <n v="0"/>
    <m/>
    <x v="6"/>
  </r>
  <r>
    <n v="7500"/>
    <m/>
    <s v="path"/>
    <n v="0"/>
    <s v="foot=&gt;&quot;yes&quot;"/>
    <x v="6"/>
  </r>
  <r>
    <n v="7501"/>
    <m/>
    <s v="path"/>
    <n v="0"/>
    <s v="foot=&gt;&quot;yes&quot;"/>
    <x v="6"/>
  </r>
  <r>
    <n v="7503"/>
    <m/>
    <s v="service"/>
    <n v="0"/>
    <s v="service=&gt;&quot;driveway&quot;"/>
    <x v="7"/>
  </r>
  <r>
    <n v="7504"/>
    <m/>
    <s v="service"/>
    <n v="0"/>
    <m/>
    <x v="7"/>
  </r>
  <r>
    <n v="7505"/>
    <m/>
    <s v="service"/>
    <n v="0"/>
    <s v="service=&gt;&quot;driveway&quot;"/>
    <x v="7"/>
  </r>
  <r>
    <n v="7506"/>
    <m/>
    <s v="service"/>
    <n v="0"/>
    <s v="service=&gt;&quot;driveway&quot;"/>
    <x v="7"/>
  </r>
  <r>
    <n v="7507"/>
    <m/>
    <s v="service"/>
    <n v="0"/>
    <s v="service=&gt;&quot;driveway&quot;"/>
    <x v="7"/>
  </r>
  <r>
    <n v="7508"/>
    <m/>
    <s v="service"/>
    <n v="0"/>
    <m/>
    <x v="7"/>
  </r>
  <r>
    <n v="7510"/>
    <m/>
    <s v="service"/>
    <n v="0"/>
    <s v="service=&gt;&quot;driveway&quot;"/>
    <x v="7"/>
  </r>
  <r>
    <n v="7511"/>
    <m/>
    <s v="service"/>
    <n v="0"/>
    <s v="service=&gt;&quot;driveway&quot;"/>
    <x v="7"/>
  </r>
  <r>
    <n v="7512"/>
    <m/>
    <s v="service"/>
    <n v="0"/>
    <s v="service=&gt;&quot;driveway&quot;"/>
    <x v="7"/>
  </r>
  <r>
    <n v="7513"/>
    <m/>
    <s v="service"/>
    <n v="0"/>
    <s v="service=&gt;&quot;driveway&quot;"/>
    <x v="7"/>
  </r>
  <r>
    <n v="7514"/>
    <m/>
    <s v="service"/>
    <n v="0"/>
    <m/>
    <x v="7"/>
  </r>
  <r>
    <n v="7515"/>
    <m/>
    <s v="service"/>
    <n v="0"/>
    <s v="service=&gt;&quot;driveway&quot;"/>
    <x v="7"/>
  </r>
  <r>
    <n v="7516"/>
    <m/>
    <s v="service"/>
    <n v="0"/>
    <s v="service=&gt;&quot;driveway&quot;"/>
    <x v="7"/>
  </r>
  <r>
    <n v="7517"/>
    <m/>
    <s v="service"/>
    <n v="0"/>
    <s v="service=&gt;&quot;driveway&quot;"/>
    <x v="7"/>
  </r>
  <r>
    <n v="7518"/>
    <m/>
    <s v="service"/>
    <n v="0"/>
    <s v="service=&gt;&quot;driveway&quot;"/>
    <x v="7"/>
  </r>
  <r>
    <n v="7519"/>
    <m/>
    <s v="service"/>
    <n v="0"/>
    <s v="service=&gt;&quot;driveway&quot;"/>
    <x v="7"/>
  </r>
  <r>
    <n v="7520"/>
    <m/>
    <s v="service"/>
    <n v="0"/>
    <s v="service=&gt;&quot;driveway&quot;"/>
    <x v="7"/>
  </r>
  <r>
    <n v="7521"/>
    <m/>
    <s v="service"/>
    <n v="0"/>
    <s v="service=&gt;&quot;driveway&quot;"/>
    <x v="7"/>
  </r>
  <r>
    <n v="7522"/>
    <m/>
    <s v="service"/>
    <n v="0"/>
    <s v="service=&gt;&quot;driveway&quot;"/>
    <x v="7"/>
  </r>
  <r>
    <n v="7531"/>
    <m/>
    <s v="path"/>
    <n v="0"/>
    <m/>
    <x v="7"/>
  </r>
  <r>
    <n v="7533"/>
    <m/>
    <s v="path"/>
    <n v="0"/>
    <m/>
    <x v="7"/>
  </r>
  <r>
    <n v="7534"/>
    <m/>
    <s v="path"/>
    <n v="0"/>
    <m/>
    <x v="7"/>
  </r>
  <r>
    <n v="7535"/>
    <m/>
    <s v="path"/>
    <n v="0"/>
    <m/>
    <x v="7"/>
  </r>
  <r>
    <n v="7579"/>
    <m/>
    <s v="service"/>
    <n v="0"/>
    <s v="service=&gt;&quot;driveway&quot;"/>
    <x v="7"/>
  </r>
  <r>
    <n v="7580"/>
    <m/>
    <s v="service"/>
    <n v="0"/>
    <s v="service=&gt;&quot;driveway&quot;"/>
    <x v="7"/>
  </r>
  <r>
    <n v="7586"/>
    <m/>
    <s v="service"/>
    <n v="0"/>
    <s v="surface=&gt;&quot;asphalt&quot;"/>
    <x v="7"/>
  </r>
  <r>
    <n v="7587"/>
    <m/>
    <s v="service"/>
    <n v="0"/>
    <s v="service=&gt;&quot;driveway&quot;"/>
    <x v="7"/>
  </r>
  <r>
    <n v="7588"/>
    <m/>
    <s v="service"/>
    <n v="0"/>
    <s v="service=&gt;&quot;driveway&quot;"/>
    <x v="7"/>
  </r>
  <r>
    <n v="7589"/>
    <m/>
    <s v="service"/>
    <n v="0"/>
    <m/>
    <x v="7"/>
  </r>
  <r>
    <n v="7590"/>
    <m/>
    <s v="service"/>
    <n v="0"/>
    <s v="service=&gt;&quot;driveway&quot;"/>
    <x v="7"/>
  </r>
  <r>
    <n v="7591"/>
    <m/>
    <s v="service"/>
    <n v="0"/>
    <s v="service=&gt;&quot;driveway&quot;"/>
    <x v="7"/>
  </r>
  <r>
    <n v="7592"/>
    <m/>
    <s v="service"/>
    <n v="0"/>
    <s v="service=&gt;&quot;driveway&quot;"/>
    <x v="7"/>
  </r>
  <r>
    <n v="7593"/>
    <m/>
    <s v="service"/>
    <n v="0"/>
    <m/>
    <x v="7"/>
  </r>
  <r>
    <n v="7594"/>
    <m/>
    <s v="service"/>
    <n v="0"/>
    <s v="service=&gt;&quot;driveway&quot;"/>
    <x v="7"/>
  </r>
  <r>
    <n v="7595"/>
    <m/>
    <s v="service"/>
    <n v="0"/>
    <s v="service=&gt;&quot;driveway&quot;"/>
    <x v="7"/>
  </r>
  <r>
    <n v="7596"/>
    <m/>
    <s v="service"/>
    <n v="0"/>
    <m/>
    <x v="7"/>
  </r>
  <r>
    <n v="7597"/>
    <m/>
    <s v="service"/>
    <n v="0"/>
    <s v="service=&gt;&quot;driveway&quot;"/>
    <x v="7"/>
  </r>
  <r>
    <n v="7598"/>
    <m/>
    <s v="service"/>
    <n v="0"/>
    <m/>
    <x v="7"/>
  </r>
  <r>
    <n v="7599"/>
    <m/>
    <s v="service"/>
    <n v="0"/>
    <m/>
    <x v="7"/>
  </r>
  <r>
    <n v="7600"/>
    <m/>
    <s v="service"/>
    <n v="0"/>
    <s v="service=&gt;&quot;driveway&quot;"/>
    <x v="7"/>
  </r>
  <r>
    <n v="7601"/>
    <m/>
    <s v="service"/>
    <n v="0"/>
    <s v="service=&gt;&quot;driveway&quot;"/>
    <x v="7"/>
  </r>
  <r>
    <n v="7602"/>
    <m/>
    <s v="service"/>
    <n v="0"/>
    <s v="service=&gt;&quot;driveway&quot;"/>
    <x v="7"/>
  </r>
  <r>
    <n v="7609"/>
    <m/>
    <s v="service"/>
    <n v="0"/>
    <m/>
    <x v="7"/>
  </r>
  <r>
    <n v="7610"/>
    <m/>
    <s v="service"/>
    <n v="0"/>
    <m/>
    <x v="7"/>
  </r>
  <r>
    <n v="7612"/>
    <m/>
    <s v="service"/>
    <n v="0"/>
    <m/>
    <x v="7"/>
  </r>
  <r>
    <n v="7613"/>
    <m/>
    <s v="service"/>
    <n v="0"/>
    <s v="service=&gt;&quot;driveway&quot;"/>
    <x v="7"/>
  </r>
  <r>
    <n v="7614"/>
    <m/>
    <s v="service"/>
    <n v="0"/>
    <s v="service=&gt;&quot;driveway&quot;"/>
    <x v="7"/>
  </r>
  <r>
    <n v="7615"/>
    <m/>
    <s v="service"/>
    <n v="0"/>
    <s v="service=&gt;&quot;driveway&quot;"/>
    <x v="7"/>
  </r>
  <r>
    <n v="7617"/>
    <m/>
    <s v="service"/>
    <n v="0"/>
    <m/>
    <x v="7"/>
  </r>
  <r>
    <n v="7622"/>
    <m/>
    <s v="service"/>
    <n v="0"/>
    <s v="service=&gt;&quot;driveway&quot;"/>
    <x v="7"/>
  </r>
  <r>
    <n v="7623"/>
    <m/>
    <s v="service"/>
    <n v="0"/>
    <s v="service=&gt;&quot;driveway&quot;"/>
    <x v="7"/>
  </r>
  <r>
    <n v="7624"/>
    <m/>
    <s v="service"/>
    <n v="0"/>
    <m/>
    <x v="7"/>
  </r>
  <r>
    <n v="7625"/>
    <m/>
    <s v="service"/>
    <n v="0"/>
    <s v="service=&gt;&quot;driveway&quot;"/>
    <x v="7"/>
  </r>
  <r>
    <n v="7627"/>
    <m/>
    <s v="service"/>
    <n v="0"/>
    <s v="service=&gt;&quot;driveway&quot;"/>
    <x v="7"/>
  </r>
  <r>
    <n v="7628"/>
    <m/>
    <s v="service"/>
    <n v="0"/>
    <m/>
    <x v="7"/>
  </r>
  <r>
    <n v="7629"/>
    <m/>
    <s v="service"/>
    <n v="0"/>
    <s v="service=&gt;&quot;driveway&quot;"/>
    <x v="7"/>
  </r>
  <r>
    <n v="7630"/>
    <m/>
    <s v="service"/>
    <n v="0"/>
    <m/>
    <x v="7"/>
  </r>
  <r>
    <n v="7631"/>
    <m/>
    <s v="service"/>
    <n v="0"/>
    <s v="service=&gt;&quot;driveway&quot;"/>
    <x v="7"/>
  </r>
  <r>
    <n v="7632"/>
    <m/>
    <s v="service"/>
    <n v="0"/>
    <s v="service=&gt;&quot;driveway&quot;"/>
    <x v="7"/>
  </r>
  <r>
    <n v="7633"/>
    <m/>
    <s v="service"/>
    <n v="0"/>
    <s v="service=&gt;&quot;driveway&quot;"/>
    <x v="7"/>
  </r>
  <r>
    <n v="7634"/>
    <m/>
    <s v="service"/>
    <n v="0"/>
    <s v="service=&gt;&quot;driveway&quot;"/>
    <x v="7"/>
  </r>
  <r>
    <n v="7635"/>
    <m/>
    <s v="service"/>
    <n v="0"/>
    <s v="service=&gt;&quot;driveway&quot;"/>
    <x v="7"/>
  </r>
  <r>
    <n v="7636"/>
    <m/>
    <s v="service"/>
    <n v="0"/>
    <s v="service=&gt;&quot;driveway&quot;"/>
    <x v="7"/>
  </r>
  <r>
    <n v="7637"/>
    <m/>
    <s v="service"/>
    <n v="0"/>
    <s v="service=&gt;&quot;driveway&quot;"/>
    <x v="7"/>
  </r>
  <r>
    <n v="7638"/>
    <m/>
    <s v="service"/>
    <n v="0"/>
    <s v="service=&gt;&quot;driveway&quot;"/>
    <x v="7"/>
  </r>
  <r>
    <n v="7639"/>
    <m/>
    <s v="service"/>
    <n v="0"/>
    <s v="service=&gt;&quot;driveway&quot;"/>
    <x v="7"/>
  </r>
  <r>
    <n v="7643"/>
    <m/>
    <s v="service"/>
    <n v="0"/>
    <m/>
    <x v="7"/>
  </r>
  <r>
    <n v="7648"/>
    <m/>
    <s v="service"/>
    <n v="0"/>
    <s v="service=&gt;&quot;driveway&quot;"/>
    <x v="7"/>
  </r>
  <r>
    <n v="7670"/>
    <m/>
    <s v="service"/>
    <n v="0"/>
    <s v="service=&gt;&quot;driveway&quot;"/>
    <x v="7"/>
  </r>
  <r>
    <n v="7671"/>
    <m/>
    <s v="service"/>
    <n v="0"/>
    <s v="service=&gt;&quot;driveway&quot;"/>
    <x v="7"/>
  </r>
  <r>
    <n v="7672"/>
    <m/>
    <s v="service"/>
    <n v="0"/>
    <m/>
    <x v="7"/>
  </r>
  <r>
    <n v="7673"/>
    <m/>
    <s v="service"/>
    <n v="0"/>
    <s v="service=&gt;&quot;driveway&quot;"/>
    <x v="7"/>
  </r>
  <r>
    <n v="7674"/>
    <m/>
    <s v="service"/>
    <n v="0"/>
    <s v="service=&gt;&quot;driveway&quot;"/>
    <x v="7"/>
  </r>
  <r>
    <n v="7675"/>
    <m/>
    <s v="service"/>
    <n v="0"/>
    <s v="service=&gt;&quot;driveway&quot;"/>
    <x v="7"/>
  </r>
  <r>
    <n v="7676"/>
    <m/>
    <s v="service"/>
    <n v="0"/>
    <s v="service=&gt;&quot;driveway&quot;"/>
    <x v="7"/>
  </r>
  <r>
    <n v="7677"/>
    <m/>
    <s v="service"/>
    <n v="0"/>
    <s v="service=&gt;&quot;driveway&quot;"/>
    <x v="7"/>
  </r>
  <r>
    <n v="7678"/>
    <m/>
    <s v="service"/>
    <n v="0"/>
    <s v="service=&gt;&quot;driveway&quot;"/>
    <x v="7"/>
  </r>
  <r>
    <n v="7679"/>
    <m/>
    <s v="service"/>
    <n v="0"/>
    <m/>
    <x v="7"/>
  </r>
  <r>
    <n v="7680"/>
    <m/>
    <s v="service"/>
    <n v="0"/>
    <s v="service=&gt;&quot;driveway&quot;"/>
    <x v="7"/>
  </r>
  <r>
    <n v="7681"/>
    <m/>
    <s v="service"/>
    <n v="0"/>
    <s v="service=&gt;&quot;driveway&quot;"/>
    <x v="7"/>
  </r>
  <r>
    <n v="7682"/>
    <m/>
    <s v="service"/>
    <n v="0"/>
    <s v="service=&gt;&quot;driveway&quot;"/>
    <x v="7"/>
  </r>
  <r>
    <n v="7683"/>
    <m/>
    <s v="service"/>
    <n v="0"/>
    <m/>
    <x v="7"/>
  </r>
  <r>
    <n v="7684"/>
    <m/>
    <s v="service"/>
    <n v="0"/>
    <s v="service=&gt;&quot;driveway&quot;"/>
    <x v="7"/>
  </r>
  <r>
    <n v="7685"/>
    <m/>
    <s v="service"/>
    <n v="0"/>
    <s v="service=&gt;&quot;driveway&quot;"/>
    <x v="7"/>
  </r>
  <r>
    <n v="7687"/>
    <m/>
    <s v="service"/>
    <n v="0"/>
    <m/>
    <x v="6"/>
  </r>
  <r>
    <n v="7688"/>
    <m/>
    <s v="service"/>
    <n v="0"/>
    <s v="access=&gt;&quot;private&quot;"/>
    <x v="7"/>
  </r>
  <r>
    <n v="7689"/>
    <m/>
    <s v="service"/>
    <n v="0"/>
    <m/>
    <x v="6"/>
  </r>
  <r>
    <n v="7690"/>
    <m/>
    <s v="service"/>
    <n v="0"/>
    <m/>
    <x v="6"/>
  </r>
  <r>
    <n v="7692"/>
    <m/>
    <s v="service"/>
    <n v="0"/>
    <m/>
    <x v="6"/>
  </r>
  <r>
    <n v="7693"/>
    <m/>
    <s v="service"/>
    <n v="0"/>
    <m/>
    <x v="7"/>
  </r>
  <r>
    <n v="7694"/>
    <s v="Williams Way"/>
    <s v="service"/>
    <n v="-10"/>
    <s v="tunnel=&gt;&quot;yes&quot;"/>
    <x v="11"/>
  </r>
  <r>
    <n v="7695"/>
    <s v="Williams Way"/>
    <s v="service"/>
    <n v="0"/>
    <s v="maxspeed=&gt;&quot;10 mph&quot;"/>
    <x v="11"/>
  </r>
  <r>
    <n v="7696"/>
    <m/>
    <s v="footway"/>
    <n v="0"/>
    <m/>
    <x v="5"/>
  </r>
  <r>
    <n v="7697"/>
    <m/>
    <s v="service"/>
    <n v="0"/>
    <m/>
    <x v="5"/>
  </r>
  <r>
    <n v="7698"/>
    <m/>
    <s v="service"/>
    <n v="0"/>
    <s v="oneway=&gt;&quot;yes&quot;,&quot;service&quot;=&gt;&quot;parking_aisle&quot;"/>
    <x v="5"/>
  </r>
  <r>
    <n v="7699"/>
    <m/>
    <s v="service"/>
    <n v="0"/>
    <s v="service=&gt;&quot;parking_aisle&quot;"/>
    <x v="5"/>
  </r>
  <r>
    <n v="7700"/>
    <m/>
    <s v="service"/>
    <n v="0"/>
    <s v="service=&gt;&quot;parking_aisle&quot;"/>
    <x v="5"/>
  </r>
  <r>
    <n v="7701"/>
    <m/>
    <s v="service"/>
    <n v="0"/>
    <s v="service=&gt;&quot;parking_aisle&quot;"/>
    <x v="5"/>
  </r>
  <r>
    <n v="7702"/>
    <m/>
    <s v="service"/>
    <n v="0"/>
    <s v="service=&gt;&quot;parking_aisle&quot;"/>
    <x v="5"/>
  </r>
  <r>
    <n v="7703"/>
    <m/>
    <s v="service"/>
    <n v="0"/>
    <s v="service=&gt;&quot;parking_aisle&quot;"/>
    <x v="5"/>
  </r>
  <r>
    <n v="7704"/>
    <m/>
    <s v="service"/>
    <n v="0"/>
    <s v="service=&gt;&quot;parking_aisle&quot;"/>
    <x v="5"/>
  </r>
  <r>
    <n v="7705"/>
    <m/>
    <s v="service"/>
    <n v="0"/>
    <s v="service=&gt;&quot;parking_aisle&quot;"/>
    <x v="5"/>
  </r>
  <r>
    <n v="7707"/>
    <m/>
    <s v="footway"/>
    <n v="0"/>
    <m/>
    <x v="5"/>
  </r>
  <r>
    <n v="7709"/>
    <m/>
    <s v="unclassified"/>
    <n v="3"/>
    <m/>
    <x v="5"/>
  </r>
  <r>
    <n v="7711"/>
    <m/>
    <s v="service"/>
    <n v="0"/>
    <m/>
    <x v="5"/>
  </r>
  <r>
    <n v="7712"/>
    <m/>
    <s v="service"/>
    <n v="0"/>
    <m/>
    <x v="5"/>
  </r>
  <r>
    <n v="7713"/>
    <m/>
    <s v="service"/>
    <n v="0"/>
    <m/>
    <x v="5"/>
  </r>
  <r>
    <n v="7714"/>
    <m/>
    <s v="service"/>
    <n v="0"/>
    <m/>
    <x v="5"/>
  </r>
  <r>
    <n v="7715"/>
    <m/>
    <s v="service"/>
    <n v="0"/>
    <m/>
    <x v="5"/>
  </r>
  <r>
    <n v="7716"/>
    <m/>
    <s v="service"/>
    <n v="0"/>
    <m/>
    <x v="5"/>
  </r>
  <r>
    <n v="7717"/>
    <m/>
    <s v="service"/>
    <n v="0"/>
    <m/>
    <x v="5"/>
  </r>
  <r>
    <n v="7718"/>
    <m/>
    <s v="service"/>
    <n v="0"/>
    <m/>
    <x v="5"/>
  </r>
  <r>
    <n v="7720"/>
    <m/>
    <s v="service"/>
    <n v="0"/>
    <m/>
    <x v="5"/>
  </r>
  <r>
    <n v="7721"/>
    <m/>
    <s v="service"/>
    <n v="0"/>
    <m/>
    <x v="5"/>
  </r>
  <r>
    <n v="7723"/>
    <m/>
    <s v="service"/>
    <n v="0"/>
    <m/>
    <x v="5"/>
  </r>
  <r>
    <n v="7724"/>
    <m/>
    <s v="service"/>
    <n v="0"/>
    <m/>
    <x v="5"/>
  </r>
  <r>
    <n v="7727"/>
    <m/>
    <s v="service"/>
    <n v="0"/>
    <m/>
    <x v="5"/>
  </r>
  <r>
    <n v="7730"/>
    <m/>
    <s v="service"/>
    <n v="0"/>
    <m/>
    <x v="5"/>
  </r>
  <r>
    <n v="7731"/>
    <m/>
    <s v="service"/>
    <n v="0"/>
    <m/>
    <x v="5"/>
  </r>
  <r>
    <n v="7732"/>
    <m/>
    <s v="service"/>
    <n v="0"/>
    <s v="access=&gt;&quot;private&quot;"/>
    <x v="5"/>
  </r>
  <r>
    <n v="7733"/>
    <m/>
    <s v="service"/>
    <n v="0"/>
    <s v="access=&gt;&quot;private&quot;,&quot;service&quot;=&gt;&quot;parking_aisle&quot;"/>
    <x v="5"/>
  </r>
  <r>
    <n v="7734"/>
    <m/>
    <s v="service"/>
    <n v="0"/>
    <m/>
    <x v="5"/>
  </r>
  <r>
    <n v="7740"/>
    <m/>
    <s v="service"/>
    <n v="0"/>
    <m/>
    <x v="5"/>
  </r>
  <r>
    <n v="7742"/>
    <m/>
    <s v="service"/>
    <n v="0"/>
    <s v="oneway=&gt;&quot;yes&quot;"/>
    <x v="5"/>
  </r>
  <r>
    <n v="7745"/>
    <m/>
    <s v="service"/>
    <n v="0"/>
    <s v="service=&gt;&quot;parking_aisle&quot;"/>
    <x v="5"/>
  </r>
  <r>
    <n v="7746"/>
    <m/>
    <s v="service"/>
    <n v="0"/>
    <s v="bicycle=&gt;&quot;yes&quot;"/>
    <x v="5"/>
  </r>
  <r>
    <n v="7747"/>
    <m/>
    <s v="service"/>
    <n v="0"/>
    <s v="bicycle=&gt;&quot;yes&quot;"/>
    <x v="5"/>
  </r>
  <r>
    <n v="7748"/>
    <m/>
    <s v="service"/>
    <n v="0"/>
    <s v="service=&gt;&quot;parking_aisle&quot;"/>
    <x v="5"/>
  </r>
  <r>
    <n v="7749"/>
    <m/>
    <s v="service"/>
    <n v="0"/>
    <s v="service=&gt;&quot;parking_aisle&quot;"/>
    <x v="5"/>
  </r>
  <r>
    <n v="7791"/>
    <m/>
    <s v="service"/>
    <n v="0"/>
    <s v="service=&gt;&quot;driveway&quot;"/>
    <x v="7"/>
  </r>
  <r>
    <n v="7792"/>
    <m/>
    <s v="service"/>
    <n v="0"/>
    <s v="service=&gt;&quot;driveway&quot;"/>
    <x v="7"/>
  </r>
  <r>
    <n v="7793"/>
    <m/>
    <s v="service"/>
    <n v="0"/>
    <s v="service=&gt;&quot;driveway&quot;"/>
    <x v="7"/>
  </r>
  <r>
    <n v="7794"/>
    <m/>
    <s v="service"/>
    <n v="0"/>
    <s v="service=&gt;&quot;driveway&quot;"/>
    <x v="7"/>
  </r>
  <r>
    <n v="7820"/>
    <m/>
    <s v="service"/>
    <n v="0"/>
    <s v="service=&gt;&quot;driveway&quot;"/>
    <x v="7"/>
  </r>
  <r>
    <n v="7827"/>
    <m/>
    <s v="service"/>
    <n v="0"/>
    <s v="service=&gt;&quot;driveway&quot;"/>
    <x v="7"/>
  </r>
  <r>
    <n v="7828"/>
    <m/>
    <s v="service"/>
    <n v="0"/>
    <s v="service=&gt;&quot;driveway&quot;"/>
    <x v="7"/>
  </r>
  <r>
    <n v="7829"/>
    <m/>
    <s v="cycleway"/>
    <n v="0"/>
    <s v="bicycle=&gt;&quot;designated&quot;,&quot;foot&quot;=&gt;&quot;designated&quot;,&quot;surface&quot;=&gt;&quot;asphalt&quot;,&quot;width&quot;=&gt;&quot;2&quot;"/>
    <x v="4"/>
  </r>
  <r>
    <n v="7830"/>
    <m/>
    <s v="cycleway"/>
    <n v="0"/>
    <s v="bicycle=&gt;&quot;designated&quot;,&quot;oneway&quot;=&gt;&quot;yes&quot;,&quot;surface&quot;=&gt;&quot;asphalt&quot;"/>
    <x v="4"/>
  </r>
  <r>
    <n v="7831"/>
    <m/>
    <s v="service"/>
    <n v="0"/>
    <s v="service=&gt;&quot;parking_aisle&quot;"/>
    <x v="4"/>
  </r>
  <r>
    <n v="7832"/>
    <m/>
    <s v="service"/>
    <n v="0"/>
    <s v="service=&gt;&quot;parking_aisle&quot;"/>
    <x v="4"/>
  </r>
  <r>
    <n v="7833"/>
    <m/>
    <s v="service"/>
    <n v="0"/>
    <s v="service=&gt;&quot;parking_aisle&quot;"/>
    <x v="4"/>
  </r>
  <r>
    <n v="7834"/>
    <m/>
    <s v="service"/>
    <n v="0"/>
    <s v="service=&gt;&quot;parking_aisle&quot;"/>
    <x v="4"/>
  </r>
  <r>
    <n v="7835"/>
    <m/>
    <s v="service"/>
    <n v="0"/>
    <s v="surface=&gt;&quot;asphalt&quot;"/>
    <x v="4"/>
  </r>
  <r>
    <n v="7836"/>
    <m/>
    <s v="service"/>
    <n v="0"/>
    <s v="service=&gt;&quot;parking_aisle&quot;,&quot;surface&quot;=&gt;&quot;asphalt&quot;"/>
    <x v="4"/>
  </r>
  <r>
    <n v="7837"/>
    <m/>
    <s v="track"/>
    <n v="0"/>
    <m/>
    <x v="4"/>
  </r>
  <r>
    <n v="7838"/>
    <m/>
    <s v="track"/>
    <n v="0"/>
    <m/>
    <x v="4"/>
  </r>
  <r>
    <n v="7839"/>
    <m/>
    <s v="service"/>
    <n v="0"/>
    <s v="service=&gt;&quot;parking_aisle&quot;"/>
    <x v="4"/>
  </r>
  <r>
    <n v="7840"/>
    <m/>
    <s v="service"/>
    <n v="0"/>
    <s v="service=&gt;&quot;parking_aisle&quot;"/>
    <x v="4"/>
  </r>
  <r>
    <n v="7841"/>
    <m/>
    <s v="service"/>
    <n v="0"/>
    <s v="service=&gt;&quot;parking_aisle&quot;"/>
    <x v="4"/>
  </r>
  <r>
    <n v="7842"/>
    <m/>
    <s v="service"/>
    <n v="0"/>
    <m/>
    <x v="4"/>
  </r>
  <r>
    <n v="7843"/>
    <m/>
    <s v="track"/>
    <n v="0"/>
    <s v="surface=&gt;&quot;asphalt&quot;"/>
    <x v="4"/>
  </r>
  <r>
    <n v="7844"/>
    <m/>
    <s v="track"/>
    <n v="0"/>
    <m/>
    <x v="4"/>
  </r>
  <r>
    <n v="7845"/>
    <m/>
    <s v="track"/>
    <n v="0"/>
    <m/>
    <x v="4"/>
  </r>
  <r>
    <n v="7846"/>
    <m/>
    <s v="service"/>
    <n v="0"/>
    <m/>
    <x v="4"/>
  </r>
  <r>
    <n v="7847"/>
    <m/>
    <s v="service"/>
    <n v="0"/>
    <s v="service=&gt;&quot;driveway&quot;"/>
    <x v="3"/>
  </r>
  <r>
    <n v="7876"/>
    <m/>
    <s v="service"/>
    <n v="0"/>
    <s v="service=&gt;&quot;driveway&quot;"/>
    <x v="7"/>
  </r>
  <r>
    <n v="7877"/>
    <m/>
    <s v="service"/>
    <n v="0"/>
    <s v="service=&gt;&quot;driveway&quot;"/>
    <x v="7"/>
  </r>
  <r>
    <n v="7879"/>
    <m/>
    <s v="service"/>
    <n v="0"/>
    <s v="service=&gt;&quot;driveway&quot;"/>
    <x v="7"/>
  </r>
  <r>
    <n v="7880"/>
    <m/>
    <s v="service"/>
    <n v="0"/>
    <s v="service=&gt;&quot;driveway&quot;"/>
    <x v="7"/>
  </r>
  <r>
    <n v="7881"/>
    <m/>
    <s v="service"/>
    <n v="0"/>
    <s v="service=&gt;&quot;driveway&quot;"/>
    <x v="7"/>
  </r>
  <r>
    <n v="7882"/>
    <m/>
    <s v="service"/>
    <n v="0"/>
    <s v="service=&gt;&quot;driveway&quot;"/>
    <x v="7"/>
  </r>
  <r>
    <n v="7883"/>
    <m/>
    <s v="service"/>
    <n v="0"/>
    <s v="service=&gt;&quot;driveway&quot;"/>
    <x v="7"/>
  </r>
  <r>
    <n v="7884"/>
    <m/>
    <s v="service"/>
    <n v="0"/>
    <s v="service=&gt;&quot;driveway&quot;"/>
    <x v="7"/>
  </r>
  <r>
    <n v="7885"/>
    <m/>
    <s v="service"/>
    <n v="0"/>
    <s v="service=&gt;&quot;driveway&quot;"/>
    <x v="7"/>
  </r>
  <r>
    <n v="7886"/>
    <m/>
    <s v="service"/>
    <n v="0"/>
    <s v="service=&gt;&quot;driveway&quot;"/>
    <x v="7"/>
  </r>
  <r>
    <n v="7887"/>
    <m/>
    <s v="service"/>
    <n v="0"/>
    <s v="service=&gt;&quot;driveway&quot;"/>
    <x v="7"/>
  </r>
  <r>
    <n v="7888"/>
    <s v="Maidenbower Square"/>
    <s v="residential"/>
    <n v="3"/>
    <m/>
    <x v="7"/>
  </r>
  <r>
    <n v="7889"/>
    <m/>
    <s v="service"/>
    <n v="0"/>
    <m/>
    <x v="7"/>
  </r>
  <r>
    <n v="7890"/>
    <m/>
    <s v="service"/>
    <n v="0"/>
    <m/>
    <x v="7"/>
  </r>
  <r>
    <n v="7891"/>
    <s v="Harvest Road"/>
    <s v="unclassified"/>
    <n v="3"/>
    <m/>
    <x v="7"/>
  </r>
  <r>
    <n v="7892"/>
    <s v="Harvest Road"/>
    <s v="unclassified"/>
    <n v="3"/>
    <s v="oneway=&gt;&quot;yes&quot;"/>
    <x v="7"/>
  </r>
  <r>
    <n v="7893"/>
    <m/>
    <s v="path"/>
    <n v="0"/>
    <m/>
    <x v="7"/>
  </r>
  <r>
    <n v="7894"/>
    <m/>
    <s v="footway"/>
    <n v="0"/>
    <m/>
    <x v="7"/>
  </r>
  <r>
    <n v="7895"/>
    <m/>
    <s v="service"/>
    <n v="0"/>
    <m/>
    <x v="7"/>
  </r>
  <r>
    <n v="7896"/>
    <m/>
    <s v="service"/>
    <n v="0"/>
    <m/>
    <x v="7"/>
  </r>
  <r>
    <n v="7897"/>
    <m/>
    <s v="service"/>
    <n v="0"/>
    <m/>
    <x v="7"/>
  </r>
  <r>
    <n v="7898"/>
    <m/>
    <s v="service"/>
    <n v="0"/>
    <s v="service=&gt;&quot;driveway&quot;"/>
    <x v="7"/>
  </r>
  <r>
    <n v="7899"/>
    <m/>
    <s v="service"/>
    <n v="0"/>
    <s v="service=&gt;&quot;driveway&quot;"/>
    <x v="7"/>
  </r>
  <r>
    <n v="7900"/>
    <m/>
    <s v="service"/>
    <n v="0"/>
    <s v="service=&gt;&quot;driveway&quot;"/>
    <x v="7"/>
  </r>
  <r>
    <n v="7907"/>
    <m/>
    <s v="footway"/>
    <n v="10"/>
    <s v="bridge=&gt;&quot;yes&quot;,&quot;foot&quot;=&gt;&quot;yes&quot;,&quot;surface&quot;=&gt;&quot;wood&quot;"/>
    <x v="7"/>
  </r>
  <r>
    <n v="7908"/>
    <m/>
    <s v="footway"/>
    <n v="0"/>
    <s v="foot=&gt;&quot;yes&quot;,&quot;surface&quot;=&gt;&quot;paved&quot;"/>
    <x v="7"/>
  </r>
  <r>
    <n v="7909"/>
    <m/>
    <s v="path"/>
    <n v="0"/>
    <m/>
    <x v="7"/>
  </r>
  <r>
    <n v="7910"/>
    <m/>
    <s v="service"/>
    <n v="0"/>
    <s v="service=&gt;&quot;driveway&quot;"/>
    <x v="7"/>
  </r>
  <r>
    <n v="7911"/>
    <m/>
    <s v="service"/>
    <n v="0"/>
    <s v="service=&gt;&quot;driveway&quot;"/>
    <x v="7"/>
  </r>
  <r>
    <n v="7912"/>
    <m/>
    <s v="service"/>
    <n v="0"/>
    <s v="service=&gt;&quot;driveway&quot;"/>
    <x v="7"/>
  </r>
  <r>
    <n v="7913"/>
    <m/>
    <s v="service"/>
    <n v="0"/>
    <s v="service=&gt;&quot;driveway&quot;"/>
    <x v="7"/>
  </r>
  <r>
    <n v="7914"/>
    <m/>
    <s v="service"/>
    <n v="0"/>
    <s v="service=&gt;&quot;driveway&quot;"/>
    <x v="7"/>
  </r>
  <r>
    <n v="7920"/>
    <m/>
    <s v="footway"/>
    <n v="0"/>
    <m/>
    <x v="7"/>
  </r>
  <r>
    <n v="7921"/>
    <m/>
    <s v="service"/>
    <n v="0"/>
    <s v="service=&gt;&quot;parking_aisle&quot;"/>
    <x v="7"/>
  </r>
  <r>
    <n v="7922"/>
    <m/>
    <s v="service"/>
    <n v="0"/>
    <s v="service=&gt;&quot;parking_aisle&quot;"/>
    <x v="7"/>
  </r>
  <r>
    <n v="7923"/>
    <m/>
    <s v="footway"/>
    <n v="0"/>
    <s v="foot=&gt;&quot;yes&quot;,&quot;surface&quot;=&gt;&quot;asphalt&quot;"/>
    <x v="7"/>
  </r>
  <r>
    <n v="7924"/>
    <m/>
    <s v="path"/>
    <n v="0"/>
    <m/>
    <x v="7"/>
  </r>
  <r>
    <n v="7925"/>
    <m/>
    <s v="service"/>
    <n v="0"/>
    <s v="service=&gt;&quot;parking_aisle&quot;"/>
    <x v="7"/>
  </r>
  <r>
    <n v="7932"/>
    <m/>
    <s v="service"/>
    <n v="0"/>
    <m/>
    <x v="7"/>
  </r>
  <r>
    <n v="7933"/>
    <m/>
    <s v="service"/>
    <n v="0"/>
    <m/>
    <x v="7"/>
  </r>
  <r>
    <n v="7934"/>
    <m/>
    <s v="service"/>
    <n v="0"/>
    <m/>
    <x v="7"/>
  </r>
  <r>
    <n v="7935"/>
    <m/>
    <s v="service"/>
    <n v="0"/>
    <s v="service=&gt;&quot;parking_aisle&quot;"/>
    <x v="7"/>
  </r>
  <r>
    <n v="7936"/>
    <m/>
    <s v="service"/>
    <n v="0"/>
    <s v="service=&gt;&quot;parking_aisle&quot;"/>
    <x v="7"/>
  </r>
  <r>
    <n v="7937"/>
    <m/>
    <s v="footway"/>
    <n v="0"/>
    <m/>
    <x v="7"/>
  </r>
  <r>
    <n v="7938"/>
    <m/>
    <s v="footway"/>
    <n v="0"/>
    <m/>
    <x v="7"/>
  </r>
  <r>
    <n v="7939"/>
    <m/>
    <s v="footway"/>
    <n v="0"/>
    <m/>
    <x v="7"/>
  </r>
  <r>
    <n v="7940"/>
    <m/>
    <s v="steps"/>
    <n v="0"/>
    <s v="incline=&gt;&quot;up&quot;"/>
    <x v="7"/>
  </r>
  <r>
    <n v="7941"/>
    <m/>
    <s v="footway"/>
    <n v="0"/>
    <m/>
    <x v="7"/>
  </r>
  <r>
    <n v="7942"/>
    <m/>
    <s v="steps"/>
    <n v="0"/>
    <m/>
    <x v="7"/>
  </r>
  <r>
    <n v="7943"/>
    <m/>
    <s v="footway"/>
    <n v="0"/>
    <m/>
    <x v="7"/>
  </r>
  <r>
    <n v="7944"/>
    <m/>
    <s v="footway"/>
    <n v="0"/>
    <m/>
    <x v="7"/>
  </r>
  <r>
    <n v="7946"/>
    <m/>
    <s v="footway"/>
    <n v="0"/>
    <m/>
    <x v="7"/>
  </r>
  <r>
    <n v="7947"/>
    <m/>
    <s v="steps"/>
    <n v="0"/>
    <m/>
    <x v="7"/>
  </r>
  <r>
    <n v="7948"/>
    <m/>
    <s v="footway"/>
    <n v="0"/>
    <m/>
    <x v="7"/>
  </r>
  <r>
    <n v="7951"/>
    <m/>
    <s v="footway"/>
    <n v="0"/>
    <m/>
    <x v="7"/>
  </r>
  <r>
    <n v="7957"/>
    <m/>
    <s v="service"/>
    <n v="0"/>
    <s v="service=&gt;&quot;parking_aisle&quot;"/>
    <x v="5"/>
  </r>
  <r>
    <n v="7958"/>
    <m/>
    <s v="service"/>
    <n v="0"/>
    <s v="service=&gt;&quot;parking_aisle&quot;"/>
    <x v="5"/>
  </r>
  <r>
    <n v="7959"/>
    <m/>
    <s v="service"/>
    <n v="0"/>
    <s v="service=&gt;&quot;parking_aisle&quot;"/>
    <x v="5"/>
  </r>
  <r>
    <n v="7960"/>
    <m/>
    <s v="service"/>
    <n v="0"/>
    <s v="service=&gt;&quot;parking_aisle&quot;"/>
    <x v="5"/>
  </r>
  <r>
    <n v="7961"/>
    <m/>
    <s v="service"/>
    <n v="0"/>
    <s v="access=&gt;&quot;private&quot;"/>
    <x v="5"/>
  </r>
  <r>
    <n v="7962"/>
    <m/>
    <s v="service"/>
    <n v="0"/>
    <s v="access=&gt;&quot;private&quot;"/>
    <x v="5"/>
  </r>
  <r>
    <n v="7963"/>
    <m/>
    <s v="service"/>
    <n v="0"/>
    <s v="oneway=&gt;&quot;yes&quot;"/>
    <x v="5"/>
  </r>
  <r>
    <n v="7966"/>
    <m/>
    <s v="service"/>
    <n v="0"/>
    <m/>
    <x v="5"/>
  </r>
  <r>
    <n v="7967"/>
    <m/>
    <s v="service"/>
    <n v="0"/>
    <m/>
    <x v="5"/>
  </r>
  <r>
    <n v="7968"/>
    <m/>
    <s v="service"/>
    <n v="0"/>
    <s v="access=&gt;&quot;private&quot;"/>
    <x v="5"/>
  </r>
  <r>
    <n v="7969"/>
    <m/>
    <s v="footway"/>
    <n v="0"/>
    <m/>
    <x v="5"/>
  </r>
  <r>
    <n v="7970"/>
    <m/>
    <s v="service"/>
    <n v="0"/>
    <s v="access=&gt;&quot;private&quot;,&quot;service&quot;=&gt;&quot;driveway&quot;"/>
    <x v="5"/>
  </r>
  <r>
    <n v="7971"/>
    <m/>
    <s v="service"/>
    <n v="0"/>
    <m/>
    <x v="5"/>
  </r>
  <r>
    <n v="7972"/>
    <m/>
    <s v="service"/>
    <n v="0"/>
    <m/>
    <x v="5"/>
  </r>
  <r>
    <n v="7973"/>
    <m/>
    <s v="service"/>
    <n v="0"/>
    <m/>
    <x v="5"/>
  </r>
  <r>
    <n v="7974"/>
    <m/>
    <s v="service"/>
    <n v="0"/>
    <m/>
    <x v="5"/>
  </r>
  <r>
    <n v="7975"/>
    <m/>
    <s v="path"/>
    <n v="0"/>
    <m/>
    <x v="1"/>
  </r>
  <r>
    <n v="7976"/>
    <m/>
    <s v="cycleway"/>
    <n v="0"/>
    <s v="bicycle=&gt;&quot;designated&quot;,&quot;foot&quot;=&gt;&quot;designated&quot;"/>
    <x v="7"/>
  </r>
  <r>
    <n v="7977"/>
    <m/>
    <s v="cycleway"/>
    <n v="0"/>
    <s v="bicycle=&gt;&quot;designated&quot;,&quot;foot&quot;=&gt;&quot;yes&quot;"/>
    <x v="7"/>
  </r>
  <r>
    <n v="7978"/>
    <s v="Station Hill"/>
    <s v="tertiary"/>
    <n v="4"/>
    <s v="cycleway:left=&gt;&quot;lane&quot;,&quot;cycleway:right&quot;=&gt;&quot;lane&quot;,&quot;maxspeed&quot;=&gt;&quot;30 mph&quot;"/>
    <x v="6"/>
  </r>
  <r>
    <n v="7979"/>
    <s v="Billinton Drive"/>
    <s v="tertiary"/>
    <n v="4"/>
    <s v="lanes=&gt;&quot;2&quot;,&quot;maxspeed&quot;=&gt;&quot;30 mph&quot;,&quot;surface&quot;=&gt;&quot;asphalt&quot;"/>
    <x v="7"/>
  </r>
  <r>
    <n v="7989"/>
    <m/>
    <s v="service"/>
    <n v="0"/>
    <s v="bicycle=&gt;&quot;yes&quot;,&quot;foot&quot;=&gt;&quot;yes&quot;,&quot;horse&quot;=&gt;&quot;yes&quot;,&quot;motor_vehicle&quot;=&gt;&quot;yes&quot;,&quot;surface&quot;=&gt;&quot;concrete&quot;"/>
    <x v="3"/>
  </r>
  <r>
    <n v="7990"/>
    <m/>
    <s v="cycleway"/>
    <n v="0"/>
    <s v="bicycle=&gt;&quot;designated&quot;,&quot;foot&quot;=&gt;&quot;yes&quot;,&quot;footway&quot;=&gt;&quot;sidewalk&quot;"/>
    <x v="6"/>
  </r>
  <r>
    <n v="7991"/>
    <m/>
    <s v="cycleway"/>
    <n v="0"/>
    <s v="foot=&gt;&quot;yes&quot;,&quot;horse&quot;=&gt;&quot;no&quot;,&quot;mtb:scale&quot;=&gt;&quot;0&quot;,&quot;smoothness&quot;=&gt;&quot;bad&quot;,&quot;surface&quot;=&gt;&quot;dirt&quot;"/>
    <x v="7"/>
  </r>
  <r>
    <n v="7992"/>
    <m/>
    <s v="path"/>
    <n v="0"/>
    <s v="bicycle=&gt;&quot;yes&quot;,&quot;foot&quot;=&gt;&quot;yes&quot;,&quot;horse&quot;=&gt;&quot;no&quot;,&quot;surface&quot;=&gt;&quot;unpaved&quot;,&quot;width&quot;=&gt;&quot;1&quot;"/>
    <x v="0"/>
  </r>
  <r>
    <n v="7993"/>
    <m/>
    <s v="path"/>
    <n v="0"/>
    <s v="surface=&gt;&quot;paved&quot;,&quot;width&quot;=&gt;&quot;1&quot;"/>
    <x v="2"/>
  </r>
  <r>
    <n v="7994"/>
    <m/>
    <s v="footway"/>
    <n v="0"/>
    <s v="bicycle=&gt;&quot;permissive&quot;,&quot;foot&quot;=&gt;&quot;permissive&quot;,&quot;surface&quot;=&gt;&quot;compacted&quot;"/>
    <x v="2"/>
  </r>
  <r>
    <n v="7995"/>
    <m/>
    <s v="path"/>
    <n v="0"/>
    <s v="mtb:scale=&gt;&quot;1&quot;,&quot;surface&quot;=&gt;&quot;unpaved&quot;,&quot;width&quot;=&gt;&quot;2.5&quot;"/>
    <x v="2"/>
  </r>
  <r>
    <n v="7996"/>
    <m/>
    <s v="track"/>
    <n v="0"/>
    <m/>
    <x v="8"/>
  </r>
  <r>
    <n v="7997"/>
    <m/>
    <s v="service"/>
    <n v="0"/>
    <s v="access=&gt;&quot;private&quot;"/>
    <x v="5"/>
  </r>
  <r>
    <n v="7998"/>
    <s v="London Road"/>
    <s v="primary"/>
    <n v="7"/>
    <s v="lanes=&gt;&quot;2&quot;,&quot;lit&quot;=&gt;&quot;yes&quot;,&quot;maxspeed&quot;=&gt;&quot;40 mph&quot;,&quot;oneway&quot;=&gt;&quot;yes&quot;,&quot;ref&quot;=&gt;&quot;A23&quot;,&quot;sidewalk&quot;=&gt;&quot;left&quot;,&quot;surface&quot;=&gt;&quot;asphalt&quot;"/>
    <x v="3"/>
  </r>
  <r>
    <n v="7999"/>
    <s v="Martyrs Avenue"/>
    <s v="residential"/>
    <n v="3"/>
    <s v="lit=&gt;&quot;yes&quot;,&quot;maxspeed&quot;=&gt;&quot;40 mph&quot;,&quot;oneway&quot;=&gt;&quot;yes&quot;,&quot;ref&quot;=&gt;&quot;A23&quot;,&quot;surface&quot;=&gt;&quot;asphalt&quot;"/>
    <x v="3"/>
  </r>
  <r>
    <n v="8000"/>
    <s v="Martyrs Avenue"/>
    <s v="residential"/>
    <n v="3"/>
    <m/>
    <x v="3"/>
  </r>
  <r>
    <n v="8001"/>
    <s v="Martyrs Avenue"/>
    <s v="residential"/>
    <n v="3"/>
    <m/>
    <x v="3"/>
  </r>
  <r>
    <n v="8002"/>
    <m/>
    <s v="service"/>
    <n v="0"/>
    <s v="service=&gt;&quot;parking_aisle&quot;"/>
    <x v="4"/>
  </r>
  <r>
    <n v="8003"/>
    <m/>
    <s v="service"/>
    <n v="0"/>
    <s v="service=&gt;&quot;parking_aisle&quot;"/>
    <x v="4"/>
  </r>
  <r>
    <n v="8004"/>
    <m/>
    <s v="service"/>
    <n v="0"/>
    <s v="service=&gt;&quot;parking_aisle&quot;"/>
    <x v="4"/>
  </r>
  <r>
    <n v="8005"/>
    <m/>
    <s v="service"/>
    <n v="0"/>
    <s v="access=&gt;&quot;private&quot;,&quot;cutting&quot;=&gt;&quot;no&quot;,&quot;lanes&quot;=&gt;&quot;3&quot;,&quot;lanes:backward&quot;=&gt;&quot;1&quot;,&quot;lanes:forward&quot;=&gt;&quot;2&quot;,&quot;surface&quot;=&gt;&quot;asphalt&quot;"/>
    <x v="3"/>
  </r>
  <r>
    <n v="8006"/>
    <m/>
    <s v="service"/>
    <n v="0"/>
    <s v="service=&gt;&quot;parking_aisle&quot;"/>
    <x v="4"/>
  </r>
  <r>
    <n v="8007"/>
    <m/>
    <s v="service"/>
    <n v="0"/>
    <s v="service=&gt;&quot;parking_aisle&quot;"/>
    <x v="4"/>
  </r>
  <r>
    <n v="8008"/>
    <s v="Manor Royal"/>
    <m/>
    <n v="0"/>
    <m/>
    <x v="3"/>
  </r>
  <r>
    <n v="8009"/>
    <s v="Crawley Business Quarter"/>
    <s v="unclassified"/>
    <n v="3"/>
    <s v="oneway=&gt;&quot;yes&quot;,&quot;sidewalk&quot;=&gt;&quot;left&quot;,&quot;surface&quot;=&gt;&quot;asphalt&quot;"/>
    <x v="3"/>
  </r>
  <r>
    <n v="8010"/>
    <s v="Crawley Business Quarter"/>
    <s v="unclassified"/>
    <n v="3"/>
    <s v="oneway=&gt;&quot;yes&quot;"/>
    <x v="3"/>
  </r>
  <r>
    <n v="8012"/>
    <m/>
    <s v="service"/>
    <n v="0"/>
    <s v="lit=&gt;&quot;yes&quot;,&quot;maxspeed&quot;=&gt;&quot;5 mph&quot;,&quot;oneway&quot;=&gt;&quot;yes&quot;,&quot;service&quot;=&gt;&quot;parking_aisle&quot;,&quot;surface&quot;=&gt;&quot;asphalt&quot;"/>
    <x v="3"/>
  </r>
  <r>
    <n v="8013"/>
    <m/>
    <s v="service"/>
    <n v="0"/>
    <s v="lit=&gt;&quot;yes&quot;,&quot;maxspeed&quot;=&gt;&quot;5 mph&quot;,&quot;oneway&quot;=&gt;&quot;yes&quot;,&quot;service&quot;=&gt;&quot;parking_aisle&quot;,&quot;surface&quot;=&gt;&quot;asphalt&quot;"/>
    <x v="3"/>
  </r>
  <r>
    <n v="8014"/>
    <m/>
    <s v="service"/>
    <n v="0"/>
    <s v="lit=&gt;&quot;yes&quot;,&quot;maxspeed&quot;=&gt;&quot;5 mph&quot;,&quot;oneway&quot;=&gt;&quot;yes&quot;,&quot;service&quot;=&gt;&quot;parking_aisle&quot;,&quot;surface&quot;=&gt;&quot;asphalt&quot;"/>
    <x v="3"/>
  </r>
  <r>
    <n v="8015"/>
    <m/>
    <s v="service"/>
    <n v="0"/>
    <s v="lit=&gt;&quot;yes&quot;,&quot;maxspeed&quot;=&gt;&quot;5 mph&quot;,&quot;oneway&quot;=&gt;&quot;yes&quot;,&quot;service&quot;=&gt;&quot;parking_aisle&quot;,&quot;surface&quot;=&gt;&quot;asphalt&quot;"/>
    <x v="3"/>
  </r>
  <r>
    <n v="8016"/>
    <m/>
    <s v="service"/>
    <n v="0"/>
    <s v="lit=&gt;&quot;yes&quot;,&quot;maxspeed&quot;=&gt;&quot;5 mph&quot;,&quot;oneway&quot;=&gt;&quot;yes&quot;,&quot;service&quot;=&gt;&quot;parking_aisle&quot;,&quot;surface&quot;=&gt;&quot;asphalt&quot;"/>
    <x v="3"/>
  </r>
  <r>
    <n v="8017"/>
    <m/>
    <s v="service"/>
    <n v="0"/>
    <s v="lit=&gt;&quot;yes&quot;,&quot;maxspeed&quot;=&gt;&quot;5 mph&quot;,&quot;oneway&quot;=&gt;&quot;yes&quot;,&quot;service&quot;=&gt;&quot;parking_aisle&quot;,&quot;surface&quot;=&gt;&quot;asphalt&quot;"/>
    <x v="3"/>
  </r>
  <r>
    <n v="8018"/>
    <s v="Crawley Avenue"/>
    <s v="primary"/>
    <n v="7"/>
    <s v="lanes=&gt;&quot;2&quot;,&quot;lit&quot;=&gt;&quot;yes&quot;,&quot;maxspeed&quot;=&gt;&quot;70 mph&quot;,&quot;oneway&quot;=&gt;&quot;yes&quot;,&quot;ref&quot;=&gt;&quot;A2011&quot;,&quot;source:maxspeed&quot;=&gt;&quot;decontrol sign at west end&quot;"/>
    <x v="8"/>
  </r>
  <r>
    <n v="8020"/>
    <s v="Pump Track"/>
    <s v="cycleway"/>
    <n v="0"/>
    <m/>
    <x v="3"/>
  </r>
  <r>
    <n v="8021"/>
    <s v="Crawley Avenue"/>
    <s v="primary"/>
    <n v="7"/>
    <s v="lanes=&gt;&quot;1&quot;,&quot;maxspeed&quot;=&gt;&quot;50 mph&quot;,&quot;oneway&quot;=&gt;&quot;yes&quot;,&quot;ref&quot;=&gt;&quot;A23&quot;,&quot;sidewalk&quot;=&gt;&quot;none&quot;"/>
    <x v="1"/>
  </r>
  <r>
    <n v="8022"/>
    <s v="Crawley Avenue"/>
    <s v="primary"/>
    <n v="7"/>
    <s v="lanes=&gt;&quot;2&quot;,&quot;maxspeed&quot;=&gt;&quot;50 mph&quot;,&quot;oneway&quot;=&gt;&quot;yes&quot;,&quot;ref&quot;=&gt;&quot;A23&quot;,&quot;sidewalk&quot;=&gt;&quot;none&quot;"/>
    <x v="13"/>
  </r>
  <r>
    <n v="8023"/>
    <s v="Gossops Drive"/>
    <s v="tertiary"/>
    <n v="4"/>
    <s v="maxspeed=&gt;&quot;50 mph&quot;,&quot;sidewalk&quot;=&gt;&quot;none&quot;"/>
    <x v="13"/>
  </r>
  <r>
    <n v="8024"/>
    <s v="The Boulevard"/>
    <s v="tertiary"/>
    <n v="4"/>
    <s v="lanes=&gt;&quot;3&quot;,&quot;maxspeed&quot;=&gt;&quot;30 mph&quot;"/>
    <x v="9"/>
  </r>
  <r>
    <n v="8025"/>
    <m/>
    <s v="footway"/>
    <n v="0"/>
    <s v="surface=&gt;&quot;asphalt&quot;"/>
    <x v="2"/>
  </r>
  <r>
    <n v="8026"/>
    <m/>
    <s v="service"/>
    <n v="0"/>
    <s v="service=&gt;&quot;parking_aisle&quot;"/>
    <x v="3"/>
  </r>
  <r>
    <n v="8027"/>
    <m/>
    <s v="service"/>
    <n v="0"/>
    <s v="service=&gt;&quot;parking_aisle&quot;"/>
    <x v="3"/>
  </r>
  <r>
    <n v="8028"/>
    <m/>
    <s v="service"/>
    <n v="-10"/>
    <s v="layer=&gt;&quot;-1&quot;,&quot;oneway&quot;=&gt;&quot;yes&quot;"/>
    <x v="3"/>
  </r>
  <r>
    <n v="8029"/>
    <m/>
    <s v="footway"/>
    <n v="0"/>
    <s v="surface=&gt;&quot;asphalt&quot;"/>
    <x v="3"/>
  </r>
  <r>
    <n v="8030"/>
    <m/>
    <s v="footway"/>
    <n v="0"/>
    <m/>
    <x v="3"/>
  </r>
  <r>
    <n v="8031"/>
    <m/>
    <s v="footway"/>
    <n v="10"/>
    <s v="access=&gt;&quot;destination&quot;,&quot;bicycle&quot;=&gt;&quot;dismount&quot;,&quot;foot&quot;=&gt;&quot;yes&quot;,&quot;indoor&quot;=&gt;&quot;yes&quot;,&quot;layer&quot;=&gt;&quot;1&quot;"/>
    <x v="3"/>
  </r>
  <r>
    <n v="8033"/>
    <m/>
    <s v="steps"/>
    <n v="0"/>
    <s v="access=&gt;&quot;destination&quot;,&quot;conveying&quot;=&gt;&quot;yes&quot;,&quot;incline&quot;=&gt;&quot;up&quot;,&quot;indoor&quot;=&gt;&quot;yes&quot;"/>
    <x v="3"/>
  </r>
  <r>
    <n v="8034"/>
    <m/>
    <s v="steps"/>
    <n v="0"/>
    <s v="access=&gt;&quot;destination&quot;,&quot;conveying&quot;=&gt;&quot;yes&quot;,&quot;incline&quot;=&gt;&quot;up&quot;,&quot;indoor&quot;=&gt;&quot;yes&quot;"/>
    <x v="4"/>
  </r>
  <r>
    <n v="8035"/>
    <m/>
    <s v="footway"/>
    <n v="10"/>
    <s v="access=&gt;&quot;destination&quot;,&quot;conveying&quot;=&gt;&quot;forward&quot;,&quot;indoor&quot;=&gt;&quot;yes&quot;,&quot;layer&quot;=&gt;&quot;1&quot;"/>
    <x v="3"/>
  </r>
  <r>
    <n v="8036"/>
    <m/>
    <s v="footway"/>
    <n v="10"/>
    <s v="access=&gt;&quot;destination&quot;,&quot;indoor&quot;=&gt;&quot;yes&quot;,&quot;layer&quot;=&gt;&quot;1&quot;"/>
    <x v="4"/>
  </r>
  <r>
    <n v="8037"/>
    <m/>
    <s v="footway"/>
    <n v="10"/>
    <s v="access=&gt;&quot;destination&quot;,&quot;indoor&quot;=&gt;&quot;yes&quot;,&quot;layer&quot;=&gt;&quot;1&quot;"/>
    <x v="3"/>
  </r>
  <r>
    <n v="8038"/>
    <m/>
    <s v="footway"/>
    <n v="10"/>
    <s v="access=&gt;&quot;destination&quot;,&quot;indoor&quot;=&gt;&quot;yes&quot;,&quot;layer&quot;=&gt;&quot;1&quot;"/>
    <x v="4"/>
  </r>
  <r>
    <n v="8039"/>
    <m/>
    <s v="footway"/>
    <n v="10"/>
    <s v="access=&gt;&quot;destination&quot;,&quot;indoor&quot;=&gt;&quot;yes&quot;,&quot;layer&quot;=&gt;&quot;1&quot;"/>
    <x v="3"/>
  </r>
  <r>
    <n v="8040"/>
    <m/>
    <s v="steps"/>
    <n v="0"/>
    <s v="access=&gt;&quot;destination&quot;,&quot;incline&quot;=&gt;&quot;up&quot;,&quot;indoor&quot;=&gt;&quot;yes&quot;"/>
    <x v="4"/>
  </r>
  <r>
    <n v="8042"/>
    <m/>
    <s v="footway"/>
    <n v="10"/>
    <s v="access=&gt;&quot;destination&quot;,&quot;conveying&quot;=&gt;&quot;forward&quot;,&quot;indoor&quot;=&gt;&quot;yes&quot;,&quot;layer&quot;=&gt;&quot;1&quot;"/>
    <x v="3"/>
  </r>
  <r>
    <n v="8043"/>
    <m/>
    <s v="footway"/>
    <n v="0"/>
    <s v="access=&gt;&quot;destination&quot;,&quot;indoor&quot;=&gt;&quot;yes&quot;"/>
    <x v="4"/>
  </r>
  <r>
    <n v="8044"/>
    <m/>
    <s v="footway"/>
    <n v="10"/>
    <s v="access=&gt;&quot;destination&quot;,&quot;indoor&quot;=&gt;&quot;yes&quot;,&quot;layer&quot;=&gt;&quot;1&quot;"/>
    <x v="4"/>
  </r>
  <r>
    <n v="8045"/>
    <m/>
    <s v="footway"/>
    <n v="10"/>
    <s v="access=&gt;&quot;destination&quot;,&quot;conveying&quot;=&gt;&quot;yes&quot;,&quot;incline&quot;=&gt;&quot;up&quot;,&quot;indoor&quot;=&gt;&quot;yes&quot;,&quot;layer&quot;=&gt;&quot;1&quot;"/>
    <x v="3"/>
  </r>
  <r>
    <n v="8046"/>
    <m/>
    <s v="footway"/>
    <n v="10"/>
    <s v="access=&gt;&quot;destination&quot;,&quot;indoor&quot;=&gt;&quot;yes&quot;,&quot;layer&quot;=&gt;&quot;1&quot;"/>
    <x v="3"/>
  </r>
  <r>
    <n v="8048"/>
    <m/>
    <s v="footway"/>
    <n v="0"/>
    <s v="access=&gt;&quot;destination&quot;,&quot;bicycle&quot;=&gt;&quot;dismount&quot;,&quot;foot&quot;=&gt;&quot;yes&quot;,&quot;indoor&quot;=&gt;&quot;yes&quot;,&quot;layer&quot;=&gt;&quot;0&quot;"/>
    <x v="3"/>
  </r>
  <r>
    <n v="8049"/>
    <m/>
    <s v="footway"/>
    <n v="0"/>
    <s v="access=&gt;&quot;destination&quot;,&quot;indoor&quot;=&gt;&quot;yes&quot;"/>
    <x v="4"/>
  </r>
  <r>
    <n v="8050"/>
    <m/>
    <s v="footway"/>
    <n v="0"/>
    <s v="access=&gt;&quot;destination&quot;,&quot;incline&quot;=&gt;&quot;up&quot;,&quot;indoor&quot;=&gt;&quot;yes&quot;"/>
    <x v="4"/>
  </r>
  <r>
    <n v="8051"/>
    <m/>
    <s v="footway"/>
    <n v="0"/>
    <s v="access=&gt;&quot;destination&quot;,&quot;incline&quot;=&gt;&quot;up&quot;,&quot;indoor&quot;=&gt;&quot;yes&quot;"/>
    <x v="4"/>
  </r>
  <r>
    <n v="8052"/>
    <m/>
    <s v="footway"/>
    <n v="10"/>
    <s v="access=&gt;&quot;destination&quot;,&quot;indoor&quot;=&gt;&quot;yes&quot;,&quot;layer&quot;=&gt;&quot;1&quot;"/>
    <x v="3"/>
  </r>
  <r>
    <n v="8053"/>
    <m/>
    <s v="footway"/>
    <n v="10"/>
    <s v="access=&gt;&quot;destination&quot;,&quot;bicycle&quot;=&gt;&quot;dismount&quot;,&quot;foot&quot;=&gt;&quot;yes&quot;,&quot;indoor&quot;=&gt;&quot;yes&quot;,&quot;layer&quot;=&gt;&quot;1&quot;"/>
    <x v="3"/>
  </r>
  <r>
    <n v="8054"/>
    <m/>
    <s v="service"/>
    <n v="0"/>
    <s v="access=&gt;&quot;private&quot;,&quot;bicycle&quot;=&gt;&quot;no&quot;,&quot;foot&quot;=&gt;&quot;no&quot;,&quot;horse&quot;=&gt;&quot;no&quot;"/>
    <x v="3"/>
  </r>
  <r>
    <n v="8055"/>
    <m/>
    <m/>
    <n v="0"/>
    <s v="aeroway=&gt;&quot;taxiway&quot;"/>
    <x v="3"/>
  </r>
  <r>
    <n v="8056"/>
    <m/>
    <m/>
    <n v="0"/>
    <s v="aeroway=&gt;&quot;taxiway&quot;,&quot;ref&quot;=&gt;&quot;J&quot;"/>
    <x v="3"/>
  </r>
  <r>
    <n v="8057"/>
    <m/>
    <m/>
    <n v="0"/>
    <s v="aeroway=&gt;&quot;taxiway&quot;"/>
    <x v="3"/>
  </r>
  <r>
    <n v="8058"/>
    <m/>
    <s v="service"/>
    <n v="0"/>
    <s v="access=&gt;&quot;private&quot;,&quot;bicycle&quot;=&gt;&quot;no&quot;,&quot;foot&quot;=&gt;&quot;no&quot;,&quot;horse&quot;=&gt;&quot;no&quot;"/>
    <x v="3"/>
  </r>
  <r>
    <n v="8059"/>
    <m/>
    <s v="service"/>
    <n v="0"/>
    <m/>
    <x v="8"/>
  </r>
  <r>
    <n v="8061"/>
    <m/>
    <s v="service"/>
    <n v="0"/>
    <s v="oneway=&gt;&quot;no&quot;"/>
    <x v="3"/>
  </r>
  <r>
    <n v="8062"/>
    <m/>
    <s v="service"/>
    <n v="0"/>
    <s v="junction=&gt;&quot;roundabout&quot;,&quot;oneway&quot;=&gt;&quot;yes&quot;"/>
    <x v="3"/>
  </r>
  <r>
    <n v="8063"/>
    <m/>
    <s v="service"/>
    <n v="0"/>
    <m/>
    <x v="3"/>
  </r>
  <r>
    <n v="8064"/>
    <m/>
    <s v="footway"/>
    <n v="0"/>
    <m/>
    <x v="3"/>
  </r>
  <r>
    <n v="8065"/>
    <m/>
    <m/>
    <n v="0"/>
    <s v="aeroway=&gt;&quot;taxiway&quot;,&quot;surface&quot;=&gt;&quot;asphalt&quot;"/>
    <x v="3"/>
  </r>
  <r>
    <n v="8066"/>
    <m/>
    <m/>
    <n v="0"/>
    <s v="aeroway=&gt;&quot;taxiway&quot;,&quot;ref&quot;=&gt;&quot;V&quot;,&quot;surface&quot;=&gt;&quot;asphalt&quot;"/>
    <x v="3"/>
  </r>
  <r>
    <n v="8067"/>
    <m/>
    <m/>
    <n v="0"/>
    <s v="aeroway=&gt;&quot;taxiway&quot;,&quot;ref&quot;=&gt;&quot;J&quot;,&quot;surface&quot;=&gt;&quot;asphalt&quot;"/>
    <x v="3"/>
  </r>
  <r>
    <n v="8068"/>
    <s v="Gatwick Road"/>
    <s v="service"/>
    <n v="0"/>
    <s v="maxspeed=&gt;&quot;30 mph&quot;,&quot;oneway&quot;=&gt;&quot;yes&quot;,&quot;sidewalk&quot;=&gt;&quot;left&quot;"/>
    <x v="8"/>
  </r>
  <r>
    <n v="8069"/>
    <m/>
    <s v="footway"/>
    <n v="0"/>
    <s v="footway=&gt;&quot;sidewalk&quot;"/>
    <x v="8"/>
  </r>
  <r>
    <n v="8071"/>
    <m/>
    <s v="footway"/>
    <n v="0"/>
    <s v="designation=&gt;&quot;public_footpath&quot;,&quot;surface&quot;=&gt;&quot;paved&quot;"/>
    <x v="3"/>
  </r>
  <r>
    <n v="8072"/>
    <m/>
    <s v="track"/>
    <n v="0"/>
    <s v="designation=&gt;&quot;public_footpath&quot;,&quot;foot&quot;=&gt;&quot;yes&quot;"/>
    <x v="3"/>
  </r>
  <r>
    <n v="8073"/>
    <m/>
    <s v="path"/>
    <n v="0"/>
    <s v="designation=&gt;&quot;public_footpath&quot;,&quot;surface&quot;=&gt;&quot;unpaved&quot;"/>
    <x v="3"/>
  </r>
  <r>
    <n v="8074"/>
    <m/>
    <s v="service"/>
    <n v="0"/>
    <m/>
    <x v="3"/>
  </r>
  <r>
    <n v="8075"/>
    <m/>
    <s v="service"/>
    <n v="0"/>
    <m/>
    <x v="3"/>
  </r>
  <r>
    <n v="8076"/>
    <m/>
    <s v="service"/>
    <n v="0"/>
    <s v="surface=&gt;&quot;brick_weave&quot;"/>
    <x v="3"/>
  </r>
  <r>
    <n v="8077"/>
    <m/>
    <s v="service"/>
    <n v="0"/>
    <s v="surface=&gt;&quot;brick_weave&quot;"/>
    <x v="3"/>
  </r>
  <r>
    <n v="8078"/>
    <m/>
    <s v="service"/>
    <n v="0"/>
    <m/>
    <x v="3"/>
  </r>
  <r>
    <n v="8079"/>
    <m/>
    <s v="service"/>
    <n v="0"/>
    <s v="service=&gt;&quot;parking_aisle&quot;"/>
    <x v="12"/>
  </r>
  <r>
    <n v="8080"/>
    <m/>
    <s v="path"/>
    <n v="0"/>
    <m/>
    <x v="12"/>
  </r>
  <r>
    <n v="8081"/>
    <m/>
    <s v="path"/>
    <n v="0"/>
    <m/>
    <x v="3"/>
  </r>
  <r>
    <n v="8082"/>
    <m/>
    <s v="path"/>
    <n v="0"/>
    <m/>
    <x v="3"/>
  </r>
  <r>
    <n v="8083"/>
    <m/>
    <s v="path"/>
    <n v="0"/>
    <m/>
    <x v="3"/>
  </r>
  <r>
    <n v="8084"/>
    <m/>
    <s v="path"/>
    <n v="0"/>
    <m/>
    <x v="3"/>
  </r>
  <r>
    <n v="8085"/>
    <m/>
    <s v="path"/>
    <n v="0"/>
    <m/>
    <x v="3"/>
  </r>
  <r>
    <n v="8086"/>
    <m/>
    <m/>
    <n v="0"/>
    <s v="aeroway=&gt;&quot;parking_position&quot;,&quot;ref&quot;=&gt;&quot;64L&quot;"/>
    <x v="3"/>
  </r>
  <r>
    <n v="8087"/>
    <m/>
    <m/>
    <n v="0"/>
    <s v="aeroway=&gt;&quot;parking_position&quot;,&quot;ref&quot;=&gt;&quot;175L&quot;"/>
    <x v="3"/>
  </r>
  <r>
    <n v="8088"/>
    <m/>
    <m/>
    <n v="0"/>
    <s v="aeroway=&gt;&quot;parking_position&quot;,&quot;ref&quot;=&gt;&quot;176L&quot;"/>
    <x v="3"/>
  </r>
  <r>
    <n v="8089"/>
    <m/>
    <m/>
    <n v="0"/>
    <s v="aeroway=&gt;&quot;parking_position&quot;,&quot;ref&quot;=&gt;&quot;171L&quot;"/>
    <x v="3"/>
  </r>
  <r>
    <n v="8090"/>
    <m/>
    <m/>
    <n v="0"/>
    <s v="aeroway=&gt;&quot;parking_position&quot;,&quot;ref&quot;=&gt;&quot;172L&quot;"/>
    <x v="3"/>
  </r>
  <r>
    <n v="8091"/>
    <m/>
    <m/>
    <n v="0"/>
    <s v="aeroway=&gt;&quot;parking_position&quot;,&quot;ref&quot;=&gt;&quot;144R&quot;"/>
    <x v="3"/>
  </r>
  <r>
    <n v="8092"/>
    <m/>
    <m/>
    <n v="0"/>
    <s v="aeroway=&gt;&quot;parking_position&quot;,&quot;ref&quot;=&gt;&quot;141L&quot;"/>
    <x v="3"/>
  </r>
  <r>
    <n v="8093"/>
    <m/>
    <s v="service"/>
    <n v="0"/>
    <s v="service=&gt;&quot;parking_aisle&quot;,&quot;surface&quot;=&gt;&quot;asphalt&quot;"/>
    <x v="4"/>
  </r>
  <r>
    <n v="8094"/>
    <m/>
    <s v="service"/>
    <n v="0"/>
    <s v="service=&gt;&quot;parking_aisle&quot;,&quot;surface&quot;=&gt;&quot;asphalt&quot;"/>
    <x v="4"/>
  </r>
  <r>
    <n v="8095"/>
    <m/>
    <s v="service"/>
    <n v="0"/>
    <s v="service=&gt;&quot;parking_aisle&quot;,&quot;surface&quot;=&gt;&quot;asphalt&quot;"/>
    <x v="4"/>
  </r>
  <r>
    <n v="8096"/>
    <m/>
    <s v="service"/>
    <n v="0"/>
    <s v="service=&gt;&quot;parking_aisle&quot;,&quot;surface&quot;=&gt;&quot;asphalt&quot;"/>
    <x v="4"/>
  </r>
  <r>
    <n v="8097"/>
    <m/>
    <s v="service"/>
    <n v="0"/>
    <s v="service=&gt;&quot;parking_aisle&quot;,&quot;surface&quot;=&gt;&quot;asphalt&quot;"/>
    <x v="4"/>
  </r>
  <r>
    <n v="8098"/>
    <m/>
    <s v="service"/>
    <n v="0"/>
    <m/>
    <x v="4"/>
  </r>
  <r>
    <n v="8099"/>
    <m/>
    <s v="footway"/>
    <n v="0"/>
    <m/>
    <x v="6"/>
  </r>
  <r>
    <n v="8100"/>
    <m/>
    <s v="service"/>
    <n v="0"/>
    <m/>
    <x v="6"/>
  </r>
  <r>
    <n v="8101"/>
    <m/>
    <s v="footway"/>
    <n v="0"/>
    <m/>
    <x v="6"/>
  </r>
  <r>
    <n v="8102"/>
    <m/>
    <s v="footway"/>
    <n v="0"/>
    <m/>
    <x v="6"/>
  </r>
  <r>
    <n v="8103"/>
    <m/>
    <s v="footway"/>
    <n v="0"/>
    <m/>
    <x v="6"/>
  </r>
  <r>
    <n v="8104"/>
    <m/>
    <s v="footway"/>
    <n v="0"/>
    <m/>
    <x v="6"/>
  </r>
  <r>
    <n v="8120"/>
    <m/>
    <m/>
    <n v="0"/>
    <s v="golf=&gt;&quot;fairway&quot;,&quot;surface&quot;=&gt;&quot;grass&quot;"/>
    <x v="11"/>
  </r>
  <r>
    <n v="8121"/>
    <m/>
    <s v="residential"/>
    <n v="3"/>
    <m/>
    <x v="0"/>
  </r>
  <r>
    <n v="8122"/>
    <m/>
    <s v="residential"/>
    <n v="3"/>
    <m/>
    <x v="0"/>
  </r>
  <r>
    <n v="8123"/>
    <m/>
    <s v="residential"/>
    <n v="3"/>
    <m/>
    <x v="0"/>
  </r>
  <r>
    <n v="8125"/>
    <m/>
    <s v="service"/>
    <n v="0"/>
    <s v="access=&gt;&quot;no&quot;,&quot;service&quot;=&gt;&quot;driveway&quot;"/>
    <x v="2"/>
  </r>
  <r>
    <n v="8126"/>
    <m/>
    <s v="service"/>
    <n v="0"/>
    <s v="service=&gt;&quot;parking_aisle&quot;"/>
    <x v="2"/>
  </r>
  <r>
    <n v="8127"/>
    <m/>
    <s v="service"/>
    <n v="0"/>
    <s v="service=&gt;&quot;parking_aisle&quot;"/>
    <x v="2"/>
  </r>
  <r>
    <n v="8128"/>
    <m/>
    <s v="service"/>
    <n v="0"/>
    <s v="service=&gt;&quot;parking_aisle&quot;"/>
    <x v="2"/>
  </r>
  <r>
    <n v="8129"/>
    <m/>
    <s v="service"/>
    <n v="0"/>
    <s v="service=&gt;&quot;parking_aisle&quot;"/>
    <x v="2"/>
  </r>
  <r>
    <n v="8130"/>
    <m/>
    <s v="service"/>
    <n v="0"/>
    <s v="service=&gt;&quot;parking_aisle&quot;"/>
    <x v="2"/>
  </r>
  <r>
    <n v="8131"/>
    <m/>
    <s v="service"/>
    <n v="0"/>
    <s v="service=&gt;&quot;parking_aisle&quot;"/>
    <x v="2"/>
  </r>
  <r>
    <n v="8132"/>
    <m/>
    <s v="service"/>
    <n v="0"/>
    <s v="service=&gt;&quot;parking_aisle&quot;"/>
    <x v="2"/>
  </r>
  <r>
    <n v="8133"/>
    <m/>
    <s v="service"/>
    <n v="0"/>
    <s v="service=&gt;&quot;parking_aisle&quot;"/>
    <x v="2"/>
  </r>
  <r>
    <n v="8134"/>
    <s v="Highwood Park"/>
    <s v="residential"/>
    <n v="3"/>
    <m/>
    <x v="0"/>
  </r>
  <r>
    <n v="8135"/>
    <s v="Broadfield Park"/>
    <s v="unclassified"/>
    <n v="3"/>
    <m/>
    <x v="0"/>
  </r>
  <r>
    <n v="8136"/>
    <m/>
    <s v="service"/>
    <n v="0"/>
    <m/>
    <x v="0"/>
  </r>
  <r>
    <n v="8138"/>
    <m/>
    <s v="footway"/>
    <n v="-10"/>
    <s v="bicycle=&gt;&quot;no&quot;,&quot;tunnel&quot;=&gt;&quot;yes&quot;"/>
    <x v="0"/>
  </r>
  <r>
    <n v="8140"/>
    <m/>
    <s v="footway"/>
    <n v="0"/>
    <s v="bicycle=&gt;&quot;no&quot;"/>
    <x v="0"/>
  </r>
  <r>
    <n v="8141"/>
    <m/>
    <s v="path"/>
    <n v="0"/>
    <m/>
    <x v="0"/>
  </r>
  <r>
    <n v="8142"/>
    <m/>
    <s v="footway"/>
    <n v="0"/>
    <s v="motor_vehicle=&gt;&quot;no&quot;"/>
    <x v="0"/>
  </r>
  <r>
    <n v="8143"/>
    <m/>
    <s v="footway"/>
    <n v="-10"/>
    <s v="motor_vehicle=&gt;&quot;no&quot;,&quot;tunnel&quot;=&gt;&quot;yes&quot;"/>
    <x v="0"/>
  </r>
  <r>
    <n v="8145"/>
    <m/>
    <s v="footway"/>
    <n v="0"/>
    <s v="bicycle=&gt;&quot;no&quot;"/>
    <x v="0"/>
  </r>
  <r>
    <n v="8146"/>
    <m/>
    <s v="footway"/>
    <n v="-10"/>
    <s v="bicycle=&gt;&quot;no&quot;,&quot;tunnel&quot;=&gt;&quot;yes&quot;"/>
    <x v="0"/>
  </r>
  <r>
    <n v="8148"/>
    <m/>
    <s v="footway"/>
    <n v="0"/>
    <s v="bicycle=&gt;&quot;no&quot;"/>
    <x v="0"/>
  </r>
  <r>
    <n v="8150"/>
    <m/>
    <s v="footway"/>
    <n v="-10"/>
    <s v="bicycle=&gt;&quot;no&quot;,&quot;tunnel&quot;=&gt;&quot;yes&quot;"/>
    <x v="0"/>
  </r>
  <r>
    <n v="8155"/>
    <m/>
    <s v="path"/>
    <n v="0"/>
    <m/>
    <x v="0"/>
  </r>
  <r>
    <n v="8156"/>
    <m/>
    <s v="path"/>
    <n v="0"/>
    <m/>
    <x v="0"/>
  </r>
  <r>
    <n v="8166"/>
    <m/>
    <s v="service"/>
    <n v="0"/>
    <s v="access=&gt;&quot;private&quot;,&quot;oneway&quot;=&gt;&quot;yes&quot;"/>
    <x v="1"/>
  </r>
  <r>
    <n v="8167"/>
    <m/>
    <s v="path"/>
    <n v="0"/>
    <s v="access=&gt;&quot;private&quot;"/>
    <x v="1"/>
  </r>
  <r>
    <n v="8171"/>
    <s v="Pelham Place"/>
    <s v="unclassified"/>
    <n v="3"/>
    <s v="oneway=&gt;&quot;yes&quot;"/>
    <x v="0"/>
  </r>
  <r>
    <n v="8178"/>
    <m/>
    <m/>
    <n v="0"/>
    <s v="natural=&gt;&quot;tree_row&quot;"/>
    <x v="3"/>
  </r>
  <r>
    <n v="8179"/>
    <m/>
    <s v="service"/>
    <n v="0"/>
    <s v="access=&gt;&quot;private&quot;,&quot;service&quot;=&gt;&quot;parking_aisle&quot;"/>
    <x v="3"/>
  </r>
  <r>
    <n v="8180"/>
    <m/>
    <s v="service"/>
    <n v="0"/>
    <s v="access=&gt;&quot;private&quot;,&quot;service&quot;=&gt;&quot;parking_aisle&quot;"/>
    <x v="3"/>
  </r>
  <r>
    <n v="8181"/>
    <m/>
    <s v="service"/>
    <n v="0"/>
    <s v="access=&gt;&quot;private&quot;,&quot;service&quot;=&gt;&quot;parking_aisle&quot;"/>
    <x v="3"/>
  </r>
  <r>
    <n v="8182"/>
    <m/>
    <s v="service"/>
    <n v="0"/>
    <s v="access=&gt;&quot;private&quot;,&quot;surface&quot;=&gt;&quot;asphalt&quot;"/>
    <x v="3"/>
  </r>
  <r>
    <n v="8185"/>
    <m/>
    <s v="service"/>
    <n v="-10"/>
    <s v="layer=&gt;&quot;-1&quot;,&quot;oneway&quot;=&gt;&quot;yes&quot;,&quot;service&quot;=&gt;&quot;parking_aisle&quot;"/>
    <x v="3"/>
  </r>
  <r>
    <n v="8186"/>
    <m/>
    <s v="service"/>
    <n v="10"/>
    <s v="layer=&gt;&quot;1&quot;,&quot;oneway&quot;=&gt;&quot;no&quot;,&quot;service&quot;=&gt;&quot;parking_aisle&quot;"/>
    <x v="3"/>
  </r>
  <r>
    <n v="8187"/>
    <s v="Crawley Business Quarter"/>
    <s v="service"/>
    <n v="0"/>
    <s v="oneway=&gt;&quot;yes&quot;"/>
    <x v="3"/>
  </r>
  <r>
    <n v="8188"/>
    <s v="Crawley Business Quarter"/>
    <s v="unclassified"/>
    <n v="3"/>
    <s v="oneway=&gt;&quot;yes&quot;"/>
    <x v="3"/>
  </r>
  <r>
    <n v="8189"/>
    <s v="Crawley Business Quarter"/>
    <s v="unclassified"/>
    <n v="3"/>
    <s v="oneway=&gt;&quot;yes&quot;"/>
    <x v="3"/>
  </r>
  <r>
    <n v="8190"/>
    <m/>
    <s v="service"/>
    <n v="0"/>
    <m/>
    <x v="4"/>
  </r>
  <r>
    <n v="8191"/>
    <m/>
    <s v="service"/>
    <n v="0"/>
    <m/>
    <x v="4"/>
  </r>
  <r>
    <n v="8193"/>
    <m/>
    <s v="service"/>
    <n v="0"/>
    <s v="service=&gt;&quot;parking_aisle&quot;,&quot;surface&quot;=&gt;&quot;asphalt&quot;"/>
    <x v="4"/>
  </r>
  <r>
    <n v="8194"/>
    <m/>
    <s v="service"/>
    <n v="0"/>
    <s v="service=&gt;&quot;parking_aisle&quot;,&quot;surface&quot;=&gt;&quot;asphalt&quot;"/>
    <x v="4"/>
  </r>
  <r>
    <n v="8195"/>
    <m/>
    <s v="service"/>
    <n v="0"/>
    <s v="oneway=&gt;&quot;yes&quot;,&quot;service&quot;=&gt;&quot;parking_aisle&quot;,&quot;surface&quot;=&gt;&quot;asphalt&quot;"/>
    <x v="4"/>
  </r>
  <r>
    <n v="8196"/>
    <m/>
    <s v="service"/>
    <n v="0"/>
    <s v="oneway=&gt;&quot;yes&quot;,&quot;service&quot;=&gt;&quot;parking_aisle&quot;,&quot;surface&quot;=&gt;&quot;asphalt&quot;"/>
    <x v="4"/>
  </r>
  <r>
    <n v="8197"/>
    <m/>
    <s v="service"/>
    <n v="0"/>
    <s v="oneway=&gt;&quot;yes&quot;,&quot;service&quot;=&gt;&quot;parking_aisle&quot;,&quot;surface&quot;=&gt;&quot;asphalt&quot;"/>
    <x v="4"/>
  </r>
  <r>
    <n v="8198"/>
    <m/>
    <s v="service"/>
    <n v="0"/>
    <s v="oneway=&gt;&quot;yes&quot;,&quot;service&quot;=&gt;&quot;parking_aisle&quot;,&quot;surface&quot;=&gt;&quot;asphalt&quot;"/>
    <x v="4"/>
  </r>
  <r>
    <n v="8199"/>
    <m/>
    <s v="service"/>
    <n v="0"/>
    <s v="oneway=&gt;&quot;yes&quot;,&quot;service&quot;=&gt;&quot;parking_aisle&quot;,&quot;surface&quot;=&gt;&quot;asphalt&quot;"/>
    <x v="4"/>
  </r>
  <r>
    <n v="8200"/>
    <m/>
    <s v="service"/>
    <n v="0"/>
    <s v="service=&gt;&quot;parking_aisle&quot;,&quot;surface&quot;=&gt;&quot;asphalt&quot;"/>
    <x v="4"/>
  </r>
  <r>
    <n v="8201"/>
    <m/>
    <s v="service"/>
    <n v="0"/>
    <s v="oneway=&gt;&quot;no&quot;,&quot;service&quot;=&gt;&quot;parking_aisle&quot;,&quot;surface&quot;=&gt;&quot;asphalt&quot;"/>
    <x v="4"/>
  </r>
  <r>
    <n v="8202"/>
    <m/>
    <s v="service"/>
    <n v="0"/>
    <s v="service=&gt;&quot;parking_aisle&quot;,&quot;surface&quot;=&gt;&quot;asphalt&quot;"/>
    <x v="4"/>
  </r>
  <r>
    <n v="8203"/>
    <m/>
    <s v="service"/>
    <n v="0"/>
    <m/>
    <x v="4"/>
  </r>
  <r>
    <n v="8204"/>
    <m/>
    <s v="service"/>
    <n v="0"/>
    <s v="service=&gt;&quot;parking_aisle&quot;,&quot;surface&quot;=&gt;&quot;asphalt&quot;"/>
    <x v="4"/>
  </r>
  <r>
    <n v="8205"/>
    <m/>
    <s v="service"/>
    <n v="0"/>
    <s v="service=&gt;&quot;parking_aisle&quot;"/>
    <x v="4"/>
  </r>
  <r>
    <n v="8206"/>
    <m/>
    <s v="service"/>
    <n v="0"/>
    <s v="access=&gt;&quot;private&quot;"/>
    <x v="4"/>
  </r>
  <r>
    <n v="8207"/>
    <m/>
    <s v="service"/>
    <n v="0"/>
    <s v="service=&gt;&quot;parking_aisle&quot;"/>
    <x v="4"/>
  </r>
  <r>
    <n v="8208"/>
    <m/>
    <s v="service"/>
    <n v="0"/>
    <s v="service=&gt;&quot;parking_aisle&quot;"/>
    <x v="4"/>
  </r>
  <r>
    <n v="8209"/>
    <m/>
    <s v="service"/>
    <n v="0"/>
    <s v="service=&gt;&quot;parking_aisle&quot;"/>
    <x v="4"/>
  </r>
  <r>
    <n v="8210"/>
    <m/>
    <s v="service"/>
    <n v="0"/>
    <s v="service=&gt;&quot;parking_aisle&quot;"/>
    <x v="4"/>
  </r>
  <r>
    <n v="8211"/>
    <m/>
    <s v="service"/>
    <n v="0"/>
    <s v="service=&gt;&quot;parking_aisle&quot;"/>
    <x v="4"/>
  </r>
  <r>
    <n v="8212"/>
    <m/>
    <s v="service"/>
    <n v="0"/>
    <s v="service=&gt;&quot;parking_aisle&quot;"/>
    <x v="4"/>
  </r>
  <r>
    <n v="8213"/>
    <m/>
    <s v="service"/>
    <n v="0"/>
    <m/>
    <x v="4"/>
  </r>
  <r>
    <n v="8214"/>
    <m/>
    <s v="service"/>
    <n v="0"/>
    <s v="service=&gt;&quot;parking_aisle&quot;,&quot;surface&quot;=&gt;&quot;asphalt&quot;"/>
    <x v="4"/>
  </r>
  <r>
    <n v="8215"/>
    <m/>
    <s v="service"/>
    <n v="0"/>
    <s v="service=&gt;&quot;parking_aisle&quot;,&quot;surface&quot;=&gt;&quot;asphalt&quot;"/>
    <x v="4"/>
  </r>
  <r>
    <n v="8216"/>
    <m/>
    <s v="service"/>
    <n v="0"/>
    <s v="service=&gt;&quot;parking_aisle&quot;,&quot;surface&quot;=&gt;&quot;asphalt&quot;"/>
    <x v="4"/>
  </r>
  <r>
    <n v="8217"/>
    <m/>
    <s v="service"/>
    <n v="0"/>
    <s v="service=&gt;&quot;parking_aisle&quot;,&quot;surface&quot;=&gt;&quot;asphalt&quot;"/>
    <x v="4"/>
  </r>
  <r>
    <n v="8218"/>
    <m/>
    <s v="service"/>
    <n v="0"/>
    <s v="service=&gt;&quot;parking_aisle&quot;,&quot;surface&quot;=&gt;&quot;asphalt&quot;"/>
    <x v="4"/>
  </r>
  <r>
    <n v="8219"/>
    <m/>
    <s v="service"/>
    <n v="0"/>
    <s v="service=&gt;&quot;parking_aisle&quot;,&quot;surface&quot;=&gt;&quot;asphalt&quot;"/>
    <x v="4"/>
  </r>
  <r>
    <n v="8220"/>
    <m/>
    <s v="service"/>
    <n v="0"/>
    <s v="service=&gt;&quot;parking_aisle&quot;,&quot;surface&quot;=&gt;&quot;asphalt&quot;"/>
    <x v="4"/>
  </r>
  <r>
    <n v="8221"/>
    <m/>
    <s v="service"/>
    <n v="0"/>
    <s v="service=&gt;&quot;parking_aisle&quot;"/>
    <x v="4"/>
  </r>
  <r>
    <n v="8222"/>
    <m/>
    <s v="service"/>
    <n v="0"/>
    <s v="service=&gt;&quot;parking_aisle&quot;"/>
    <x v="4"/>
  </r>
  <r>
    <n v="8223"/>
    <m/>
    <s v="service"/>
    <n v="0"/>
    <s v="service=&gt;&quot;parking_aisle&quot;"/>
    <x v="4"/>
  </r>
  <r>
    <n v="8224"/>
    <m/>
    <s v="service"/>
    <n v="0"/>
    <s v="service=&gt;&quot;parking_aisle&quot;"/>
    <x v="4"/>
  </r>
  <r>
    <n v="8225"/>
    <m/>
    <s v="service"/>
    <n v="0"/>
    <s v="service=&gt;&quot;parking_aisle&quot;"/>
    <x v="4"/>
  </r>
  <r>
    <n v="8226"/>
    <m/>
    <s v="service"/>
    <n v="0"/>
    <s v="service=&gt;&quot;parking_aisle&quot;"/>
    <x v="4"/>
  </r>
  <r>
    <n v="8227"/>
    <m/>
    <s v="service"/>
    <n v="0"/>
    <s v="service=&gt;&quot;parking_aisle&quot;"/>
    <x v="4"/>
  </r>
  <r>
    <n v="8228"/>
    <m/>
    <s v="service"/>
    <n v="0"/>
    <s v="service=&gt;&quot;parking_aisle&quot;"/>
    <x v="4"/>
  </r>
  <r>
    <n v="8229"/>
    <m/>
    <s v="service"/>
    <n v="0"/>
    <s v="service=&gt;&quot;parking_aisle&quot;"/>
    <x v="4"/>
  </r>
  <r>
    <n v="8230"/>
    <m/>
    <s v="service"/>
    <n v="0"/>
    <s v="service=&gt;&quot;parking_aisle&quot;"/>
    <x v="4"/>
  </r>
  <r>
    <n v="8231"/>
    <m/>
    <s v="service"/>
    <n v="0"/>
    <s v="service=&gt;&quot;parking_aisle&quot;"/>
    <x v="4"/>
  </r>
  <r>
    <n v="8232"/>
    <m/>
    <s v="service"/>
    <n v="0"/>
    <s v="service=&gt;&quot;parking_aisle&quot;"/>
    <x v="4"/>
  </r>
  <r>
    <n v="8233"/>
    <m/>
    <s v="service"/>
    <n v="0"/>
    <s v="service=&gt;&quot;parking_aisle&quot;,&quot;surface&quot;=&gt;&quot;asphalt&quot;"/>
    <x v="4"/>
  </r>
  <r>
    <n v="8234"/>
    <m/>
    <s v="service"/>
    <n v="0"/>
    <s v="service=&gt;&quot;parking_aisle&quot;,&quot;surface&quot;=&gt;&quot;asphalt&quot;"/>
    <x v="4"/>
  </r>
  <r>
    <n v="8235"/>
    <m/>
    <s v="service"/>
    <n v="0"/>
    <s v="service=&gt;&quot;parking_aisle&quot;,&quot;surface&quot;=&gt;&quot;asphalt&quot;"/>
    <x v="4"/>
  </r>
  <r>
    <n v="8236"/>
    <m/>
    <s v="service"/>
    <n v="0"/>
    <s v="service=&gt;&quot;parking_aisle&quot;,&quot;surface&quot;=&gt;&quot;asphalt&quot;"/>
    <x v="4"/>
  </r>
  <r>
    <n v="8237"/>
    <m/>
    <s v="service"/>
    <n v="0"/>
    <s v="service=&gt;&quot;parking_aisle&quot;,&quot;surface&quot;=&gt;&quot;asphalt&quot;"/>
    <x v="4"/>
  </r>
  <r>
    <n v="8238"/>
    <m/>
    <s v="service"/>
    <n v="0"/>
    <s v="service=&gt;&quot;parking_aisle&quot;,&quot;surface&quot;=&gt;&quot;asphalt&quot;"/>
    <x v="4"/>
  </r>
  <r>
    <n v="8239"/>
    <m/>
    <s v="service"/>
    <n v="0"/>
    <s v="service=&gt;&quot;parking_aisle&quot;,&quot;surface&quot;=&gt;&quot;asphalt&quot;"/>
    <x v="4"/>
  </r>
  <r>
    <n v="8240"/>
    <m/>
    <s v="service"/>
    <n v="0"/>
    <s v="service=&gt;&quot;parking_aisle&quot;,&quot;surface&quot;=&gt;&quot;asphalt&quot;"/>
    <x v="4"/>
  </r>
  <r>
    <n v="8241"/>
    <m/>
    <s v="service"/>
    <n v="0"/>
    <s v="service=&gt;&quot;parking_aisle&quot;,&quot;surface&quot;=&gt;&quot;asphalt&quot;"/>
    <x v="4"/>
  </r>
  <r>
    <n v="8242"/>
    <m/>
    <s v="service"/>
    <n v="0"/>
    <s v="service=&gt;&quot;parking_aisle&quot;,&quot;surface&quot;=&gt;&quot;asphalt&quot;"/>
    <x v="4"/>
  </r>
  <r>
    <n v="8243"/>
    <m/>
    <s v="service"/>
    <n v="0"/>
    <s v="service=&gt;&quot;parking_aisle&quot;,&quot;surface&quot;=&gt;&quot;asphalt&quot;"/>
    <x v="4"/>
  </r>
  <r>
    <n v="8244"/>
    <m/>
    <s v="service"/>
    <n v="0"/>
    <s v="service=&gt;&quot;parking_aisle&quot;,&quot;surface&quot;=&gt;&quot;asphalt&quot;"/>
    <x v="4"/>
  </r>
  <r>
    <n v="8245"/>
    <m/>
    <s v="service"/>
    <n v="0"/>
    <s v="service=&gt;&quot;parking_aisle&quot;,&quot;surface&quot;=&gt;&quot;asphalt&quot;"/>
    <x v="4"/>
  </r>
  <r>
    <n v="8246"/>
    <m/>
    <s v="service"/>
    <n v="0"/>
    <s v="service=&gt;&quot;parking_aisle&quot;,&quot;surface&quot;=&gt;&quot;asphalt&quot;"/>
    <x v="4"/>
  </r>
  <r>
    <n v="8247"/>
    <m/>
    <s v="service"/>
    <n v="0"/>
    <s v="service=&gt;&quot;parking_aisle&quot;,&quot;surface&quot;=&gt;&quot;asphalt&quot;"/>
    <x v="4"/>
  </r>
  <r>
    <n v="8248"/>
    <m/>
    <s v="service"/>
    <n v="0"/>
    <s v="service=&gt;&quot;parking_aisle&quot;,&quot;surface&quot;=&gt;&quot;asphalt&quot;"/>
    <x v="4"/>
  </r>
  <r>
    <n v="8249"/>
    <m/>
    <s v="service"/>
    <n v="0"/>
    <s v="service=&gt;&quot;parking_aisle&quot;,&quot;surface&quot;=&gt;&quot;asphalt&quot;"/>
    <x v="4"/>
  </r>
  <r>
    <n v="8250"/>
    <m/>
    <s v="service"/>
    <n v="0"/>
    <s v="service=&gt;&quot;parking_aisle&quot;,&quot;surface&quot;=&gt;&quot;asphalt&quot;"/>
    <x v="4"/>
  </r>
  <r>
    <n v="8251"/>
    <m/>
    <s v="service"/>
    <n v="0"/>
    <s v="service=&gt;&quot;parking_aisle&quot;,&quot;surface&quot;=&gt;&quot;asphalt&quot;"/>
    <x v="4"/>
  </r>
  <r>
    <n v="8252"/>
    <m/>
    <s v="service"/>
    <n v="0"/>
    <m/>
    <x v="4"/>
  </r>
  <r>
    <n v="8253"/>
    <m/>
    <s v="service"/>
    <n v="0"/>
    <m/>
    <x v="4"/>
  </r>
  <r>
    <n v="8254"/>
    <m/>
    <s v="service"/>
    <n v="0"/>
    <s v="service=&gt;&quot;parking_aisle&quot;"/>
    <x v="4"/>
  </r>
  <r>
    <n v="8255"/>
    <m/>
    <s v="service"/>
    <n v="0"/>
    <s v="service=&gt;&quot;parking_aisle&quot;"/>
    <x v="4"/>
  </r>
  <r>
    <n v="8256"/>
    <m/>
    <s v="service"/>
    <n v="0"/>
    <s v="surface=&gt;&quot;asphalt&quot;"/>
    <x v="4"/>
  </r>
  <r>
    <n v="8257"/>
    <m/>
    <s v="service"/>
    <n v="0"/>
    <s v="service=&gt;&quot;parking_aisle&quot;"/>
    <x v="4"/>
  </r>
  <r>
    <n v="8258"/>
    <m/>
    <s v="service"/>
    <n v="0"/>
    <s v="service=&gt;&quot;parking_aisle&quot;"/>
    <x v="4"/>
  </r>
  <r>
    <n v="8259"/>
    <m/>
    <s v="service"/>
    <n v="0"/>
    <s v="service=&gt;&quot;parking_aisle&quot;"/>
    <x v="4"/>
  </r>
  <r>
    <n v="8260"/>
    <m/>
    <s v="service"/>
    <n v="0"/>
    <s v="service=&gt;&quot;parking_aisle&quot;"/>
    <x v="4"/>
  </r>
  <r>
    <n v="8261"/>
    <m/>
    <s v="service"/>
    <n v="0"/>
    <s v="service=&gt;&quot;parking_aisle&quot;"/>
    <x v="4"/>
  </r>
  <r>
    <n v="8262"/>
    <m/>
    <s v="service"/>
    <n v="0"/>
    <s v="service=&gt;&quot;parking_aisle&quot;"/>
    <x v="4"/>
  </r>
  <r>
    <n v="8263"/>
    <m/>
    <s v="service"/>
    <n v="0"/>
    <s v="service=&gt;&quot;parking_aisle&quot;"/>
    <x v="4"/>
  </r>
  <r>
    <n v="8264"/>
    <m/>
    <s v="service"/>
    <n v="0"/>
    <s v="service=&gt;&quot;parking_aisle&quot;"/>
    <x v="4"/>
  </r>
  <r>
    <n v="8265"/>
    <m/>
    <s v="service"/>
    <n v="0"/>
    <s v="service=&gt;&quot;parking_aisle&quot;"/>
    <x v="4"/>
  </r>
  <r>
    <n v="8266"/>
    <m/>
    <s v="service"/>
    <n v="0"/>
    <s v="service=&gt;&quot;parking_aisle&quot;"/>
    <x v="4"/>
  </r>
  <r>
    <n v="8267"/>
    <m/>
    <s v="service"/>
    <n v="0"/>
    <s v="service=&gt;&quot;parking_aisle&quot;"/>
    <x v="4"/>
  </r>
  <r>
    <n v="8268"/>
    <m/>
    <s v="service"/>
    <n v="0"/>
    <s v="service=&gt;&quot;parking_aisle&quot;"/>
    <x v="4"/>
  </r>
  <r>
    <n v="8269"/>
    <m/>
    <s v="service"/>
    <n v="0"/>
    <s v="service=&gt;&quot;parking_aisle&quot;"/>
    <x v="4"/>
  </r>
  <r>
    <n v="8270"/>
    <m/>
    <s v="service"/>
    <n v="0"/>
    <s v="service=&gt;&quot;parking_aisle&quot;"/>
    <x v="4"/>
  </r>
  <r>
    <n v="8271"/>
    <m/>
    <s v="service"/>
    <n v="0"/>
    <s v="service=&gt;&quot;parking_aisle&quot;"/>
    <x v="4"/>
  </r>
  <r>
    <n v="8272"/>
    <m/>
    <s v="service"/>
    <n v="0"/>
    <s v="service=&gt;&quot;parking_aisle&quot;"/>
    <x v="4"/>
  </r>
  <r>
    <n v="8273"/>
    <m/>
    <s v="service"/>
    <n v="0"/>
    <s v="service=&gt;&quot;parking_aisle&quot;"/>
    <x v="4"/>
  </r>
  <r>
    <n v="8274"/>
    <m/>
    <s v="service"/>
    <n v="0"/>
    <s v="service=&gt;&quot;parking_aisle&quot;"/>
    <x v="4"/>
  </r>
  <r>
    <n v="8275"/>
    <m/>
    <s v="service"/>
    <n v="0"/>
    <s v="service=&gt;&quot;parking_aisle&quot;"/>
    <x v="4"/>
  </r>
  <r>
    <n v="8276"/>
    <m/>
    <s v="service"/>
    <n v="0"/>
    <s v="service=&gt;&quot;parking_aisle&quot;"/>
    <x v="4"/>
  </r>
  <r>
    <n v="8277"/>
    <m/>
    <s v="service"/>
    <n v="0"/>
    <s v="service=&gt;&quot;parking_aisle&quot;"/>
    <x v="4"/>
  </r>
  <r>
    <n v="8278"/>
    <m/>
    <s v="service"/>
    <n v="0"/>
    <s v="service=&gt;&quot;parking_aisle&quot;"/>
    <x v="4"/>
  </r>
  <r>
    <n v="8279"/>
    <m/>
    <s v="service"/>
    <n v="0"/>
    <s v="service=&gt;&quot;parking_aisle&quot;"/>
    <x v="4"/>
  </r>
  <r>
    <n v="8280"/>
    <m/>
    <s v="service"/>
    <n v="0"/>
    <s v="service=&gt;&quot;parking_aisle&quot;,&quot;surface&quot;=&gt;&quot;asphalt&quot;"/>
    <x v="4"/>
  </r>
  <r>
    <n v="8281"/>
    <m/>
    <s v="service"/>
    <n v="0"/>
    <s v="service=&gt;&quot;parking_aisle&quot;,&quot;surface&quot;=&gt;&quot;asphalt&quot;"/>
    <x v="4"/>
  </r>
  <r>
    <n v="8283"/>
    <m/>
    <s v="service"/>
    <n v="0"/>
    <s v="oneway=&gt;&quot;yes&quot;,&quot;service&quot;=&gt;&quot;parking_aisle&quot;,&quot;surface&quot;=&gt;&quot;asphalt&quot;"/>
    <x v="4"/>
  </r>
  <r>
    <n v="8284"/>
    <m/>
    <s v="footway"/>
    <n v="10"/>
    <s v="bridge=&gt;&quot;yes&quot;,&quot;designation&quot;=&gt;&quot;public_footpath&quot;,&quot;foot&quot;=&gt;&quot;designated&quot;"/>
    <x v="4"/>
  </r>
  <r>
    <n v="8285"/>
    <m/>
    <s v="steps"/>
    <n v="0"/>
    <s v="designation=&gt;&quot;public_footpath&quot;,&quot;foot&quot;=&gt;&quot;designated&quot;"/>
    <x v="4"/>
  </r>
  <r>
    <n v="8286"/>
    <m/>
    <s v="steps"/>
    <n v="0"/>
    <s v="designation=&gt;&quot;public_footpath&quot;,&quot;foot&quot;=&gt;&quot;designated&quot;"/>
    <x v="4"/>
  </r>
  <r>
    <n v="8287"/>
    <m/>
    <s v="footway"/>
    <n v="0"/>
    <s v="designation=&gt;&quot;public_footpath&quot;,&quot;foot&quot;=&gt;&quot;designated&quot;"/>
    <x v="4"/>
  </r>
  <r>
    <n v="8288"/>
    <m/>
    <s v="service"/>
    <n v="0"/>
    <s v="service=&gt;&quot;parking_aisle&quot;,&quot;surface&quot;=&gt;&quot;asphalt&quot;"/>
    <x v="4"/>
  </r>
  <r>
    <n v="8289"/>
    <m/>
    <s v="service"/>
    <n v="0"/>
    <s v="service=&gt;&quot;parking_aisle&quot;,&quot;surface&quot;=&gt;&quot;asphalt&quot;"/>
    <x v="4"/>
  </r>
  <r>
    <n v="8290"/>
    <m/>
    <s v="service"/>
    <n v="0"/>
    <s v="service=&gt;&quot;parking_aisle&quot;,&quot;surface&quot;=&gt;&quot;asphalt&quot;"/>
    <x v="4"/>
  </r>
  <r>
    <n v="8291"/>
    <m/>
    <s v="service"/>
    <n v="0"/>
    <s v="service=&gt;&quot;parking_aisle&quot;,&quot;surface&quot;=&gt;&quot;asphalt&quot;"/>
    <x v="4"/>
  </r>
  <r>
    <n v="8292"/>
    <m/>
    <s v="service"/>
    <n v="0"/>
    <s v="service=&gt;&quot;parking_aisle&quot;,&quot;surface&quot;=&gt;&quot;asphalt&quot;"/>
    <x v="4"/>
  </r>
  <r>
    <n v="8293"/>
    <m/>
    <s v="service"/>
    <n v="0"/>
    <s v="service=&gt;&quot;parking_aisle&quot;,&quot;surface&quot;=&gt;&quot;asphalt&quot;"/>
    <x v="4"/>
  </r>
  <r>
    <n v="8294"/>
    <m/>
    <s v="service"/>
    <n v="0"/>
    <s v="service=&gt;&quot;parking_aisle&quot;,&quot;surface&quot;=&gt;&quot;asphalt&quot;"/>
    <x v="4"/>
  </r>
  <r>
    <n v="8295"/>
    <m/>
    <s v="service"/>
    <n v="0"/>
    <s v="service=&gt;&quot;parking_aisle&quot;,&quot;surface&quot;=&gt;&quot;asphalt&quot;"/>
    <x v="4"/>
  </r>
  <r>
    <n v="8296"/>
    <m/>
    <s v="service"/>
    <n v="0"/>
    <s v="service=&gt;&quot;parking_aisle&quot;,&quot;surface&quot;=&gt;&quot;asphalt&quot;"/>
    <x v="4"/>
  </r>
  <r>
    <n v="8297"/>
    <m/>
    <s v="service"/>
    <n v="0"/>
    <s v="service=&gt;&quot;parking_aisle&quot;,&quot;surface&quot;=&gt;&quot;asphalt&quot;"/>
    <x v="4"/>
  </r>
  <r>
    <n v="8298"/>
    <m/>
    <s v="service"/>
    <n v="0"/>
    <s v="service=&gt;&quot;parking_aisle&quot;,&quot;surface&quot;=&gt;&quot;asphalt&quot;"/>
    <x v="4"/>
  </r>
  <r>
    <n v="8299"/>
    <m/>
    <s v="service"/>
    <n v="0"/>
    <s v="service=&gt;&quot;parking_aisle&quot;,&quot;surface&quot;=&gt;&quot;asphalt&quot;"/>
    <x v="4"/>
  </r>
  <r>
    <n v="8300"/>
    <m/>
    <s v="service"/>
    <n v="0"/>
    <s v="service=&gt;&quot;parking_aisle&quot;,&quot;surface&quot;=&gt;&quot;asphalt&quot;"/>
    <x v="4"/>
  </r>
  <r>
    <n v="8301"/>
    <m/>
    <s v="service"/>
    <n v="0"/>
    <s v="service=&gt;&quot;parking_aisle&quot;,&quot;surface&quot;=&gt;&quot;asphalt&quot;"/>
    <x v="4"/>
  </r>
  <r>
    <n v="8302"/>
    <m/>
    <s v="service"/>
    <n v="0"/>
    <s v="service=&gt;&quot;parking_aisle&quot;,&quot;surface&quot;=&gt;&quot;asphalt&quot;"/>
    <x v="4"/>
  </r>
  <r>
    <n v="8303"/>
    <m/>
    <s v="service"/>
    <n v="0"/>
    <s v="service=&gt;&quot;parking_aisle&quot;,&quot;surface&quot;=&gt;&quot;asphalt&quot;"/>
    <x v="4"/>
  </r>
  <r>
    <n v="8304"/>
    <m/>
    <s v="footway"/>
    <n v="-10"/>
    <s v="designation=&gt;&quot;public_footpath&quot;,&quot;foot&quot;=&gt;&quot;designated&quot;,&quot;tunnel&quot;=&gt;&quot;yes&quot;"/>
    <x v="3"/>
  </r>
  <r>
    <n v="8305"/>
    <m/>
    <s v="cycleway"/>
    <n v="0"/>
    <s v="bicycle=&gt;&quot;designated&quot;,&quot;designation&quot;=&gt;&quot;public_footpath&quot;,&quot;foot&quot;=&gt;&quot;designated&quot;,&quot;oneway&quot;=&gt;&quot;no&quot;"/>
    <x v="3"/>
  </r>
  <r>
    <n v="8306"/>
    <m/>
    <s v="service"/>
    <n v="-10"/>
    <s v="access=&gt;&quot;private&quot;,&quot;service&quot;=&gt;&quot;parking_aisle&quot;,&quot;tunnel&quot;=&gt;&quot;yes&quot;"/>
    <x v="4"/>
  </r>
  <r>
    <n v="8307"/>
    <m/>
    <s v="service"/>
    <n v="-10"/>
    <s v="access=&gt;&quot;private&quot;,&quot;service&quot;=&gt;&quot;parking_aisle&quot;,&quot;tunnel&quot;=&gt;&quot;yes&quot;"/>
    <x v="4"/>
  </r>
  <r>
    <n v="8308"/>
    <m/>
    <s v="service"/>
    <n v="0"/>
    <s v="access=&gt;&quot;private&quot;,&quot;service&quot;=&gt;&quot;parking_aisle&quot;"/>
    <x v="4"/>
  </r>
  <r>
    <n v="8309"/>
    <m/>
    <s v="service"/>
    <n v="0"/>
    <s v="access=&gt;&quot;private&quot;,&quot;service&quot;=&gt;&quot;parking_aisle&quot;"/>
    <x v="4"/>
  </r>
  <r>
    <n v="8310"/>
    <m/>
    <s v="service"/>
    <n v="0"/>
    <s v="access=&gt;&quot;private&quot;,&quot;service&quot;=&gt;&quot;parking_aisle&quot;"/>
    <x v="3"/>
  </r>
  <r>
    <n v="8311"/>
    <m/>
    <s v="service"/>
    <n v="0"/>
    <s v="access=&gt;&quot;private&quot;,&quot;service&quot;=&gt;&quot;parking_aisle&quot;"/>
    <x v="3"/>
  </r>
  <r>
    <n v="8312"/>
    <m/>
    <s v="service"/>
    <n v="0"/>
    <s v="access=&gt;&quot;private&quot;,&quot;service&quot;=&gt;&quot;parking_aisle&quot;"/>
    <x v="3"/>
  </r>
  <r>
    <n v="8313"/>
    <m/>
    <s v="service"/>
    <n v="0"/>
    <s v="access=&gt;&quot;private&quot;,&quot;service&quot;=&gt;&quot;parking_aisle&quot;"/>
    <x v="3"/>
  </r>
  <r>
    <n v="8314"/>
    <m/>
    <s v="service"/>
    <n v="0"/>
    <s v="service=&gt;&quot;parking_aisle&quot;"/>
    <x v="3"/>
  </r>
  <r>
    <n v="8315"/>
    <m/>
    <s v="service"/>
    <n v="0"/>
    <s v="service=&gt;&quot;parking_aisle&quot;"/>
    <x v="3"/>
  </r>
  <r>
    <n v="8316"/>
    <m/>
    <s v="service"/>
    <n v="0"/>
    <s v="service=&gt;&quot;parking_aisle&quot;"/>
    <x v="3"/>
  </r>
  <r>
    <n v="8317"/>
    <m/>
    <s v="service"/>
    <n v="0"/>
    <s v="service=&gt;&quot;parking_aisle&quot;"/>
    <x v="3"/>
  </r>
  <r>
    <n v="8318"/>
    <m/>
    <s v="service"/>
    <n v="0"/>
    <s v="service=&gt;&quot;parking_aisle&quot;"/>
    <x v="3"/>
  </r>
  <r>
    <n v="8319"/>
    <m/>
    <s v="service"/>
    <n v="0"/>
    <s v="service=&gt;&quot;parking_aisle&quot;"/>
    <x v="3"/>
  </r>
  <r>
    <n v="8320"/>
    <s v="Westway"/>
    <s v="service"/>
    <n v="0"/>
    <s v="oneway=&gt;&quot;yes&quot;,&quot;service&quot;=&gt;&quot;parking_aisle&quot;"/>
    <x v="4"/>
  </r>
  <r>
    <n v="8321"/>
    <m/>
    <s v="service"/>
    <n v="0"/>
    <s v="oneway=&gt;&quot;yes&quot;,&quot;surface&quot;=&gt;&quot;asphalt&quot;"/>
    <x v="4"/>
  </r>
  <r>
    <n v="8323"/>
    <m/>
    <s v="service"/>
    <n v="0"/>
    <s v="access=&gt;&quot;private&quot;"/>
    <x v="3"/>
  </r>
  <r>
    <n v="8324"/>
    <m/>
    <s v="service"/>
    <n v="0"/>
    <s v="access=&gt;&quot;private&quot;"/>
    <x v="3"/>
  </r>
  <r>
    <n v="8325"/>
    <m/>
    <s v="footway"/>
    <n v="0"/>
    <s v="foot=&gt;&quot;yes&quot;"/>
    <x v="4"/>
  </r>
  <r>
    <n v="8327"/>
    <m/>
    <s v="service"/>
    <n v="0"/>
    <s v="access=&gt;&quot;private&quot;"/>
    <x v="3"/>
  </r>
  <r>
    <n v="8328"/>
    <m/>
    <s v="service"/>
    <n v="0"/>
    <s v="access=&gt;&quot;private&quot;"/>
    <x v="3"/>
  </r>
  <r>
    <n v="8329"/>
    <m/>
    <m/>
    <n v="0"/>
    <s v="aeroway=&gt;&quot;taxiway&quot;"/>
    <x v="3"/>
  </r>
  <r>
    <n v="8348"/>
    <m/>
    <s v="service"/>
    <n v="0"/>
    <s v="access=&gt;&quot;private&quot;"/>
    <x v="3"/>
  </r>
  <r>
    <n v="8349"/>
    <m/>
    <s v="service"/>
    <n v="0"/>
    <s v="access=&gt;&quot;private&quot;"/>
    <x v="3"/>
  </r>
  <r>
    <n v="8353"/>
    <m/>
    <s v="service"/>
    <n v="0"/>
    <s v="access=&gt;&quot;private&quot;"/>
    <x v="3"/>
  </r>
  <r>
    <n v="8354"/>
    <m/>
    <s v="service"/>
    <n v="0"/>
    <s v="access=&gt;&quot;private&quot;,&quot;service&quot;=&gt;&quot;parking_aisle&quot;"/>
    <x v="3"/>
  </r>
  <r>
    <n v="8355"/>
    <m/>
    <s v="service"/>
    <n v="0"/>
    <s v="access=&gt;&quot;private&quot;,&quot;service&quot;=&gt;&quot;parking_aisle&quot;"/>
    <x v="3"/>
  </r>
  <r>
    <n v="8356"/>
    <m/>
    <s v="service"/>
    <n v="0"/>
    <s v="access=&gt;&quot;private&quot;,&quot;service&quot;=&gt;&quot;parking_aisle&quot;"/>
    <x v="3"/>
  </r>
  <r>
    <n v="8357"/>
    <m/>
    <s v="service"/>
    <n v="0"/>
    <s v="access=&gt;&quot;private&quot;,&quot;service&quot;=&gt;&quot;parking_aisle&quot;"/>
    <x v="3"/>
  </r>
  <r>
    <n v="8358"/>
    <m/>
    <s v="service"/>
    <n v="0"/>
    <s v="access=&gt;&quot;private&quot;,&quot;service&quot;=&gt;&quot;parking_aisle&quot;"/>
    <x v="3"/>
  </r>
  <r>
    <n v="8359"/>
    <m/>
    <s v="service"/>
    <n v="0"/>
    <s v="access=&gt;&quot;private&quot;,&quot;service&quot;=&gt;&quot;parking_aisle&quot;"/>
    <x v="3"/>
  </r>
  <r>
    <n v="8360"/>
    <m/>
    <s v="service"/>
    <n v="0"/>
    <s v="access=&gt;&quot;private&quot;,&quot;service&quot;=&gt;&quot;parking_aisle&quot;"/>
    <x v="3"/>
  </r>
  <r>
    <n v="8361"/>
    <m/>
    <s v="service"/>
    <n v="0"/>
    <s v="service=&gt;&quot;parking_aisle&quot;"/>
    <x v="3"/>
  </r>
  <r>
    <n v="8362"/>
    <m/>
    <s v="service"/>
    <n v="0"/>
    <s v="access=&gt;&quot;private&quot;,&quot;service&quot;=&gt;&quot;parking_aisle&quot;"/>
    <x v="3"/>
  </r>
  <r>
    <n v="8363"/>
    <m/>
    <s v="service"/>
    <n v="0"/>
    <s v="access=&gt;&quot;private&quot;,&quot;service&quot;=&gt;&quot;parking_aisle&quot;"/>
    <x v="3"/>
  </r>
  <r>
    <n v="8364"/>
    <m/>
    <s v="service"/>
    <n v="0"/>
    <s v="access=&gt;&quot;private&quot;,&quot;service&quot;=&gt;&quot;parking_aisle&quot;"/>
    <x v="3"/>
  </r>
  <r>
    <n v="8365"/>
    <m/>
    <s v="service"/>
    <n v="0"/>
    <s v="access=&gt;&quot;private&quot;,&quot;service&quot;=&gt;&quot;parking_aisle&quot;"/>
    <x v="3"/>
  </r>
  <r>
    <n v="8371"/>
    <m/>
    <s v="service"/>
    <n v="0"/>
    <s v="access=&gt;&quot;private&quot;,&quot;service&quot;=&gt;&quot;parking_aisle&quot;"/>
    <x v="4"/>
  </r>
  <r>
    <n v="8372"/>
    <m/>
    <s v="service"/>
    <n v="0"/>
    <s v="access=&gt;&quot;private&quot;,&quot;service&quot;=&gt;&quot;parking_aisle&quot;"/>
    <x v="4"/>
  </r>
  <r>
    <n v="8373"/>
    <s v="Buckingham Gate"/>
    <s v="service"/>
    <n v="0"/>
    <s v="surface=&gt;&quot;asphalt&quot;"/>
    <x v="4"/>
  </r>
  <r>
    <n v="8374"/>
    <m/>
    <s v="service"/>
    <n v="0"/>
    <s v="access=&gt;&quot;private&quot;,&quot;service&quot;=&gt;&quot;parking_aisle&quot;"/>
    <x v="4"/>
  </r>
  <r>
    <n v="8375"/>
    <m/>
    <s v="service"/>
    <n v="0"/>
    <s v="access=&gt;&quot;private&quot;,&quot;service&quot;=&gt;&quot;parking_aisle&quot;"/>
    <x v="4"/>
  </r>
  <r>
    <n v="8376"/>
    <m/>
    <s v="service"/>
    <n v="0"/>
    <s v="access=&gt;&quot;private&quot;,&quot;service&quot;=&gt;&quot;parking_aisle&quot;"/>
    <x v="4"/>
  </r>
  <r>
    <n v="8377"/>
    <m/>
    <s v="path"/>
    <n v="0"/>
    <s v="access=&gt;&quot;private&quot;"/>
    <x v="4"/>
  </r>
  <r>
    <n v="8378"/>
    <m/>
    <s v="path"/>
    <n v="0"/>
    <s v="access=&gt;&quot;private&quot;"/>
    <x v="4"/>
  </r>
  <r>
    <n v="8379"/>
    <m/>
    <s v="path"/>
    <n v="0"/>
    <s v="access=&gt;&quot;private&quot;"/>
    <x v="4"/>
  </r>
  <r>
    <n v="8382"/>
    <m/>
    <s v="service"/>
    <n v="0"/>
    <s v="access=&gt;&quot;private&quot;"/>
    <x v="3"/>
  </r>
  <r>
    <n v="8383"/>
    <s v="Poles Lane"/>
    <s v="track"/>
    <n v="0"/>
    <s v="bicycle=&gt;&quot;yes&quot;,&quot;foot&quot;=&gt;&quot;yes&quot;,&quot;horse&quot;=&gt;&quot;yes&quot;"/>
    <x v="3"/>
  </r>
  <r>
    <n v="8390"/>
    <s v="Beehive Ring Road"/>
    <s v="unclassified"/>
    <n v="3"/>
    <s v="lanes=&gt;&quot;1&quot;,&quot;lit&quot;=&gt;&quot;yes&quot;,&quot;oneway&quot;=&gt;&quot;yes&quot;,&quot;sidewalk&quot;=&gt;&quot;both&quot;,&quot;surface&quot;=&gt;&quot;paving_stones&quot;"/>
    <x v="3"/>
  </r>
  <r>
    <n v="8391"/>
    <m/>
    <s v="service"/>
    <n v="0"/>
    <s v="lanes=&gt;&quot;1&quot;,&quot;oneway&quot;=&gt;&quot;yes&quot;"/>
    <x v="3"/>
  </r>
  <r>
    <n v="8392"/>
    <s v="Beehive Ring Road"/>
    <s v="unclassified"/>
    <n v="3"/>
    <s v="lanes=&gt;&quot;2&quot;,&quot;lit&quot;=&gt;&quot;yes&quot;,&quot;oneway&quot;=&gt;&quot;yes&quot;,&quot;sidewalk&quot;=&gt;&quot;both&quot;,&quot;surface&quot;=&gt;&quot;paving_stones&quot;"/>
    <x v="3"/>
  </r>
  <r>
    <n v="8393"/>
    <m/>
    <s v="service"/>
    <n v="0"/>
    <s v="access=&gt;&quot;private&quot;,&quot;service&quot;=&gt;&quot;parking_aisle&quot;"/>
    <x v="3"/>
  </r>
  <r>
    <n v="8395"/>
    <m/>
    <s v="service"/>
    <n v="0"/>
    <s v="access=&gt;&quot;private&quot;"/>
    <x v="3"/>
  </r>
  <r>
    <n v="8397"/>
    <m/>
    <s v="service"/>
    <n v="0"/>
    <s v="access=&gt;&quot;private&quot;,&quot;service&quot;=&gt;&quot;parking_aisle&quot;"/>
    <x v="3"/>
  </r>
  <r>
    <n v="8398"/>
    <m/>
    <s v="service"/>
    <n v="0"/>
    <s v="access=&gt;&quot;private&quot;,&quot;service&quot;=&gt;&quot;parking_aisle&quot;"/>
    <x v="3"/>
  </r>
  <r>
    <n v="8399"/>
    <m/>
    <s v="service"/>
    <n v="0"/>
    <s v="access=&gt;&quot;private&quot;,&quot;service&quot;=&gt;&quot;parking_aisle&quot;"/>
    <x v="3"/>
  </r>
  <r>
    <n v="8400"/>
    <m/>
    <s v="service"/>
    <n v="0"/>
    <s v="access=&gt;&quot;private&quot;,&quot;service&quot;=&gt;&quot;parking_aisle&quot;"/>
    <x v="3"/>
  </r>
  <r>
    <n v="8401"/>
    <m/>
    <s v="service"/>
    <n v="0"/>
    <s v="access=&gt;&quot;private&quot;,&quot;service&quot;=&gt;&quot;parking_aisle&quot;"/>
    <x v="3"/>
  </r>
  <r>
    <n v="8402"/>
    <m/>
    <s v="service"/>
    <n v="0"/>
    <s v="access=&gt;&quot;private&quot;,&quot;service&quot;=&gt;&quot;parking_aisle&quot;"/>
    <x v="3"/>
  </r>
  <r>
    <n v="8403"/>
    <m/>
    <s v="service"/>
    <n v="0"/>
    <s v="access=&gt;&quot;private&quot;,&quot;service&quot;=&gt;&quot;parking_aisle&quot;"/>
    <x v="3"/>
  </r>
  <r>
    <n v="8404"/>
    <m/>
    <s v="service"/>
    <n v="0"/>
    <s v="access=&gt;&quot;private&quot;,&quot;service&quot;=&gt;&quot;parking_aisle&quot;"/>
    <x v="3"/>
  </r>
  <r>
    <n v="8405"/>
    <m/>
    <s v="service"/>
    <n v="0"/>
    <s v="access=&gt;&quot;private&quot;,&quot;service&quot;=&gt;&quot;parking_aisle&quot;"/>
    <x v="3"/>
  </r>
  <r>
    <n v="8406"/>
    <m/>
    <s v="service"/>
    <n v="0"/>
    <s v="access=&gt;&quot;private&quot;,&quot;service&quot;=&gt;&quot;parking_aisle&quot;"/>
    <x v="3"/>
  </r>
  <r>
    <n v="8407"/>
    <m/>
    <s v="service"/>
    <n v="0"/>
    <s v="access=&gt;&quot;private&quot;,&quot;service&quot;=&gt;&quot;parking_aisle&quot;"/>
    <x v="3"/>
  </r>
  <r>
    <n v="8408"/>
    <m/>
    <s v="service"/>
    <n v="0"/>
    <s v="access=&gt;&quot;private&quot;,&quot;service&quot;=&gt;&quot;parking_aisle&quot;"/>
    <x v="3"/>
  </r>
  <r>
    <n v="8409"/>
    <m/>
    <s v="service"/>
    <n v="0"/>
    <s v="access=&gt;&quot;private&quot;,&quot;service&quot;=&gt;&quot;parking_aisle&quot;"/>
    <x v="3"/>
  </r>
  <r>
    <n v="8410"/>
    <m/>
    <s v="service"/>
    <n v="0"/>
    <s v="access=&gt;&quot;private&quot;,&quot;service&quot;=&gt;&quot;parking_aisle&quot;"/>
    <x v="3"/>
  </r>
  <r>
    <n v="8411"/>
    <m/>
    <s v="service"/>
    <n v="0"/>
    <s v="access=&gt;&quot;private&quot;,&quot;service&quot;=&gt;&quot;parking_aisle&quot;"/>
    <x v="3"/>
  </r>
  <r>
    <n v="8412"/>
    <m/>
    <s v="service"/>
    <n v="0"/>
    <s v="access=&gt;&quot;private&quot;,&quot;service&quot;=&gt;&quot;parking_aisle&quot;"/>
    <x v="3"/>
  </r>
  <r>
    <n v="8413"/>
    <m/>
    <s v="service"/>
    <n v="0"/>
    <s v="access=&gt;&quot;private&quot;"/>
    <x v="3"/>
  </r>
  <r>
    <n v="8414"/>
    <m/>
    <s v="service"/>
    <n v="0"/>
    <s v="access=&gt;&quot;private&quot;,&quot;bicycle&quot;=&gt;&quot;no&quot;,&quot;foot&quot;=&gt;&quot;no&quot;,&quot;horse&quot;=&gt;&quot;no&quot;"/>
    <x v="3"/>
  </r>
  <r>
    <n v="8415"/>
    <m/>
    <s v="service"/>
    <n v="0"/>
    <s v="access=&gt;&quot;private&quot;,&quot;service&quot;=&gt;&quot;parking_aisle&quot;"/>
    <x v="3"/>
  </r>
  <r>
    <n v="8416"/>
    <m/>
    <s v="service"/>
    <n v="0"/>
    <s v="access=&gt;&quot;private&quot;,&quot;service&quot;=&gt;&quot;parking_aisle&quot;"/>
    <x v="3"/>
  </r>
  <r>
    <n v="8417"/>
    <m/>
    <s v="service"/>
    <n v="0"/>
    <s v="access=&gt;&quot;private&quot;,&quot;service&quot;=&gt;&quot;parking_aisle&quot;"/>
    <x v="3"/>
  </r>
  <r>
    <n v="8418"/>
    <m/>
    <s v="service"/>
    <n v="0"/>
    <s v="access=&gt;&quot;private&quot;,&quot;service&quot;=&gt;&quot;parking_aisle&quot;"/>
    <x v="3"/>
  </r>
  <r>
    <n v="8419"/>
    <m/>
    <s v="service"/>
    <n v="0"/>
    <s v="service=&gt;&quot;parking_aisle&quot;"/>
    <x v="3"/>
  </r>
  <r>
    <n v="8420"/>
    <m/>
    <s v="service"/>
    <n v="0"/>
    <s v="access=&gt;&quot;private&quot;,&quot;service&quot;=&gt;&quot;parking_aisle&quot;"/>
    <x v="3"/>
  </r>
  <r>
    <n v="8421"/>
    <m/>
    <s v="service"/>
    <n v="0"/>
    <s v="access=&gt;&quot;private&quot;,&quot;service&quot;=&gt;&quot;parking_aisle&quot;"/>
    <x v="3"/>
  </r>
  <r>
    <n v="8422"/>
    <m/>
    <s v="service"/>
    <n v="0"/>
    <s v="access=&gt;&quot;private&quot;,&quot;service&quot;=&gt;&quot;parking_aisle&quot;"/>
    <x v="3"/>
  </r>
  <r>
    <n v="8423"/>
    <m/>
    <s v="service"/>
    <n v="0"/>
    <s v="access=&gt;&quot;private&quot;,&quot;service&quot;=&gt;&quot;parking_aisle&quot;"/>
    <x v="3"/>
  </r>
  <r>
    <n v="8424"/>
    <m/>
    <s v="service"/>
    <n v="0"/>
    <s v="access=&gt;&quot;private&quot;,&quot;service&quot;=&gt;&quot;parking_aisle&quot;"/>
    <x v="3"/>
  </r>
  <r>
    <n v="8425"/>
    <m/>
    <s v="service"/>
    <n v="0"/>
    <s v="access=&gt;&quot;private&quot;,&quot;service&quot;=&gt;&quot;parking_aisle&quot;"/>
    <x v="3"/>
  </r>
  <r>
    <n v="8426"/>
    <m/>
    <s v="service"/>
    <n v="0"/>
    <s v="access=&gt;&quot;private&quot;,&quot;service&quot;=&gt;&quot;parking_aisle&quot;"/>
    <x v="3"/>
  </r>
  <r>
    <n v="8427"/>
    <m/>
    <s v="service"/>
    <n v="0"/>
    <s v="access=&gt;&quot;private&quot;,&quot;service&quot;=&gt;&quot;parking_aisle&quot;"/>
    <x v="3"/>
  </r>
  <r>
    <n v="8428"/>
    <m/>
    <s v="service"/>
    <n v="0"/>
    <s v="access=&gt;&quot;private&quot;,&quot;service&quot;=&gt;&quot;parking_aisle&quot;"/>
    <x v="3"/>
  </r>
  <r>
    <n v="8429"/>
    <m/>
    <s v="service"/>
    <n v="0"/>
    <s v="access=&gt;&quot;private&quot;,&quot;service&quot;=&gt;&quot;parking_aisle&quot;"/>
    <x v="3"/>
  </r>
  <r>
    <n v="8430"/>
    <m/>
    <s v="service"/>
    <n v="0"/>
    <s v="access=&gt;&quot;private&quot;,&quot;service&quot;=&gt;&quot;parking_aisle&quot;"/>
    <x v="3"/>
  </r>
  <r>
    <n v="8431"/>
    <m/>
    <s v="service"/>
    <n v="0"/>
    <s v="access=&gt;&quot;private&quot;,&quot;service&quot;=&gt;&quot;parking_aisle&quot;"/>
    <x v="3"/>
  </r>
  <r>
    <n v="8434"/>
    <m/>
    <s v="service"/>
    <n v="0"/>
    <s v="access=&gt;&quot;private&quot;,&quot;service&quot;=&gt;&quot;parking_aisle&quot;"/>
    <x v="3"/>
  </r>
  <r>
    <n v="8435"/>
    <m/>
    <s v="service"/>
    <n v="0"/>
    <s v="access=&gt;&quot;private&quot;,&quot;service&quot;=&gt;&quot;parking_aisle&quot;"/>
    <x v="3"/>
  </r>
  <r>
    <n v="8436"/>
    <m/>
    <s v="service"/>
    <n v="0"/>
    <s v="access=&gt;&quot;private&quot;,&quot;service&quot;=&gt;&quot;parking_aisle&quot;"/>
    <x v="3"/>
  </r>
  <r>
    <n v="8437"/>
    <m/>
    <s v="service"/>
    <n v="0"/>
    <s v="access=&gt;&quot;private&quot;,&quot;service&quot;=&gt;&quot;parking_aisle&quot;"/>
    <x v="3"/>
  </r>
  <r>
    <n v="8438"/>
    <m/>
    <s v="service"/>
    <n v="0"/>
    <s v="access=&gt;&quot;private&quot;,&quot;service&quot;=&gt;&quot;parking_aisle&quot;"/>
    <x v="3"/>
  </r>
  <r>
    <n v="8439"/>
    <m/>
    <s v="service"/>
    <n v="0"/>
    <s v="access=&gt;&quot;private&quot;,&quot;service&quot;=&gt;&quot;parking_aisle&quot;"/>
    <x v="3"/>
  </r>
  <r>
    <n v="8440"/>
    <m/>
    <s v="service"/>
    <n v="0"/>
    <s v="access=&gt;&quot;private&quot;,&quot;service&quot;=&gt;&quot;parking_aisle&quot;"/>
    <x v="3"/>
  </r>
  <r>
    <n v="8441"/>
    <m/>
    <s v="service"/>
    <n v="0"/>
    <s v="access=&gt;&quot;private&quot;,&quot;service&quot;=&gt;&quot;parking_aisle&quot;"/>
    <x v="3"/>
  </r>
  <r>
    <n v="8442"/>
    <m/>
    <s v="service"/>
    <n v="0"/>
    <s v="access=&gt;&quot;private&quot;,&quot;service&quot;=&gt;&quot;parking_aisle&quot;"/>
    <x v="3"/>
  </r>
  <r>
    <n v="8443"/>
    <m/>
    <s v="service"/>
    <n v="0"/>
    <s v="access=&gt;&quot;private&quot;,&quot;service&quot;=&gt;&quot;parking_aisle&quot;"/>
    <x v="3"/>
  </r>
  <r>
    <n v="8444"/>
    <m/>
    <s v="service"/>
    <n v="0"/>
    <s v="access=&gt;&quot;private&quot;,&quot;service&quot;=&gt;&quot;parking_aisle&quot;"/>
    <x v="3"/>
  </r>
  <r>
    <n v="8445"/>
    <m/>
    <s v="service"/>
    <n v="0"/>
    <s v="access=&gt;&quot;private&quot;,&quot;service&quot;=&gt;&quot;parking_aisle&quot;"/>
    <x v="3"/>
  </r>
  <r>
    <n v="8446"/>
    <m/>
    <s v="service"/>
    <n v="0"/>
    <s v="access=&gt;&quot;private&quot;,&quot;service&quot;=&gt;&quot;parking_aisle&quot;"/>
    <x v="3"/>
  </r>
  <r>
    <n v="8447"/>
    <m/>
    <s v="service"/>
    <n v="0"/>
    <s v="access=&gt;&quot;private&quot;,&quot;service&quot;=&gt;&quot;parking_aisle&quot;"/>
    <x v="3"/>
  </r>
  <r>
    <n v="8448"/>
    <m/>
    <s v="service"/>
    <n v="0"/>
    <s v="access=&gt;&quot;private&quot;,&quot;service&quot;=&gt;&quot;parking_aisle&quot;"/>
    <x v="3"/>
  </r>
  <r>
    <n v="8449"/>
    <m/>
    <s v="service"/>
    <n v="0"/>
    <s v="access=&gt;&quot;private&quot;"/>
    <x v="3"/>
  </r>
  <r>
    <n v="8450"/>
    <m/>
    <s v="service"/>
    <n v="0"/>
    <s v="access=&gt;&quot;private&quot;,&quot;service&quot;=&gt;&quot;parking_aisle&quot;"/>
    <x v="3"/>
  </r>
  <r>
    <n v="8451"/>
    <m/>
    <s v="service"/>
    <n v="0"/>
    <s v="access=&gt;&quot;private&quot;,&quot;service&quot;=&gt;&quot;parking_aisle&quot;"/>
    <x v="3"/>
  </r>
  <r>
    <n v="8452"/>
    <m/>
    <s v="service"/>
    <n v="0"/>
    <s v="access=&gt;&quot;private&quot;,&quot;service&quot;=&gt;&quot;parking_aisle&quot;"/>
    <x v="3"/>
  </r>
  <r>
    <n v="8453"/>
    <m/>
    <s v="service"/>
    <n v="0"/>
    <s v="access=&gt;&quot;private&quot;,&quot;service&quot;=&gt;&quot;parking_aisle&quot;"/>
    <x v="3"/>
  </r>
  <r>
    <n v="8454"/>
    <m/>
    <s v="service"/>
    <n v="0"/>
    <s v="access=&gt;&quot;private&quot;,&quot;service&quot;=&gt;&quot;parking_aisle&quot;"/>
    <x v="3"/>
  </r>
  <r>
    <n v="8455"/>
    <m/>
    <s v="service"/>
    <n v="0"/>
    <s v="access=&gt;&quot;private&quot;,&quot;service&quot;=&gt;&quot;parking_aisle&quot;"/>
    <x v="3"/>
  </r>
  <r>
    <n v="8456"/>
    <m/>
    <s v="service"/>
    <n v="0"/>
    <s v="access=&gt;&quot;private&quot;,&quot;service&quot;=&gt;&quot;parking_aisle&quot;"/>
    <x v="3"/>
  </r>
  <r>
    <n v="8457"/>
    <m/>
    <s v="service"/>
    <n v="0"/>
    <s v="access=&gt;&quot;private&quot;,&quot;service&quot;=&gt;&quot;parking_aisle&quot;"/>
    <x v="3"/>
  </r>
  <r>
    <n v="8458"/>
    <m/>
    <s v="service"/>
    <n v="0"/>
    <s v="access=&gt;&quot;private&quot;,&quot;service&quot;=&gt;&quot;parking_aisle&quot;"/>
    <x v="3"/>
  </r>
  <r>
    <n v="8459"/>
    <m/>
    <s v="service"/>
    <n v="0"/>
    <s v="access=&gt;&quot;private&quot;,&quot;service&quot;=&gt;&quot;parking_aisle&quot;"/>
    <x v="3"/>
  </r>
  <r>
    <n v="8460"/>
    <m/>
    <s v="service"/>
    <n v="0"/>
    <s v="access=&gt;&quot;private&quot;,&quot;service&quot;=&gt;&quot;parking_aisle&quot;"/>
    <x v="3"/>
  </r>
  <r>
    <n v="8461"/>
    <m/>
    <s v="service"/>
    <n v="0"/>
    <s v="access=&gt;&quot;private&quot;,&quot;service&quot;=&gt;&quot;parking_aisle&quot;"/>
    <x v="3"/>
  </r>
  <r>
    <n v="8462"/>
    <m/>
    <s v="service"/>
    <n v="0"/>
    <s v="access=&gt;&quot;private&quot;,&quot;service&quot;=&gt;&quot;parking_aisle&quot;"/>
    <x v="3"/>
  </r>
  <r>
    <n v="8463"/>
    <m/>
    <s v="service"/>
    <n v="0"/>
    <s v="access=&gt;&quot;private&quot;,&quot;service&quot;=&gt;&quot;parking_aisle&quot;"/>
    <x v="3"/>
  </r>
  <r>
    <n v="8464"/>
    <m/>
    <s v="service"/>
    <n v="0"/>
    <s v="access=&gt;&quot;private&quot;,&quot;service&quot;=&gt;&quot;parking_aisle&quot;"/>
    <x v="3"/>
  </r>
  <r>
    <n v="8465"/>
    <m/>
    <s v="service"/>
    <n v="0"/>
    <s v="access=&gt;&quot;private&quot;,&quot;service&quot;=&gt;&quot;parking_aisle&quot;"/>
    <x v="3"/>
  </r>
  <r>
    <n v="8466"/>
    <m/>
    <s v="service"/>
    <n v="0"/>
    <s v="access=&gt;&quot;private&quot;,&quot;service&quot;=&gt;&quot;parking_aisle&quot;"/>
    <x v="3"/>
  </r>
  <r>
    <n v="8467"/>
    <m/>
    <s v="service"/>
    <n v="0"/>
    <s v="access=&gt;&quot;private&quot;,&quot;service&quot;=&gt;&quot;parking_aisle&quot;"/>
    <x v="3"/>
  </r>
  <r>
    <n v="8468"/>
    <m/>
    <s v="service"/>
    <n v="0"/>
    <s v="access=&gt;&quot;private&quot;,&quot;service&quot;=&gt;&quot;parking_aisle&quot;"/>
    <x v="3"/>
  </r>
  <r>
    <n v="8469"/>
    <m/>
    <s v="service"/>
    <n v="0"/>
    <s v="access=&gt;&quot;private&quot;,&quot;service&quot;=&gt;&quot;parking_aisle&quot;"/>
    <x v="3"/>
  </r>
  <r>
    <n v="8470"/>
    <m/>
    <s v="service"/>
    <n v="0"/>
    <s v="access=&gt;&quot;private&quot;,&quot;service&quot;=&gt;&quot;parking_aisle&quot;"/>
    <x v="3"/>
  </r>
  <r>
    <n v="8473"/>
    <m/>
    <s v="service"/>
    <n v="0"/>
    <s v="access=&gt;&quot;private&quot;"/>
    <x v="3"/>
  </r>
  <r>
    <n v="8474"/>
    <m/>
    <s v="service"/>
    <n v="0"/>
    <s v="access=&gt;&quot;private&quot;"/>
    <x v="3"/>
  </r>
  <r>
    <n v="8475"/>
    <m/>
    <s v="service"/>
    <n v="0"/>
    <s v="access=&gt;&quot;private&quot;"/>
    <x v="3"/>
  </r>
  <r>
    <n v="8476"/>
    <m/>
    <s v="service"/>
    <n v="0"/>
    <s v="access=&gt;&quot;private&quot;"/>
    <x v="3"/>
  </r>
  <r>
    <n v="8477"/>
    <m/>
    <s v="service"/>
    <n v="0"/>
    <s v="access=&gt;&quot;permissive&quot;,&quot;service&quot;=&gt;&quot;parking_aisle&quot;"/>
    <x v="3"/>
  </r>
  <r>
    <n v="8478"/>
    <m/>
    <s v="service"/>
    <n v="0"/>
    <s v="access=&gt;&quot;permissive&quot;"/>
    <x v="3"/>
  </r>
  <r>
    <n v="8479"/>
    <m/>
    <s v="service"/>
    <n v="0"/>
    <s v="access=&gt;&quot;permissive&quot;,&quot;service&quot;=&gt;&quot;parking_aisle&quot;"/>
    <x v="3"/>
  </r>
  <r>
    <n v="8480"/>
    <m/>
    <s v="service"/>
    <n v="0"/>
    <s v="access=&gt;&quot;permissive&quot;,&quot;service&quot;=&gt;&quot;parking_aisle&quot;"/>
    <x v="3"/>
  </r>
  <r>
    <n v="8481"/>
    <m/>
    <s v="service"/>
    <n v="0"/>
    <s v="access=&gt;&quot;permissive&quot;,&quot;service&quot;=&gt;&quot;parking_aisle&quot;"/>
    <x v="3"/>
  </r>
  <r>
    <n v="8482"/>
    <m/>
    <s v="service"/>
    <n v="0"/>
    <s v="access=&gt;&quot;permissive&quot;,&quot;service&quot;=&gt;&quot;parking_aisle&quot;"/>
    <x v="3"/>
  </r>
  <r>
    <n v="8483"/>
    <m/>
    <s v="service"/>
    <n v="0"/>
    <s v="access=&gt;&quot;permissive&quot;,&quot;service&quot;=&gt;&quot;parking_aisle&quot;"/>
    <x v="3"/>
  </r>
  <r>
    <n v="8484"/>
    <m/>
    <s v="service"/>
    <n v="0"/>
    <s v="access=&gt;&quot;permissive&quot;,&quot;service&quot;=&gt;&quot;parking_aisle&quot;"/>
    <x v="3"/>
  </r>
  <r>
    <n v="8488"/>
    <m/>
    <s v="service"/>
    <n v="0"/>
    <s v="access=&gt;&quot;private&quot;"/>
    <x v="3"/>
  </r>
  <r>
    <n v="8492"/>
    <m/>
    <s v="service"/>
    <n v="0"/>
    <s v="access=&gt;&quot;private&quot;,&quot;service&quot;=&gt;&quot;driveway&quot;"/>
    <x v="3"/>
  </r>
  <r>
    <n v="8493"/>
    <m/>
    <s v="service"/>
    <n v="0"/>
    <s v="access=&gt;&quot;private&quot;,&quot;service&quot;=&gt;&quot;driveway&quot;"/>
    <x v="3"/>
  </r>
  <r>
    <n v="8497"/>
    <m/>
    <s v="service"/>
    <n v="0"/>
    <s v="service=&gt;&quot;driveway&quot;"/>
    <x v="3"/>
  </r>
  <r>
    <n v="8503"/>
    <m/>
    <s v="service"/>
    <n v="0"/>
    <s v="access=&gt;&quot;private&quot;"/>
    <x v="3"/>
  </r>
  <r>
    <n v="8504"/>
    <m/>
    <s v="service"/>
    <n v="0"/>
    <s v="access=&gt;&quot;private&quot;"/>
    <x v="3"/>
  </r>
  <r>
    <n v="8505"/>
    <m/>
    <s v="service"/>
    <n v="0"/>
    <s v="access=&gt;&quot;private&quot;"/>
    <x v="3"/>
  </r>
  <r>
    <n v="8507"/>
    <m/>
    <s v="service"/>
    <n v="0"/>
    <s v="service=&gt;&quot;parking_aisle&quot;"/>
    <x v="3"/>
  </r>
  <r>
    <n v="8508"/>
    <m/>
    <s v="service"/>
    <n v="0"/>
    <s v="service=&gt;&quot;parking_aisle&quot;"/>
    <x v="3"/>
  </r>
  <r>
    <n v="8509"/>
    <m/>
    <s v="service"/>
    <n v="0"/>
    <s v="service=&gt;&quot;parking_aisle&quot;"/>
    <x v="3"/>
  </r>
  <r>
    <n v="8510"/>
    <m/>
    <s v="service"/>
    <n v="0"/>
    <s v="service=&gt;&quot;parking_aisle&quot;"/>
    <x v="3"/>
  </r>
  <r>
    <n v="8511"/>
    <m/>
    <s v="service"/>
    <n v="0"/>
    <s v="service=&gt;&quot;parking_aisle&quot;"/>
    <x v="3"/>
  </r>
  <r>
    <n v="8512"/>
    <m/>
    <s v="service"/>
    <n v="0"/>
    <s v="service=&gt;&quot;parking_aisle&quot;"/>
    <x v="3"/>
  </r>
  <r>
    <n v="8513"/>
    <m/>
    <s v="service"/>
    <n v="0"/>
    <s v="service=&gt;&quot;parking_aisle&quot;"/>
    <x v="3"/>
  </r>
  <r>
    <n v="8514"/>
    <m/>
    <s v="service"/>
    <n v="0"/>
    <s v="service=&gt;&quot;parking_aisle&quot;"/>
    <x v="3"/>
  </r>
  <r>
    <n v="8515"/>
    <m/>
    <s v="service"/>
    <n v="0"/>
    <s v="access=&gt;&quot;private&quot;"/>
    <x v="3"/>
  </r>
  <r>
    <n v="8517"/>
    <m/>
    <s v="service"/>
    <n v="0"/>
    <s v="access=&gt;&quot;private&quot;,&quot;service&quot;=&gt;&quot;parking_aisle&quot;"/>
    <x v="3"/>
  </r>
  <r>
    <n v="8518"/>
    <m/>
    <s v="service"/>
    <n v="0"/>
    <s v="access=&gt;&quot;private&quot;,&quot;service&quot;=&gt;&quot;parking_aisle&quot;"/>
    <x v="3"/>
  </r>
  <r>
    <n v="8520"/>
    <m/>
    <s v="service"/>
    <n v="0"/>
    <s v="access=&gt;&quot;private&quot;,&quot;service&quot;=&gt;&quot;parking_aisle&quot;"/>
    <x v="3"/>
  </r>
  <r>
    <n v="8521"/>
    <m/>
    <s v="service"/>
    <n v="0"/>
    <s v="oneway=&gt;&quot;yes&quot;"/>
    <x v="3"/>
  </r>
  <r>
    <n v="8522"/>
    <m/>
    <s v="service"/>
    <n v="0"/>
    <s v="access=&gt;&quot;customers&quot;,&quot;service&quot;=&gt;&quot;parking_aisle&quot;"/>
    <x v="3"/>
  </r>
  <r>
    <n v="8523"/>
    <m/>
    <s v="service"/>
    <n v="0"/>
    <s v="access=&gt;&quot;customers&quot;,&quot;service&quot;=&gt;&quot;parking_aisle&quot;"/>
    <x v="3"/>
  </r>
  <r>
    <n v="8524"/>
    <m/>
    <s v="service"/>
    <n v="0"/>
    <s v="access=&gt;&quot;customers&quot;,&quot;service&quot;=&gt;&quot;parking_aisle&quot;"/>
    <x v="3"/>
  </r>
  <r>
    <n v="8530"/>
    <m/>
    <s v="service"/>
    <n v="0"/>
    <s v="service=&gt;&quot;parking_aisle&quot;"/>
    <x v="3"/>
  </r>
  <r>
    <n v="8531"/>
    <m/>
    <s v="service"/>
    <n v="0"/>
    <s v="service=&gt;&quot;parking_aisle&quot;"/>
    <x v="3"/>
  </r>
  <r>
    <n v="8532"/>
    <m/>
    <s v="service"/>
    <n v="0"/>
    <s v="service=&gt;&quot;parking_aisle&quot;"/>
    <x v="3"/>
  </r>
  <r>
    <n v="8533"/>
    <m/>
    <s v="service"/>
    <n v="0"/>
    <s v="service=&gt;&quot;parking_aisle&quot;"/>
    <x v="3"/>
  </r>
  <r>
    <n v="8534"/>
    <m/>
    <s v="service"/>
    <n v="0"/>
    <s v="service=&gt;&quot;parking_aisle&quot;"/>
    <x v="3"/>
  </r>
  <r>
    <n v="8535"/>
    <m/>
    <s v="service"/>
    <n v="0"/>
    <m/>
    <x v="3"/>
  </r>
  <r>
    <n v="8536"/>
    <m/>
    <s v="path"/>
    <n v="0"/>
    <s v="bicycle=&gt;&quot;permissive&quot;"/>
    <x v="10"/>
  </r>
  <r>
    <n v="8537"/>
    <m/>
    <s v="footway"/>
    <n v="0"/>
    <m/>
    <x v="10"/>
  </r>
  <r>
    <n v="8538"/>
    <m/>
    <s v="service"/>
    <n v="0"/>
    <s v="service=&gt;&quot;driveway&quot;"/>
    <x v="10"/>
  </r>
  <r>
    <n v="8539"/>
    <m/>
    <s v="path"/>
    <n v="0"/>
    <m/>
    <x v="2"/>
  </r>
  <r>
    <n v="8540"/>
    <m/>
    <s v="path"/>
    <n v="0"/>
    <m/>
    <x v="2"/>
  </r>
  <r>
    <n v="8541"/>
    <m/>
    <s v="path"/>
    <n v="10"/>
    <s v="bridge=&gt;&quot;yes&quot;"/>
    <x v="2"/>
  </r>
  <r>
    <n v="8542"/>
    <m/>
    <s v="path"/>
    <n v="0"/>
    <m/>
    <x v="2"/>
  </r>
  <r>
    <n v="8543"/>
    <m/>
    <s v="footway"/>
    <n v="0"/>
    <s v="surface=&gt;&quot;asphalt&quot;"/>
    <x v="2"/>
  </r>
  <r>
    <n v="8544"/>
    <m/>
    <s v="footway"/>
    <n v="10"/>
    <s v="bridge=&gt;&quot;yes&quot;,&quot;surface&quot;=&gt;&quot;paved&quot;"/>
    <x v="2"/>
  </r>
  <r>
    <n v="8545"/>
    <m/>
    <s v="footway"/>
    <n v="0"/>
    <s v="surface=&gt;&quot;unpaved&quot;,&quot;width&quot;=&gt;&quot;2.5&quot;"/>
    <x v="2"/>
  </r>
  <r>
    <n v="8547"/>
    <m/>
    <s v="footway"/>
    <n v="0"/>
    <s v="tunnel=&gt;&quot;building_passage&quot;"/>
    <x v="13"/>
  </r>
  <r>
    <n v="8548"/>
    <m/>
    <s v="footway"/>
    <n v="0"/>
    <m/>
    <x v="13"/>
  </r>
  <r>
    <n v="8549"/>
    <m/>
    <s v="footway"/>
    <n v="0"/>
    <m/>
    <x v="13"/>
  </r>
  <r>
    <n v="8550"/>
    <m/>
    <s v="footway"/>
    <n v="0"/>
    <m/>
    <x v="13"/>
  </r>
  <r>
    <n v="8551"/>
    <m/>
    <s v="footway"/>
    <n v="0"/>
    <s v="tunnel=&gt;&quot;building_passage&quot;"/>
    <x v="13"/>
  </r>
  <r>
    <n v="8552"/>
    <m/>
    <s v="footway"/>
    <n v="0"/>
    <m/>
    <x v="13"/>
  </r>
  <r>
    <n v="8553"/>
    <m/>
    <s v="footway"/>
    <n v="0"/>
    <m/>
    <x v="13"/>
  </r>
  <r>
    <n v="8558"/>
    <m/>
    <s v="cycleway"/>
    <n v="0"/>
    <s v="bicycle=&gt;&quot;yes&quot;,&quot;foot&quot;=&gt;&quot;yes&quot;,&quot;footway&quot;=&gt;&quot;crossing&quot;,&quot;segregated&quot;=&gt;&quot;no&quot;"/>
    <x v="8"/>
  </r>
  <r>
    <n v="8559"/>
    <m/>
    <s v="pedestrian"/>
    <n v="0"/>
    <m/>
    <x v="8"/>
  </r>
  <r>
    <n v="8560"/>
    <m/>
    <s v="cycleway"/>
    <n v="0"/>
    <s v="bicycle=&gt;&quot;yes&quot;,&quot;foot&quot;=&gt;&quot;designated&quot;,&quot;segregated&quot;=&gt;&quot;no&quot;"/>
    <x v="8"/>
  </r>
  <r>
    <n v="8561"/>
    <m/>
    <s v="cycleway"/>
    <n v="0"/>
    <s v="bicycle=&gt;&quot;yes&quot;,&quot;foot&quot;=&gt;&quot;designated&quot;"/>
    <x v="8"/>
  </r>
  <r>
    <n v="8562"/>
    <m/>
    <s v="cycleway"/>
    <n v="0"/>
    <s v="bicycle=&gt;&quot;designated&quot;,&quot;foot&quot;=&gt;&quot;designated&quot;,&quot;width&quot;=&gt;&quot;4&quot;"/>
    <x v="3"/>
  </r>
  <r>
    <n v="8563"/>
    <m/>
    <s v="cycleway"/>
    <n v="0"/>
    <s v="bicycle=&gt;&quot;yes&quot;,&quot;foot&quot;=&gt;&quot;designated&quot;,&quot;width&quot;=&gt;&quot;3&quot;"/>
    <x v="3"/>
  </r>
  <r>
    <n v="8564"/>
    <m/>
    <s v="cycleway"/>
    <n v="0"/>
    <s v="bicycle=&gt;&quot;designated&quot;,&quot;foot&quot;=&gt;&quot;designated&quot;"/>
    <x v="3"/>
  </r>
  <r>
    <n v="8565"/>
    <m/>
    <s v="cycleway"/>
    <n v="0"/>
    <s v="bicycle=&gt;&quot;designated&quot;,&quot;foot&quot;=&gt;&quot;designated&quot;"/>
    <x v="3"/>
  </r>
  <r>
    <n v="8566"/>
    <m/>
    <s v="cycleway"/>
    <n v="0"/>
    <s v="bicycle=&gt;&quot;designated&quot;,&quot;foot&quot;=&gt;&quot;designated&quot;"/>
    <x v="3"/>
  </r>
  <r>
    <n v="8567"/>
    <m/>
    <s v="cycleway"/>
    <n v="0"/>
    <s v="bicycle=&gt;&quot;designated&quot;,&quot;foot&quot;=&gt;&quot;designated&quot;"/>
    <x v="3"/>
  </r>
  <r>
    <n v="8568"/>
    <m/>
    <s v="cycleway"/>
    <n v="0"/>
    <s v="bicycle=&gt;&quot;yes&quot;"/>
    <x v="3"/>
  </r>
  <r>
    <n v="8569"/>
    <m/>
    <s v="cycleway"/>
    <n v="0"/>
    <s v="bicycle=&gt;&quot;yes&quot;,&quot;foot&quot;=&gt;&quot;designated&quot;,&quot;oneway&quot;=&gt;&quot;yes&quot;"/>
    <x v="3"/>
  </r>
  <r>
    <n v="8572"/>
    <m/>
    <s v="service"/>
    <n v="0"/>
    <m/>
    <x v="3"/>
  </r>
  <r>
    <n v="8573"/>
    <m/>
    <s v="bus_guideway"/>
    <n v="0"/>
    <s v="access=&gt;&quot;no&quot;,&quot;bus&quot;=&gt;&quot;designated&quot;,&quot;oneway&quot;=&gt;&quot;yes&quot;"/>
    <x v="5"/>
  </r>
  <r>
    <n v="8574"/>
    <m/>
    <s v="bus_guideway"/>
    <n v="0"/>
    <s v="access=&gt;&quot;no&quot;,&quot;bus&quot;=&gt;&quot;designated&quot;,&quot;oneway&quot;=&gt;&quot;yes&quot;,&quot;operator&quot;=&gt;&quot;Metrobus&quot;"/>
    <x v="3"/>
  </r>
  <r>
    <n v="8575"/>
    <m/>
    <s v="bus_guideway"/>
    <n v="0"/>
    <s v="access=&gt;&quot;no&quot;,&quot;bus&quot;=&gt;&quot;designated&quot;,&quot;oneway&quot;=&gt;&quot;yes&quot;"/>
    <x v="3"/>
  </r>
  <r>
    <n v="8576"/>
    <m/>
    <s v="service"/>
    <n v="0"/>
    <s v="service=&gt;&quot;parking_aisle&quot;"/>
    <x v="9"/>
  </r>
  <r>
    <n v="8577"/>
    <m/>
    <s v="service"/>
    <n v="0"/>
    <m/>
    <x v="9"/>
  </r>
  <r>
    <n v="8578"/>
    <m/>
    <s v="service"/>
    <n v="0"/>
    <s v="service=&gt;&quot;parking_aisle&quot;"/>
    <x v="9"/>
  </r>
  <r>
    <n v="8579"/>
    <m/>
    <s v="service"/>
    <n v="0"/>
    <s v="service=&gt;&quot;parking_aisle&quot;"/>
    <x v="9"/>
  </r>
  <r>
    <n v="8580"/>
    <m/>
    <s v="cycleway"/>
    <n v="0"/>
    <s v="bicycle=&gt;&quot;designated&quot;,&quot;foot&quot;=&gt;&quot;designated&quot;,&quot;segregated&quot;=&gt;&quot;no&quot;,&quot;surface&quot;=&gt;&quot;asphalt&quot;"/>
    <x v="9"/>
  </r>
  <r>
    <n v="8599"/>
    <m/>
    <s v="footway"/>
    <n v="10"/>
    <s v="access=&gt;&quot;destination&quot;,&quot;indoor&quot;=&gt;&quot;yes&quot;,&quot;layer&quot;=&gt;&quot;1&quot;"/>
    <x v="4"/>
  </r>
  <r>
    <n v="8600"/>
    <m/>
    <s v="steps"/>
    <n v="0"/>
    <s v="access=&gt;&quot;destination&quot;,&quot;conveying&quot;=&gt;&quot;yes&quot;,&quot;incline&quot;=&gt;&quot;up&quot;,&quot;indoor&quot;=&gt;&quot;yes&quot;"/>
    <x v="4"/>
  </r>
  <r>
    <n v="8603"/>
    <m/>
    <s v="tertiary"/>
    <n v="4"/>
    <s v="junction=&gt;&quot;roundabout&quot;,&quot;lit&quot;=&gt;&quot;yes&quot;,&quot;maxspeed&quot;=&gt;&quot;30 mph&quot;,&quot;oneway&quot;=&gt;&quot;yes&quot;"/>
    <x v="3"/>
  </r>
  <r>
    <n v="8604"/>
    <m/>
    <s v="service"/>
    <n v="0"/>
    <s v="description=&gt;&quot;County Mall South Car Park access&quot;,&quot;maxheight&quot;=&gt;&quot;2.0&quot;,&quot;oneway&quot;=&gt;&quot;yes&quot;"/>
    <x v="8"/>
  </r>
  <r>
    <n v="8605"/>
    <m/>
    <s v="footway"/>
    <n v="0"/>
    <m/>
    <x v="6"/>
  </r>
  <r>
    <n v="8606"/>
    <m/>
    <s v="service"/>
    <n v="0"/>
    <s v="service=&gt;&quot;driveway&quot;"/>
    <x v="6"/>
  </r>
  <r>
    <n v="8607"/>
    <s v="Worth Way"/>
    <s v="cycleway"/>
    <n v="0"/>
    <s v="bicycle=&gt;&quot;yes&quot;,&quot;designation&quot;=&gt;&quot;public_bridleway&quot;,&quot;foot&quot;=&gt;&quot;yes&quot;,&quot;horse&quot;=&gt;&quot;yes&quot;,&quot;oneway&quot;=&gt;&quot;no&quot;,&quot;prow_ref&quot;=&gt;&quot;94W (Crawley)&quot;,&quot;smoothness&quot;=&gt;&quot;good&quot;,&quot;surface&quot;=&gt;&quot;paved&quot;,&quot;width&quot;=&gt;&quot;2&quot;"/>
    <x v="6"/>
  </r>
  <r>
    <n v="8608"/>
    <m/>
    <s v="residential"/>
    <n v="3"/>
    <s v="maxspeed=&gt;&quot;30 mph&quot;"/>
    <x v="1"/>
  </r>
  <r>
    <n v="8609"/>
    <m/>
    <s v="footway"/>
    <n v="0"/>
    <m/>
    <x v="1"/>
  </r>
  <r>
    <n v="8610"/>
    <m/>
    <s v="footway"/>
    <n v="0"/>
    <m/>
    <x v="1"/>
  </r>
  <r>
    <n v="8611"/>
    <m/>
    <s v="footway"/>
    <n v="0"/>
    <m/>
    <x v="1"/>
  </r>
  <r>
    <n v="8612"/>
    <m/>
    <s v="footway"/>
    <n v="0"/>
    <m/>
    <x v="1"/>
  </r>
  <r>
    <n v="8613"/>
    <m/>
    <s v="footway"/>
    <n v="0"/>
    <s v="description=&gt;&quot;Link Path Fletcher Close - Fisher Close&quot;"/>
    <x v="1"/>
  </r>
  <r>
    <n v="8614"/>
    <m/>
    <s v="footway"/>
    <n v="-10"/>
    <s v="tunnel=&gt;&quot;yes&quot;"/>
    <x v="1"/>
  </r>
  <r>
    <n v="8615"/>
    <m/>
    <s v="footway"/>
    <n v="0"/>
    <m/>
    <x v="1"/>
  </r>
  <r>
    <n v="8616"/>
    <m/>
    <s v="footway"/>
    <n v="0"/>
    <m/>
    <x v="1"/>
  </r>
  <r>
    <n v="8617"/>
    <m/>
    <s v="footway"/>
    <n v="0"/>
    <m/>
    <x v="1"/>
  </r>
  <r>
    <n v="8618"/>
    <m/>
    <s v="footway"/>
    <n v="0"/>
    <m/>
    <x v="1"/>
  </r>
  <r>
    <n v="8619"/>
    <m/>
    <s v="footway"/>
    <n v="0"/>
    <m/>
    <x v="1"/>
  </r>
  <r>
    <n v="8620"/>
    <m/>
    <s v="footway"/>
    <n v="0"/>
    <m/>
    <x v="1"/>
  </r>
  <r>
    <n v="8621"/>
    <m/>
    <s v="footway"/>
    <n v="-10"/>
    <s v="tunnel=&gt;&quot;yes&quot;"/>
    <x v="1"/>
  </r>
  <r>
    <n v="8622"/>
    <m/>
    <s v="footway"/>
    <n v="0"/>
    <m/>
    <x v="1"/>
  </r>
  <r>
    <n v="8623"/>
    <m/>
    <s v="footway"/>
    <n v="0"/>
    <m/>
    <x v="1"/>
  </r>
  <r>
    <n v="8624"/>
    <m/>
    <s v="footway"/>
    <n v="0"/>
    <m/>
    <x v="1"/>
  </r>
  <r>
    <n v="8625"/>
    <m/>
    <s v="footway"/>
    <n v="-10"/>
    <s v="tunnel=&gt;&quot;yes&quot;"/>
    <x v="1"/>
  </r>
  <r>
    <n v="8626"/>
    <m/>
    <s v="footway"/>
    <n v="0"/>
    <m/>
    <x v="1"/>
  </r>
  <r>
    <n v="8627"/>
    <m/>
    <s v="footway"/>
    <n v="0"/>
    <m/>
    <x v="1"/>
  </r>
  <r>
    <n v="8628"/>
    <m/>
    <s v="service"/>
    <n v="0"/>
    <s v="service=&gt;&quot;parking_aisle&quot;"/>
    <x v="1"/>
  </r>
  <r>
    <n v="8629"/>
    <m/>
    <s v="footway"/>
    <n v="0"/>
    <m/>
    <x v="1"/>
  </r>
  <r>
    <n v="8630"/>
    <m/>
    <s v="footway"/>
    <n v="0"/>
    <m/>
    <x v="1"/>
  </r>
  <r>
    <n v="8631"/>
    <s v="Newlands Road"/>
    <s v="footway"/>
    <n v="0"/>
    <s v="lit=&gt;&quot;yes&quot;,&quot;surface&quot;=&gt;&quot;asphalt&quot;"/>
    <x v="1"/>
  </r>
  <r>
    <n v="8632"/>
    <m/>
    <s v="service"/>
    <n v="0"/>
    <s v="oneway=&gt;&quot;yes&quot;"/>
    <x v="1"/>
  </r>
  <r>
    <n v="8633"/>
    <m/>
    <s v="service"/>
    <n v="0"/>
    <m/>
    <x v="1"/>
  </r>
  <r>
    <n v="8634"/>
    <s v="Windmill Court"/>
    <s v="residential"/>
    <n v="3"/>
    <m/>
    <x v="9"/>
  </r>
  <r>
    <n v="8635"/>
    <s v="Windmill Court"/>
    <s v="residential"/>
    <n v="3"/>
    <m/>
    <x v="9"/>
  </r>
  <r>
    <n v="8636"/>
    <m/>
    <s v="residential"/>
    <n v="3"/>
    <m/>
    <x v="9"/>
  </r>
  <r>
    <n v="8637"/>
    <m/>
    <s v="residential"/>
    <n v="3"/>
    <m/>
    <x v="0"/>
  </r>
  <r>
    <n v="8638"/>
    <m/>
    <s v="residential"/>
    <n v="3"/>
    <m/>
    <x v="0"/>
  </r>
  <r>
    <n v="8639"/>
    <m/>
    <s v="residential"/>
    <n v="3"/>
    <m/>
    <x v="0"/>
  </r>
  <r>
    <n v="8640"/>
    <s v="Faulkner Close"/>
    <s v="residential"/>
    <n v="3"/>
    <m/>
    <x v="0"/>
  </r>
  <r>
    <n v="8641"/>
    <s v="Broadwood Rise"/>
    <s v="tertiary"/>
    <n v="4"/>
    <s v="maxspeed=&gt;&quot;30 mph&quot;,&quot;oneway&quot;=&gt;&quot;yes&quot;"/>
    <x v="0"/>
  </r>
  <r>
    <n v="8642"/>
    <s v="Jersey Road"/>
    <s v="residential"/>
    <n v="3"/>
    <s v="oneway=&gt;&quot;yes&quot;"/>
    <x v="0"/>
  </r>
  <r>
    <n v="8643"/>
    <m/>
    <s v="tertiary"/>
    <n v="4"/>
    <s v="oneway=&gt;&quot;yes&quot;"/>
    <x v="0"/>
  </r>
  <r>
    <n v="8644"/>
    <m/>
    <s v="tertiary"/>
    <n v="4"/>
    <s v="oneway=&gt;&quot;yes&quot;"/>
    <x v="0"/>
  </r>
  <r>
    <n v="8645"/>
    <m/>
    <s v="tertiary"/>
    <n v="4"/>
    <m/>
    <x v="0"/>
  </r>
  <r>
    <n v="8646"/>
    <s v="St Clement Road"/>
    <s v="residential"/>
    <n v="3"/>
    <s v="oneway=&gt;&quot;yes&quot;"/>
    <x v="0"/>
  </r>
  <r>
    <n v="8647"/>
    <m/>
    <s v="residential"/>
    <n v="3"/>
    <m/>
    <x v="0"/>
  </r>
  <r>
    <n v="8648"/>
    <m/>
    <s v="service"/>
    <n v="0"/>
    <m/>
    <x v="0"/>
  </r>
  <r>
    <n v="8649"/>
    <m/>
    <s v="footway"/>
    <n v="0"/>
    <s v="bicycle=&gt;&quot;yes&quot;,&quot;foot&quot;=&gt;&quot;yes&quot;,&quot;surface&quot;=&gt;&quot;Clay/Stone&quot;"/>
    <x v="1"/>
  </r>
  <r>
    <n v="8650"/>
    <m/>
    <s v="footway"/>
    <n v="0"/>
    <m/>
    <x v="1"/>
  </r>
  <r>
    <n v="8651"/>
    <m/>
    <s v="footway"/>
    <n v="0"/>
    <m/>
    <x v="1"/>
  </r>
  <r>
    <n v="8652"/>
    <m/>
    <s v="footway"/>
    <n v="0"/>
    <m/>
    <x v="1"/>
  </r>
  <r>
    <n v="8653"/>
    <m/>
    <s v="footway"/>
    <n v="0"/>
    <m/>
    <x v="1"/>
  </r>
  <r>
    <n v="8654"/>
    <s v="Waterfall Crescent"/>
    <s v="residential"/>
    <n v="3"/>
    <s v="maxspeed=&gt;&quot;30 mph&quot;,&quot;maxspeed:type&quot;=&gt;&quot;GB:zone30&quot;,&quot;surface&quot;=&gt;&quot;asphalt&quot;"/>
    <x v="10"/>
  </r>
  <r>
    <n v="8655"/>
    <s v="Skelmersdale Walk"/>
    <s v="footway"/>
    <n v="0"/>
    <m/>
    <x v="10"/>
  </r>
  <r>
    <n v="8656"/>
    <m/>
    <s v="residential"/>
    <n v="3"/>
    <s v="surface=&gt;&quot;asphalt&quot;"/>
    <x v="10"/>
  </r>
  <r>
    <n v="8657"/>
    <s v="Douster Crescent"/>
    <s v="residential"/>
    <n v="3"/>
    <s v="maxspeed=&gt;&quot;30 mph&quot;,&quot;maxspeed:type&quot;=&gt;&quot;GB:zone30&quot;,&quot;surface&quot;=&gt;&quot;asphalt&quot;"/>
    <x v="10"/>
  </r>
  <r>
    <n v="8658"/>
    <s v="Douster Crescent"/>
    <s v="residential"/>
    <n v="3"/>
    <s v="maxspeed=&gt;&quot;30 mph&quot;,&quot;maxspeed:type&quot;=&gt;&quot;GB:zone30&quot;,&quot;surface&quot;=&gt;&quot;asphalt&quot;"/>
    <x v="10"/>
  </r>
  <r>
    <n v="8659"/>
    <m/>
    <s v="footway"/>
    <n v="0"/>
    <s v="incline=&gt;&quot;up&quot;,&quot;surface&quot;=&gt;&quot;earth&quot;"/>
    <x v="1"/>
  </r>
  <r>
    <n v="8660"/>
    <m/>
    <s v="footway"/>
    <n v="0"/>
    <m/>
    <x v="10"/>
  </r>
  <r>
    <n v="8661"/>
    <m/>
    <s v="footway"/>
    <n v="0"/>
    <m/>
    <x v="3"/>
  </r>
  <r>
    <n v="8662"/>
    <m/>
    <s v="footway"/>
    <n v="0"/>
    <s v="surface=&gt;&quot;grass&quot;"/>
    <x v="1"/>
  </r>
  <r>
    <n v="8664"/>
    <m/>
    <s v="residential"/>
    <n v="3"/>
    <s v="oneway=&gt;&quot;no&quot;"/>
    <x v="1"/>
  </r>
  <r>
    <n v="8665"/>
    <m/>
    <s v="footway"/>
    <n v="0"/>
    <s v="footway=&gt;&quot;sidewalk&quot;"/>
    <x v="1"/>
  </r>
  <r>
    <n v="8666"/>
    <m/>
    <s v="footway"/>
    <n v="0"/>
    <s v="surface=&gt;&quot;paved&quot;"/>
    <x v="1"/>
  </r>
  <r>
    <n v="8668"/>
    <m/>
    <s v="service"/>
    <n v="0"/>
    <s v="service=&gt;&quot;parking_aisle&quot;"/>
    <x v="9"/>
  </r>
  <r>
    <n v="8669"/>
    <m/>
    <s v="service"/>
    <n v="0"/>
    <s v="service=&gt;&quot;parking_aisle&quot;"/>
    <x v="9"/>
  </r>
  <r>
    <n v="8670"/>
    <m/>
    <s v="service"/>
    <n v="0"/>
    <s v="service=&gt;&quot;parking_aisle&quot;"/>
    <x v="9"/>
  </r>
  <r>
    <n v="8671"/>
    <m/>
    <s v="service"/>
    <n v="0"/>
    <s v="service=&gt;&quot;parking_aisle&quot;"/>
    <x v="9"/>
  </r>
  <r>
    <n v="8672"/>
    <m/>
    <s v="service"/>
    <n v="0"/>
    <s v="service=&gt;&quot;parking_aisle&quot;"/>
    <x v="9"/>
  </r>
  <r>
    <n v="8673"/>
    <m/>
    <s v="service"/>
    <n v="0"/>
    <s v="service=&gt;&quot;parking_aisle&quot;"/>
    <x v="9"/>
  </r>
  <r>
    <n v="8674"/>
    <m/>
    <s v="service"/>
    <n v="0"/>
    <s v="service=&gt;&quot;parking_aisle&quot;"/>
    <x v="9"/>
  </r>
  <r>
    <n v="8675"/>
    <m/>
    <s v="service"/>
    <n v="0"/>
    <s v="service=&gt;&quot;parking_aisle&quot;"/>
    <x v="9"/>
  </r>
  <r>
    <n v="8676"/>
    <m/>
    <s v="service"/>
    <n v="0"/>
    <s v="service=&gt;&quot;parking_aisle&quot;"/>
    <x v="9"/>
  </r>
  <r>
    <n v="8677"/>
    <m/>
    <s v="service"/>
    <n v="0"/>
    <s v="service=&gt;&quot;parking_aisle&quot;"/>
    <x v="9"/>
  </r>
  <r>
    <n v="8678"/>
    <m/>
    <s v="footway"/>
    <n v="0"/>
    <s v="footway=&gt;&quot;sidewalk&quot;"/>
    <x v="9"/>
  </r>
  <r>
    <n v="8679"/>
    <m/>
    <s v="footway"/>
    <n v="0"/>
    <m/>
    <x v="9"/>
  </r>
  <r>
    <n v="8680"/>
    <m/>
    <s v="cycleway"/>
    <n v="0"/>
    <s v="bicycle=&gt;&quot;designated&quot;,&quot;cycleway&quot;=&gt;&quot;segregated&quot;,&quot;foot&quot;=&gt;&quot;designated&quot;,&quot;surface&quot;=&gt;&quot;asphalt&quot;"/>
    <x v="9"/>
  </r>
  <r>
    <n v="8681"/>
    <m/>
    <s v="footway"/>
    <n v="0"/>
    <s v="surface=&gt;&quot;paved&quot;"/>
    <x v="9"/>
  </r>
  <r>
    <n v="8682"/>
    <m/>
    <s v="footway"/>
    <n v="0"/>
    <s v="surface=&gt;&quot;grass&quot;"/>
    <x v="10"/>
  </r>
  <r>
    <n v="8683"/>
    <m/>
    <s v="footway"/>
    <n v="0"/>
    <s v="surface=&gt;&quot;dirt&quot;"/>
    <x v="10"/>
  </r>
  <r>
    <n v="8684"/>
    <m/>
    <s v="path"/>
    <n v="0"/>
    <s v="surface=&gt;&quot;paved&quot;"/>
    <x v="1"/>
  </r>
  <r>
    <n v="8685"/>
    <m/>
    <s v="footway"/>
    <n v="0"/>
    <s v="surface=&gt;&quot;paved&quot;"/>
    <x v="1"/>
  </r>
  <r>
    <n v="8686"/>
    <m/>
    <s v="footway"/>
    <n v="0"/>
    <m/>
    <x v="1"/>
  </r>
  <r>
    <n v="8687"/>
    <m/>
    <s v="footway"/>
    <n v="0"/>
    <m/>
    <x v="1"/>
  </r>
  <r>
    <n v="8688"/>
    <m/>
    <s v="footway"/>
    <n v="0"/>
    <s v="surface=&gt;&quot;dirt&quot;"/>
    <x v="1"/>
  </r>
  <r>
    <n v="8690"/>
    <m/>
    <s v="service"/>
    <n v="0"/>
    <s v="service=&gt;&quot;driveway&quot;"/>
    <x v="1"/>
  </r>
  <r>
    <n v="8691"/>
    <m/>
    <s v="footway"/>
    <n v="0"/>
    <m/>
    <x v="10"/>
  </r>
  <r>
    <n v="8692"/>
    <m/>
    <s v="footway"/>
    <n v="0"/>
    <m/>
    <x v="10"/>
  </r>
  <r>
    <n v="8693"/>
    <m/>
    <s v="bridleway"/>
    <n v="0"/>
    <s v="bicycle=&gt;&quot;yes&quot;,&quot;designation&quot;=&gt;&quot;public_bridleway&quot;,&quot;foot&quot;=&gt;&quot;yes&quot;,&quot;horse&quot;=&gt;&quot;yes&quot;,&quot;smoothness&quot;=&gt;&quot;bad&quot;,&quot;surface&quot;=&gt;&quot;asphalt&quot;"/>
    <x v="12"/>
  </r>
  <r>
    <n v="8694"/>
    <m/>
    <s v="bridleway"/>
    <n v="0"/>
    <s v="bicycle=&gt;&quot;yes&quot;,&quot;foot&quot;=&gt;&quot;yes&quot;,&quot;horse&quot;=&gt;&quot;yes&quot;,&quot;mtb:scale&quot;=&gt;&quot;0&quot;,&quot;smoothness&quot;=&gt;&quot;very_bad&quot;,&quot;surface&quot;=&gt;&quot;ground&quot;"/>
    <x v="13"/>
  </r>
  <r>
    <n v="8695"/>
    <m/>
    <s v="bridleway"/>
    <n v="0"/>
    <s v="bicycle=&gt;&quot;yes&quot;,&quot;foot&quot;=&gt;&quot;yes&quot;,&quot;horse&quot;=&gt;&quot;yes&quot;,&quot;smoothness&quot;=&gt;&quot;intermediate&quot;,&quot;surface&quot;=&gt;&quot;asphalt&quot;"/>
    <x v="12"/>
  </r>
  <r>
    <n v="8696"/>
    <m/>
    <s v="path"/>
    <n v="0"/>
    <s v="foot=&gt;&quot;yes&quot;"/>
    <x v="12"/>
  </r>
  <r>
    <n v="8697"/>
    <m/>
    <s v="service"/>
    <n v="0"/>
    <s v="surface=&gt;&quot;asphalt&quot;"/>
    <x v="12"/>
  </r>
  <r>
    <n v="8698"/>
    <m/>
    <s v="service"/>
    <n v="0"/>
    <s v="bicycle=&gt;&quot;yes&quot;,&quot;foot&quot;=&gt;&quot;yes&quot;,&quot;horse&quot;=&gt;&quot;yes&quot;,&quot;smoothness&quot;=&gt;&quot;intermediate&quot;,&quot;surface&quot;=&gt;&quot;asphalt&quot;"/>
    <x v="12"/>
  </r>
  <r>
    <n v="8699"/>
    <m/>
    <s v="path"/>
    <n v="0"/>
    <m/>
    <x v="12"/>
  </r>
  <r>
    <n v="8700"/>
    <m/>
    <s v="footway"/>
    <n v="0"/>
    <m/>
    <x v="1"/>
  </r>
  <r>
    <n v="8701"/>
    <m/>
    <s v="footway"/>
    <n v="0"/>
    <m/>
    <x v="11"/>
  </r>
  <r>
    <n v="8702"/>
    <m/>
    <s v="footway"/>
    <n v="0"/>
    <s v="surface=&gt;&quot;compacted&quot;"/>
    <x v="11"/>
  </r>
  <r>
    <n v="8703"/>
    <s v="Hawth Woods Path"/>
    <s v="footway"/>
    <n v="0"/>
    <s v="surface=&gt;&quot;compacted&quot;,&quot;width&quot;=&gt;&quot;1.5&quot;"/>
    <x v="11"/>
  </r>
  <r>
    <n v="8704"/>
    <m/>
    <s v="footway"/>
    <n v="0"/>
    <m/>
    <x v="11"/>
  </r>
  <r>
    <n v="8705"/>
    <m/>
    <s v="footway"/>
    <n v="0"/>
    <s v="surface=&gt;&quot;compacted&quot;"/>
    <x v="11"/>
  </r>
  <r>
    <n v="8706"/>
    <m/>
    <s v="footway"/>
    <n v="0"/>
    <m/>
    <x v="11"/>
  </r>
  <r>
    <n v="8707"/>
    <m/>
    <s v="footway"/>
    <n v="0"/>
    <m/>
    <x v="11"/>
  </r>
  <r>
    <n v="8708"/>
    <m/>
    <s v="track"/>
    <n v="0"/>
    <m/>
    <x v="11"/>
  </r>
  <r>
    <n v="8709"/>
    <m/>
    <s v="footway"/>
    <n v="0"/>
    <m/>
    <x v="11"/>
  </r>
  <r>
    <n v="8710"/>
    <m/>
    <s v="footway"/>
    <n v="0"/>
    <m/>
    <x v="11"/>
  </r>
  <r>
    <n v="8711"/>
    <m/>
    <s v="footway"/>
    <n v="0"/>
    <m/>
    <x v="11"/>
  </r>
  <r>
    <n v="8712"/>
    <m/>
    <s v="footway"/>
    <n v="0"/>
    <m/>
    <x v="11"/>
  </r>
  <r>
    <n v="8713"/>
    <m/>
    <s v="footway"/>
    <n v="0"/>
    <m/>
    <x v="11"/>
  </r>
  <r>
    <n v="8714"/>
    <m/>
    <s v="footway"/>
    <n v="0"/>
    <s v="footway=&gt;&quot;sidewalk&quot;"/>
    <x v="1"/>
  </r>
  <r>
    <n v="8715"/>
    <m/>
    <s v="footway"/>
    <n v="0"/>
    <s v="footway=&gt;&quot;sidewalk&quot;"/>
    <x v="1"/>
  </r>
  <r>
    <n v="8716"/>
    <m/>
    <s v="residential"/>
    <n v="3"/>
    <m/>
    <x v="9"/>
  </r>
  <r>
    <n v="8717"/>
    <m/>
    <s v="steps"/>
    <n v="0"/>
    <m/>
    <x v="1"/>
  </r>
  <r>
    <n v="8718"/>
    <m/>
    <s v="steps"/>
    <n v="0"/>
    <m/>
    <x v="1"/>
  </r>
  <r>
    <n v="8719"/>
    <m/>
    <s v="footway"/>
    <n v="0"/>
    <m/>
    <x v="11"/>
  </r>
  <r>
    <n v="8720"/>
    <m/>
    <s v="steps"/>
    <n v="0"/>
    <m/>
    <x v="11"/>
  </r>
  <r>
    <n v="8721"/>
    <m/>
    <s v="footway"/>
    <n v="0"/>
    <m/>
    <x v="9"/>
  </r>
  <r>
    <n v="8722"/>
    <m/>
    <s v="footway"/>
    <n v="0"/>
    <m/>
    <x v="9"/>
  </r>
  <r>
    <n v="8723"/>
    <m/>
    <s v="footway"/>
    <n v="0"/>
    <m/>
    <x v="9"/>
  </r>
  <r>
    <n v="8724"/>
    <m/>
    <s v="residential"/>
    <n v="3"/>
    <m/>
    <x v="9"/>
  </r>
  <r>
    <n v="8725"/>
    <m/>
    <s v="residential"/>
    <n v="3"/>
    <m/>
    <x v="9"/>
  </r>
  <r>
    <n v="8726"/>
    <m/>
    <s v="residential"/>
    <n v="3"/>
    <m/>
    <x v="9"/>
  </r>
  <r>
    <n v="8727"/>
    <m/>
    <s v="residential"/>
    <n v="3"/>
    <m/>
    <x v="9"/>
  </r>
  <r>
    <n v="8728"/>
    <m/>
    <s v="residential"/>
    <n v="3"/>
    <m/>
    <x v="9"/>
  </r>
  <r>
    <n v="8729"/>
    <m/>
    <s v="footway"/>
    <n v="0"/>
    <m/>
    <x v="9"/>
  </r>
  <r>
    <n v="8730"/>
    <m/>
    <s v="footway"/>
    <n v="0"/>
    <m/>
    <x v="9"/>
  </r>
  <r>
    <n v="8731"/>
    <m/>
    <s v="footway"/>
    <n v="0"/>
    <m/>
    <x v="9"/>
  </r>
  <r>
    <n v="8732"/>
    <m/>
    <s v="footway"/>
    <n v="0"/>
    <m/>
    <x v="9"/>
  </r>
  <r>
    <n v="8733"/>
    <m/>
    <s v="footway"/>
    <n v="0"/>
    <m/>
    <x v="9"/>
  </r>
  <r>
    <n v="8734"/>
    <m/>
    <s v="footway"/>
    <n v="0"/>
    <m/>
    <x v="9"/>
  </r>
  <r>
    <n v="8735"/>
    <m/>
    <s v="footway"/>
    <n v="0"/>
    <m/>
    <x v="9"/>
  </r>
  <r>
    <n v="8736"/>
    <m/>
    <s v="footway"/>
    <n v="0"/>
    <m/>
    <x v="9"/>
  </r>
  <r>
    <n v="8737"/>
    <m/>
    <s v="footway"/>
    <n v="0"/>
    <m/>
    <x v="9"/>
  </r>
  <r>
    <n v="8738"/>
    <m/>
    <s v="footway"/>
    <n v="0"/>
    <m/>
    <x v="9"/>
  </r>
  <r>
    <n v="8739"/>
    <m/>
    <s v="footway"/>
    <n v="0"/>
    <m/>
    <x v="9"/>
  </r>
  <r>
    <n v="8740"/>
    <m/>
    <s v="footway"/>
    <n v="0"/>
    <m/>
    <x v="9"/>
  </r>
  <r>
    <n v="8741"/>
    <m/>
    <s v="footway"/>
    <n v="0"/>
    <m/>
    <x v="9"/>
  </r>
  <r>
    <n v="8742"/>
    <m/>
    <s v="footway"/>
    <n v="0"/>
    <m/>
    <x v="9"/>
  </r>
  <r>
    <n v="8743"/>
    <m/>
    <s v="footway"/>
    <n v="0"/>
    <m/>
    <x v="9"/>
  </r>
  <r>
    <n v="8744"/>
    <m/>
    <s v="footway"/>
    <n v="0"/>
    <m/>
    <x v="9"/>
  </r>
  <r>
    <n v="8745"/>
    <m/>
    <s v="footway"/>
    <n v="0"/>
    <m/>
    <x v="9"/>
  </r>
  <r>
    <n v="8746"/>
    <m/>
    <s v="service"/>
    <n v="0"/>
    <m/>
    <x v="9"/>
  </r>
  <r>
    <n v="8747"/>
    <m/>
    <s v="footway"/>
    <n v="0"/>
    <m/>
    <x v="9"/>
  </r>
  <r>
    <n v="8748"/>
    <m/>
    <s v="service"/>
    <n v="0"/>
    <m/>
    <x v="9"/>
  </r>
  <r>
    <n v="8749"/>
    <m/>
    <s v="footway"/>
    <n v="0"/>
    <m/>
    <x v="9"/>
  </r>
  <r>
    <n v="8750"/>
    <m/>
    <s v="footway"/>
    <n v="0"/>
    <m/>
    <x v="9"/>
  </r>
  <r>
    <n v="8751"/>
    <m/>
    <s v="footway"/>
    <n v="0"/>
    <m/>
    <x v="9"/>
  </r>
  <r>
    <n v="8752"/>
    <m/>
    <s v="footway"/>
    <n v="0"/>
    <m/>
    <x v="9"/>
  </r>
  <r>
    <n v="8753"/>
    <m/>
    <s v="footway"/>
    <n v="0"/>
    <m/>
    <x v="9"/>
  </r>
  <r>
    <n v="8754"/>
    <m/>
    <s v="footway"/>
    <n v="0"/>
    <m/>
    <x v="9"/>
  </r>
  <r>
    <n v="8755"/>
    <m/>
    <s v="footway"/>
    <n v="0"/>
    <m/>
    <x v="1"/>
  </r>
  <r>
    <n v="8756"/>
    <m/>
    <s v="footway"/>
    <n v="0"/>
    <m/>
    <x v="1"/>
  </r>
  <r>
    <n v="8757"/>
    <m/>
    <s v="footway"/>
    <n v="0"/>
    <m/>
    <x v="3"/>
  </r>
  <r>
    <n v="8758"/>
    <m/>
    <s v="footway"/>
    <n v="0"/>
    <m/>
    <x v="3"/>
  </r>
  <r>
    <n v="8759"/>
    <m/>
    <s v="steps"/>
    <n v="0"/>
    <s v="incline=&gt;&quot;up&quot;"/>
    <x v="3"/>
  </r>
  <r>
    <n v="8760"/>
    <m/>
    <s v="steps"/>
    <n v="0"/>
    <s v="incline=&gt;&quot;up&quot;"/>
    <x v="3"/>
  </r>
  <r>
    <n v="8761"/>
    <m/>
    <s v="steps"/>
    <n v="0"/>
    <s v="incline=&gt;&quot;up&quot;"/>
    <x v="3"/>
  </r>
  <r>
    <n v="8762"/>
    <m/>
    <s v="footway"/>
    <n v="0"/>
    <s v="access=&gt;&quot;private&quot;"/>
    <x v="3"/>
  </r>
  <r>
    <n v="8763"/>
    <m/>
    <s v="footway"/>
    <n v="0"/>
    <m/>
    <x v="3"/>
  </r>
  <r>
    <n v="8764"/>
    <m/>
    <s v="footway"/>
    <n v="0"/>
    <s v="access=&gt;&quot;private&quot;"/>
    <x v="3"/>
  </r>
  <r>
    <n v="8765"/>
    <m/>
    <s v="footway"/>
    <n v="0"/>
    <m/>
    <x v="3"/>
  </r>
  <r>
    <n v="8766"/>
    <m/>
    <s v="footway"/>
    <n v="0"/>
    <m/>
    <x v="3"/>
  </r>
  <r>
    <n v="8767"/>
    <m/>
    <s v="footway"/>
    <n v="0"/>
    <m/>
    <x v="3"/>
  </r>
  <r>
    <n v="8768"/>
    <m/>
    <s v="footway"/>
    <n v="0"/>
    <m/>
    <x v="3"/>
  </r>
  <r>
    <n v="8769"/>
    <m/>
    <s v="footway"/>
    <n v="0"/>
    <m/>
    <x v="3"/>
  </r>
  <r>
    <n v="8770"/>
    <m/>
    <s v="footway"/>
    <n v="0"/>
    <m/>
    <x v="3"/>
  </r>
  <r>
    <n v="8771"/>
    <m/>
    <s v="service"/>
    <n v="0"/>
    <s v="service=&gt;&quot;parking_aisle&quot;"/>
    <x v="3"/>
  </r>
  <r>
    <n v="8772"/>
    <m/>
    <s v="service"/>
    <n v="0"/>
    <s v="service=&gt;&quot;parking_aisle&quot;"/>
    <x v="3"/>
  </r>
  <r>
    <n v="8773"/>
    <m/>
    <s v="footway"/>
    <n v="0"/>
    <m/>
    <x v="3"/>
  </r>
  <r>
    <n v="8774"/>
    <m/>
    <s v="steps"/>
    <n v="20"/>
    <s v="bridge=&gt;&quot;yes&quot;,&quot;layer&quot;=&gt;&quot;1&quot;"/>
    <x v="3"/>
  </r>
  <r>
    <n v="8778"/>
    <m/>
    <s v="service"/>
    <n v="0"/>
    <s v="service=&gt;&quot;parking_aisle&quot;"/>
    <x v="1"/>
  </r>
  <r>
    <n v="8779"/>
    <m/>
    <s v="service"/>
    <n v="0"/>
    <s v="service=&gt;&quot;parking_aisle&quot;"/>
    <x v="1"/>
  </r>
  <r>
    <n v="8780"/>
    <m/>
    <s v="service"/>
    <n v="0"/>
    <s v="service=&gt;&quot;parking_aisle&quot;"/>
    <x v="1"/>
  </r>
  <r>
    <n v="8781"/>
    <m/>
    <s v="footway"/>
    <n v="0"/>
    <s v="bicycle=&gt;&quot;no&quot;,&quot;crossing&quot;=&gt;&quot;traffic_signals&quot;,&quot;crossing:island&quot;=&gt;&quot;no&quot;,&quot;foot&quot;=&gt;&quot;yes&quot;,&quot;footway&quot;=&gt;&quot;crossing&quot;,&quot;horse&quot;=&gt;&quot;no&quot;,&quot;surface&quot;=&gt;&quot;asphalt&quot;,&quot;tactile_paving&quot;=&gt;&quot;no&quot;"/>
    <x v="1"/>
  </r>
  <r>
    <n v="8782"/>
    <m/>
    <s v="footway"/>
    <n v="0"/>
    <s v="footway=&gt;&quot;sidewalk&quot;"/>
    <x v="1"/>
  </r>
  <r>
    <n v="8783"/>
    <m/>
    <s v="service"/>
    <n v="0"/>
    <s v="service=&gt;&quot;parking_aisle&quot;"/>
    <x v="1"/>
  </r>
  <r>
    <n v="8784"/>
    <m/>
    <s v="service"/>
    <n v="0"/>
    <s v="service=&gt;&quot;parking_aisle&quot;"/>
    <x v="1"/>
  </r>
  <r>
    <n v="8785"/>
    <m/>
    <s v="footway"/>
    <n v="0"/>
    <s v="footway=&gt;&quot;sidewalk&quot;"/>
    <x v="1"/>
  </r>
  <r>
    <n v="8786"/>
    <m/>
    <s v="footway"/>
    <n v="0"/>
    <m/>
    <x v="1"/>
  </r>
  <r>
    <n v="8787"/>
    <m/>
    <s v="footway"/>
    <n v="0"/>
    <m/>
    <x v="1"/>
  </r>
  <r>
    <n v="8788"/>
    <m/>
    <s v="steps"/>
    <n v="0"/>
    <m/>
    <x v="1"/>
  </r>
  <r>
    <n v="8789"/>
    <m/>
    <s v="steps"/>
    <n v="0"/>
    <m/>
    <x v="1"/>
  </r>
  <r>
    <n v="8790"/>
    <m/>
    <s v="footway"/>
    <n v="0"/>
    <s v="footway=&gt;&quot;sidewalk&quot;"/>
    <x v="1"/>
  </r>
  <r>
    <n v="8791"/>
    <m/>
    <s v="footway"/>
    <n v="0"/>
    <s v="footway=&gt;&quot;sidewalk&quot;"/>
    <x v="1"/>
  </r>
  <r>
    <n v="8792"/>
    <m/>
    <s v="footway"/>
    <n v="0"/>
    <m/>
    <x v="1"/>
  </r>
  <r>
    <n v="8793"/>
    <m/>
    <s v="service"/>
    <n v="0"/>
    <s v="service=&gt;&quot;parking_aisle&quot;"/>
    <x v="9"/>
  </r>
  <r>
    <n v="8794"/>
    <m/>
    <s v="service"/>
    <n v="0"/>
    <s v="service=&gt;&quot;parking_aisle&quot;"/>
    <x v="9"/>
  </r>
  <r>
    <n v="8795"/>
    <m/>
    <s v="service"/>
    <n v="0"/>
    <s v="service=&gt;&quot;parking_aisle&quot;"/>
    <x v="9"/>
  </r>
  <r>
    <n v="8796"/>
    <m/>
    <s v="service"/>
    <n v="0"/>
    <s v="service=&gt;&quot;parking_aisle&quot;"/>
    <x v="9"/>
  </r>
  <r>
    <n v="8797"/>
    <m/>
    <s v="footway"/>
    <n v="0"/>
    <m/>
    <x v="9"/>
  </r>
  <r>
    <n v="8798"/>
    <m/>
    <s v="footway"/>
    <n v="0"/>
    <m/>
    <x v="8"/>
  </r>
  <r>
    <n v="8799"/>
    <m/>
    <s v="footway"/>
    <n v="0"/>
    <m/>
    <x v="1"/>
  </r>
  <r>
    <n v="8800"/>
    <m/>
    <s v="footway"/>
    <n v="0"/>
    <m/>
    <x v="1"/>
  </r>
  <r>
    <n v="8801"/>
    <s v="Sullivan Drive"/>
    <s v="tertiary"/>
    <n v="4"/>
    <s v="lanes=&gt;&quot;2&quot;,&quot;maxspeed&quot;=&gt;&quot;30 mph&quot;,&quot;oneway&quot;=&gt;&quot;yes&quot;,&quot;surface&quot;=&gt;&quot;asphalt&quot;"/>
    <x v="10"/>
  </r>
  <r>
    <n v="8802"/>
    <s v="Broadfield Drive"/>
    <s v="tertiary"/>
    <n v="4"/>
    <s v="maxspeed=&gt;&quot;30 mph&quot;,&quot;oneway&quot;=&gt;&quot;yes&quot;"/>
    <x v="0"/>
  </r>
  <r>
    <n v="8803"/>
    <s v="Horsham Road"/>
    <s v="primary"/>
    <n v="7"/>
    <s v="maxspeed=&gt;&quot;50 mph&quot;,&quot;oneway&quot;=&gt;&quot;yes&quot;,&quot;ref&quot;=&gt;&quot;A2220&quot;"/>
    <x v="1"/>
  </r>
  <r>
    <n v="8804"/>
    <m/>
    <s v="cycleway"/>
    <n v="0"/>
    <s v="foot=&gt;&quot;designated&quot;,&quot;segregated&quot;=&gt;&quot;no&quot;"/>
    <x v="8"/>
  </r>
  <r>
    <n v="8805"/>
    <m/>
    <s v="cycleway"/>
    <n v="0"/>
    <s v="foot=&gt;&quot;designated&quot;,&quot;segregated&quot;=&gt;&quot;no&quot;"/>
    <x v="8"/>
  </r>
  <r>
    <n v="8806"/>
    <m/>
    <s v="footway"/>
    <n v="0"/>
    <s v="check_date=&gt;&quot;2022-05-20&quot;"/>
    <x v="8"/>
  </r>
  <r>
    <n v="8807"/>
    <m/>
    <s v="cycleway"/>
    <n v="0"/>
    <s v="foot=&gt;&quot;designated&quot;,&quot;segregated&quot;=&gt;&quot;no&quot;"/>
    <x v="5"/>
  </r>
  <r>
    <n v="8808"/>
    <m/>
    <s v="footway"/>
    <n v="0"/>
    <s v="foot=&gt;&quot;yes&quot;,&quot;footway&quot;=&gt;&quot;sidewalk&quot;"/>
    <x v="5"/>
  </r>
  <r>
    <n v="8809"/>
    <m/>
    <s v="cycleway"/>
    <n v="0"/>
    <s v="cycleway=&gt;&quot;crossing&quot;,&quot;footway&quot;=&gt;&quot;crossing&quot;"/>
    <x v="5"/>
  </r>
  <r>
    <n v="8810"/>
    <m/>
    <s v="cycleway"/>
    <n v="0"/>
    <s v="bicycle=&gt;&quot;designated&quot;,&quot;cycleway&quot;=&gt;&quot;crossing&quot;,&quot;foot&quot;=&gt;&quot;designated&quot;,&quot;segregated&quot;=&gt;&quot;no&quot;"/>
    <x v="5"/>
  </r>
  <r>
    <n v="8811"/>
    <m/>
    <s v="footway"/>
    <n v="0"/>
    <m/>
    <x v="9"/>
  </r>
  <r>
    <n v="8812"/>
    <m/>
    <s v="footway"/>
    <n v="0"/>
    <s v="footway=&gt;&quot;sidewalk&quot;"/>
    <x v="5"/>
  </r>
  <r>
    <n v="8813"/>
    <m/>
    <s v="footway"/>
    <n v="0"/>
    <m/>
    <x v="5"/>
  </r>
  <r>
    <n v="8814"/>
    <m/>
    <s v="service"/>
    <n v="0"/>
    <s v="oneway=&gt;&quot;yes&quot;,&quot;service&quot;=&gt;&quot;parking_aisle&quot;"/>
    <x v="8"/>
  </r>
  <r>
    <n v="8815"/>
    <m/>
    <s v="service"/>
    <n v="0"/>
    <s v="service=&gt;&quot;parking_aisle&quot;"/>
    <x v="8"/>
  </r>
  <r>
    <n v="8816"/>
    <m/>
    <s v="service"/>
    <n v="0"/>
    <s v="service=&gt;&quot;parking_aisle&quot;"/>
    <x v="8"/>
  </r>
  <r>
    <n v="8817"/>
    <m/>
    <s v="service"/>
    <n v="0"/>
    <s v="service=&gt;&quot;parking_aisle&quot;"/>
    <x v="8"/>
  </r>
  <r>
    <n v="8818"/>
    <m/>
    <s v="service"/>
    <n v="0"/>
    <s v="service=&gt;&quot;parking_aisle&quot;"/>
    <x v="8"/>
  </r>
  <r>
    <n v="8819"/>
    <m/>
    <s v="path"/>
    <n v="0"/>
    <m/>
    <x v="8"/>
  </r>
  <r>
    <n v="8820"/>
    <m/>
    <s v="pedestrian"/>
    <n v="0"/>
    <m/>
    <x v="8"/>
  </r>
  <r>
    <n v="8821"/>
    <m/>
    <s v="footway"/>
    <n v="0"/>
    <m/>
    <x v="8"/>
  </r>
  <r>
    <n v="8822"/>
    <m/>
    <s v="footway"/>
    <n v="0"/>
    <m/>
    <x v="8"/>
  </r>
  <r>
    <n v="8823"/>
    <m/>
    <s v="path"/>
    <n v="0"/>
    <m/>
    <x v="8"/>
  </r>
  <r>
    <n v="8824"/>
    <m/>
    <s v="path"/>
    <n v="0"/>
    <m/>
    <x v="8"/>
  </r>
  <r>
    <n v="8825"/>
    <m/>
    <s v="footway"/>
    <n v="0"/>
    <m/>
    <x v="8"/>
  </r>
  <r>
    <n v="8826"/>
    <m/>
    <s v="path"/>
    <n v="0"/>
    <m/>
    <x v="8"/>
  </r>
  <r>
    <n v="8827"/>
    <m/>
    <s v="path"/>
    <n v="0"/>
    <m/>
    <x v="8"/>
  </r>
  <r>
    <n v="8828"/>
    <m/>
    <s v="path"/>
    <n v="0"/>
    <m/>
    <x v="8"/>
  </r>
  <r>
    <n v="8829"/>
    <m/>
    <s v="steps"/>
    <n v="0"/>
    <m/>
    <x v="8"/>
  </r>
  <r>
    <n v="8830"/>
    <m/>
    <s v="path"/>
    <n v="0"/>
    <m/>
    <x v="8"/>
  </r>
  <r>
    <n v="8831"/>
    <m/>
    <s v="path"/>
    <n v="10"/>
    <s v="bridge=&gt;&quot;yes&quot;"/>
    <x v="1"/>
  </r>
  <r>
    <n v="8832"/>
    <m/>
    <s v="path"/>
    <n v="10"/>
    <s v="bridge=&gt;&quot;yes&quot;"/>
    <x v="1"/>
  </r>
  <r>
    <n v="8833"/>
    <m/>
    <s v="path"/>
    <n v="10"/>
    <s v="bridge=&gt;&quot;yes&quot;"/>
    <x v="1"/>
  </r>
  <r>
    <n v="8834"/>
    <m/>
    <s v="path"/>
    <n v="10"/>
    <s v="bridge=&gt;&quot;yes&quot;"/>
    <x v="1"/>
  </r>
  <r>
    <n v="8835"/>
    <m/>
    <s v="footway"/>
    <n v="0"/>
    <s v="footway=&gt;&quot;sidewalk&quot;"/>
    <x v="1"/>
  </r>
  <r>
    <n v="8836"/>
    <m/>
    <s v="service"/>
    <n v="0"/>
    <s v="service=&gt;&quot;parking_aisle&quot;"/>
    <x v="1"/>
  </r>
  <r>
    <n v="8837"/>
    <m/>
    <s v="cycleway"/>
    <n v="0"/>
    <s v="bicycle=&gt;&quot;designated&quot;,&quot;foot&quot;=&gt;&quot;designated&quot;,&quot;segregated&quot;=&gt;&quot;no&quot;,&quot;surface&quot;=&gt;&quot;asphalt&quot;"/>
    <x v="9"/>
  </r>
  <r>
    <n v="8838"/>
    <m/>
    <s v="footway"/>
    <n v="0"/>
    <m/>
    <x v="9"/>
  </r>
  <r>
    <n v="8839"/>
    <m/>
    <s v="service"/>
    <n v="0"/>
    <s v="service=&gt;&quot;parking_aisle&quot;"/>
    <x v="9"/>
  </r>
  <r>
    <n v="8840"/>
    <m/>
    <s v="footway"/>
    <n v="0"/>
    <m/>
    <x v="9"/>
  </r>
  <r>
    <n v="8841"/>
    <m/>
    <s v="footway"/>
    <n v="0"/>
    <m/>
    <x v="8"/>
  </r>
  <r>
    <n v="8842"/>
    <m/>
    <s v="footway"/>
    <n v="0"/>
    <m/>
    <x v="8"/>
  </r>
  <r>
    <n v="8843"/>
    <m/>
    <s v="footway"/>
    <n v="0"/>
    <m/>
    <x v="8"/>
  </r>
  <r>
    <n v="8844"/>
    <m/>
    <s v="footway"/>
    <n v="0"/>
    <m/>
    <x v="8"/>
  </r>
  <r>
    <n v="8845"/>
    <m/>
    <s v="path"/>
    <n v="0"/>
    <m/>
    <x v="8"/>
  </r>
  <r>
    <n v="8846"/>
    <m/>
    <s v="path"/>
    <n v="0"/>
    <m/>
    <x v="8"/>
  </r>
  <r>
    <n v="8847"/>
    <m/>
    <s v="path"/>
    <n v="0"/>
    <m/>
    <x v="8"/>
  </r>
  <r>
    <n v="8848"/>
    <m/>
    <s v="steps"/>
    <n v="0"/>
    <m/>
    <x v="8"/>
  </r>
  <r>
    <n v="8849"/>
    <m/>
    <s v="path"/>
    <n v="0"/>
    <m/>
    <x v="8"/>
  </r>
  <r>
    <n v="8850"/>
    <m/>
    <s v="path"/>
    <n v="0"/>
    <m/>
    <x v="8"/>
  </r>
  <r>
    <n v="8851"/>
    <m/>
    <s v="steps"/>
    <n v="0"/>
    <m/>
    <x v="8"/>
  </r>
  <r>
    <n v="8852"/>
    <m/>
    <s v="footway"/>
    <n v="0"/>
    <s v="crossing=&gt;&quot;traffic_signals&quot;,&quot;footway&quot;=&gt;&quot;crossing&quot;"/>
    <x v="8"/>
  </r>
  <r>
    <n v="8853"/>
    <m/>
    <s v="footway"/>
    <n v="0"/>
    <s v="crossing=&gt;&quot;traffic_signals&quot;,&quot;footway&quot;=&gt;&quot;crossing&quot;"/>
    <x v="8"/>
  </r>
  <r>
    <n v="8854"/>
    <m/>
    <s v="footway"/>
    <n v="0"/>
    <m/>
    <x v="8"/>
  </r>
  <r>
    <n v="8855"/>
    <m/>
    <s v="footway"/>
    <n v="0"/>
    <m/>
    <x v="8"/>
  </r>
  <r>
    <n v="8856"/>
    <m/>
    <s v="path"/>
    <n v="0"/>
    <m/>
    <x v="8"/>
  </r>
  <r>
    <n v="8857"/>
    <m/>
    <s v="footway"/>
    <n v="0"/>
    <m/>
    <x v="8"/>
  </r>
  <r>
    <n v="8858"/>
    <m/>
    <s v="path"/>
    <n v="0"/>
    <m/>
    <x v="8"/>
  </r>
  <r>
    <n v="8859"/>
    <m/>
    <s v="service"/>
    <n v="0"/>
    <s v="service=&gt;&quot;parking_aisle&quot;"/>
    <x v="8"/>
  </r>
  <r>
    <n v="8860"/>
    <m/>
    <s v="service"/>
    <n v="0"/>
    <s v="service=&gt;&quot;parking_aisle&quot;"/>
    <x v="8"/>
  </r>
  <r>
    <n v="8861"/>
    <m/>
    <s v="service"/>
    <n v="0"/>
    <s v="service=&gt;&quot;parking_aisle&quot;"/>
    <x v="8"/>
  </r>
  <r>
    <n v="8862"/>
    <m/>
    <s v="footway"/>
    <n v="0"/>
    <m/>
    <x v="8"/>
  </r>
  <r>
    <n v="8863"/>
    <m/>
    <s v="footway"/>
    <n v="0"/>
    <m/>
    <x v="9"/>
  </r>
  <r>
    <n v="8864"/>
    <m/>
    <s v="footway"/>
    <n v="0"/>
    <m/>
    <x v="8"/>
  </r>
  <r>
    <n v="8865"/>
    <m/>
    <s v="path"/>
    <n v="0"/>
    <m/>
    <x v="8"/>
  </r>
  <r>
    <n v="8866"/>
    <m/>
    <s v="path"/>
    <n v="0"/>
    <m/>
    <x v="8"/>
  </r>
  <r>
    <n v="8867"/>
    <m/>
    <s v="service"/>
    <n v="0"/>
    <s v="service=&gt;&quot;parking_aisle&quot;"/>
    <x v="8"/>
  </r>
  <r>
    <n v="8868"/>
    <m/>
    <s v="service"/>
    <n v="0"/>
    <s v="service=&gt;&quot;parking_aisle&quot;"/>
    <x v="8"/>
  </r>
  <r>
    <n v="8869"/>
    <m/>
    <s v="service"/>
    <n v="0"/>
    <s v="service=&gt;&quot;parking_aisle&quot;"/>
    <x v="8"/>
  </r>
  <r>
    <n v="8870"/>
    <m/>
    <s v="service"/>
    <n v="0"/>
    <s v="service=&gt;&quot;parking_aisle&quot;"/>
    <x v="8"/>
  </r>
  <r>
    <n v="8871"/>
    <m/>
    <s v="service"/>
    <n v="0"/>
    <s v="service=&gt;&quot;parking_aisle&quot;"/>
    <x v="8"/>
  </r>
  <r>
    <n v="8872"/>
    <m/>
    <s v="service"/>
    <n v="0"/>
    <m/>
    <x v="8"/>
  </r>
  <r>
    <n v="8873"/>
    <m/>
    <s v="service"/>
    <n v="0"/>
    <s v="service=&gt;&quot;parking_aisle&quot;"/>
    <x v="5"/>
  </r>
  <r>
    <n v="8874"/>
    <m/>
    <s v="service"/>
    <n v="0"/>
    <s v="service=&gt;&quot;parking_aisle&quot;"/>
    <x v="5"/>
  </r>
  <r>
    <n v="8876"/>
    <m/>
    <s v="path"/>
    <n v="0"/>
    <m/>
    <x v="8"/>
  </r>
  <r>
    <n v="8877"/>
    <m/>
    <s v="service"/>
    <n v="0"/>
    <m/>
    <x v="8"/>
  </r>
  <r>
    <n v="8878"/>
    <m/>
    <s v="service"/>
    <n v="-20"/>
    <s v="layer=&gt;&quot;-1&quot;,&quot;tunnel&quot;=&gt;&quot;yes&quot;"/>
    <x v="8"/>
  </r>
  <r>
    <n v="8879"/>
    <m/>
    <s v="service"/>
    <n v="0"/>
    <s v="service=&gt;&quot;parking_aisle&quot;"/>
    <x v="8"/>
  </r>
  <r>
    <n v="8880"/>
    <m/>
    <s v="service"/>
    <n v="0"/>
    <s v="service=&gt;&quot;parking_aisle&quot;"/>
    <x v="1"/>
  </r>
  <r>
    <n v="8881"/>
    <m/>
    <s v="path"/>
    <n v="0"/>
    <m/>
    <x v="1"/>
  </r>
  <r>
    <n v="8883"/>
    <m/>
    <s v="footway"/>
    <n v="0"/>
    <s v="surface=&gt;&quot;asphalt&quot;"/>
    <x v="2"/>
  </r>
  <r>
    <n v="8884"/>
    <m/>
    <s v="footway"/>
    <n v="20"/>
    <s v="bridge=&gt;&quot;yes&quot;,&quot;layer&quot;=&gt;&quot;1&quot;,&quot;surface&quot;=&gt;&quot;wood&quot;"/>
    <x v="2"/>
  </r>
  <r>
    <n v="8885"/>
    <m/>
    <s v="footway"/>
    <n v="0"/>
    <m/>
    <x v="1"/>
  </r>
  <r>
    <n v="8886"/>
    <m/>
    <s v="footway"/>
    <n v="0"/>
    <s v="surface=&gt;&quot;paved&quot;"/>
    <x v="1"/>
  </r>
  <r>
    <n v="8887"/>
    <m/>
    <s v="footway"/>
    <n v="0"/>
    <m/>
    <x v="5"/>
  </r>
  <r>
    <n v="8889"/>
    <m/>
    <s v="footway"/>
    <n v="0"/>
    <s v="bicycle=&gt;&quot;no&quot;,&quot;foot&quot;=&gt;&quot;designated&quot;,&quot;horse&quot;=&gt;&quot;no&quot;,&quot;lit&quot;=&gt;&quot;no&quot;,&quot;surface&quot;=&gt;&quot;paved&quot;"/>
    <x v="3"/>
  </r>
  <r>
    <n v="8890"/>
    <m/>
    <s v="footway"/>
    <n v="0"/>
    <m/>
    <x v="9"/>
  </r>
  <r>
    <n v="8891"/>
    <m/>
    <s v="residential"/>
    <n v="3"/>
    <m/>
    <x v="9"/>
  </r>
  <r>
    <n v="8892"/>
    <m/>
    <s v="footway"/>
    <n v="0"/>
    <m/>
    <x v="9"/>
  </r>
  <r>
    <n v="8893"/>
    <m/>
    <s v="footway"/>
    <n v="0"/>
    <m/>
    <x v="12"/>
  </r>
  <r>
    <n v="8894"/>
    <m/>
    <s v="track"/>
    <n v="0"/>
    <s v="access=&gt;&quot;private&quot;"/>
    <x v="3"/>
  </r>
  <r>
    <n v="8895"/>
    <m/>
    <s v="footway"/>
    <n v="0"/>
    <m/>
    <x v="11"/>
  </r>
  <r>
    <n v="8896"/>
    <s v="Kenmara Court"/>
    <s v="service"/>
    <n v="0"/>
    <s v="lanes=&gt;&quot;1&quot;,&quot;maxspeed&quot;=&gt;&quot;30 mph&quot;,&quot;surface&quot;=&gt;&quot;asphalt&quot;"/>
    <x v="8"/>
  </r>
  <r>
    <n v="8897"/>
    <m/>
    <s v="residential"/>
    <n v="3"/>
    <m/>
    <x v="12"/>
  </r>
  <r>
    <n v="8898"/>
    <s v="Chasewood"/>
    <s v="residential"/>
    <n v="3"/>
    <s v="source:name=&gt;&quot;OS_OpenData_Locator&quot;"/>
    <x v="11"/>
  </r>
  <r>
    <n v="8899"/>
    <m/>
    <s v="footway"/>
    <n v="0"/>
    <m/>
    <x v="2"/>
  </r>
  <r>
    <n v="8901"/>
    <m/>
    <s v="footway"/>
    <n v="0"/>
    <s v="foot=&gt;&quot;yes&quot;"/>
    <x v="11"/>
  </r>
  <r>
    <n v="8902"/>
    <m/>
    <s v="footway"/>
    <n v="0"/>
    <m/>
    <x v="11"/>
  </r>
  <r>
    <n v="8904"/>
    <m/>
    <s v="footway"/>
    <n v="10"/>
    <s v="bridge=&gt;&quot;yes&quot;"/>
    <x v="11"/>
  </r>
  <r>
    <n v="8905"/>
    <m/>
    <s v="footway"/>
    <n v="0"/>
    <m/>
    <x v="11"/>
  </r>
  <r>
    <n v="8906"/>
    <m/>
    <s v="service"/>
    <n v="0"/>
    <m/>
    <x v="2"/>
  </r>
  <r>
    <n v="8907"/>
    <m/>
    <s v="service"/>
    <n v="0"/>
    <m/>
    <x v="2"/>
  </r>
  <r>
    <n v="8908"/>
    <m/>
    <s v="service"/>
    <n v="0"/>
    <m/>
    <x v="2"/>
  </r>
  <r>
    <n v="8909"/>
    <m/>
    <s v="service"/>
    <n v="0"/>
    <m/>
    <x v="11"/>
  </r>
  <r>
    <n v="8910"/>
    <m/>
    <s v="service"/>
    <n v="0"/>
    <m/>
    <x v="11"/>
  </r>
  <r>
    <n v="8911"/>
    <m/>
    <s v="footway"/>
    <n v="0"/>
    <m/>
    <x v="11"/>
  </r>
  <r>
    <n v="8912"/>
    <m/>
    <s v="footway"/>
    <n v="0"/>
    <m/>
    <x v="11"/>
  </r>
  <r>
    <n v="8913"/>
    <s v="Maidenbower Drive"/>
    <s v="tertiary"/>
    <n v="14"/>
    <s v="bridge=&gt;&quot;yes&quot;,&quot;lanes&quot;=&gt;&quot;2&quot;,&quot;maxspeed&quot;=&gt;&quot;30 mph&quot;,&quot;maxweight:signed&quot;=&gt;&quot;no&quot;,&quot;surface&quot;=&gt;&quot;asphalt&quot;"/>
    <x v="7"/>
  </r>
  <r>
    <n v="8914"/>
    <s v="Maidenbower Drive"/>
    <s v="tertiary"/>
    <n v="4"/>
    <s v="maxspeed=&gt;&quot;30 mph&quot;"/>
    <x v="7"/>
  </r>
  <r>
    <n v="8915"/>
    <m/>
    <s v="cycleway"/>
    <n v="10"/>
    <s v="bridge=&gt;&quot;yes&quot;,&quot;foot&quot;=&gt;&quot;yes&quot;,&quot;lcn&quot;=&gt;&quot;yes&quot;,&quot;segregated&quot;=&gt;&quot;no&quot;,&quot;surface&quot;=&gt;&quot;asphalt&quot;"/>
    <x v="7"/>
  </r>
  <r>
    <n v="8916"/>
    <m/>
    <s v="cycleway"/>
    <n v="0"/>
    <s v="foot=&gt;&quot;yes&quot;,&quot;lcn&quot;=&gt;&quot;yes&quot;,&quot;segregated&quot;=&gt;&quot;no&quot;,&quot;surface&quot;=&gt;&quot;asphalt&quot;"/>
    <x v="7"/>
  </r>
  <r>
    <n v="8917"/>
    <m/>
    <s v="path"/>
    <n v="0"/>
    <m/>
    <x v="2"/>
  </r>
  <r>
    <n v="8918"/>
    <m/>
    <s v="path"/>
    <n v="0"/>
    <m/>
    <x v="2"/>
  </r>
  <r>
    <n v="8919"/>
    <m/>
    <s v="path"/>
    <n v="0"/>
    <s v="surface=&gt;&quot;dirt&quot;"/>
    <x v="11"/>
  </r>
  <r>
    <n v="8920"/>
    <m/>
    <s v="path"/>
    <n v="0"/>
    <m/>
    <x v="12"/>
  </r>
  <r>
    <n v="8921"/>
    <m/>
    <s v="path"/>
    <n v="0"/>
    <m/>
    <x v="12"/>
  </r>
  <r>
    <n v="8922"/>
    <m/>
    <s v="service"/>
    <n v="0"/>
    <m/>
    <x v="3"/>
  </r>
  <r>
    <n v="8923"/>
    <m/>
    <s v="service"/>
    <n v="0"/>
    <s v="maxspeed=&gt;&quot;5 mph&quot;,&quot;oneway&quot;=&gt;&quot;yes&quot;,&quot;service&quot;=&gt;&quot;parking_aisle&quot;"/>
    <x v="3"/>
  </r>
  <r>
    <n v="8924"/>
    <m/>
    <s v="service"/>
    <n v="0"/>
    <s v="service=&gt;&quot;parking_aisle&quot;"/>
    <x v="3"/>
  </r>
  <r>
    <n v="8925"/>
    <m/>
    <s v="service"/>
    <n v="0"/>
    <s v="service=&gt;&quot;parking_aisle&quot;"/>
    <x v="3"/>
  </r>
  <r>
    <n v="8926"/>
    <m/>
    <s v="service"/>
    <n v="0"/>
    <s v="service=&gt;&quot;parking_aisle&quot;"/>
    <x v="3"/>
  </r>
  <r>
    <n v="8927"/>
    <m/>
    <s v="service"/>
    <n v="0"/>
    <m/>
    <x v="3"/>
  </r>
  <r>
    <n v="8928"/>
    <m/>
    <s v="service"/>
    <n v="0"/>
    <s v="service=&gt;&quot;parking_aisle&quot;"/>
    <x v="3"/>
  </r>
  <r>
    <n v="8929"/>
    <m/>
    <s v="service"/>
    <n v="0"/>
    <m/>
    <x v="3"/>
  </r>
  <r>
    <n v="8930"/>
    <m/>
    <s v="service"/>
    <n v="0"/>
    <s v="service=&gt;&quot;parking_aisle&quot;"/>
    <x v="3"/>
  </r>
  <r>
    <n v="8931"/>
    <m/>
    <s v="service"/>
    <n v="0"/>
    <m/>
    <x v="3"/>
  </r>
  <r>
    <n v="8932"/>
    <m/>
    <s v="footway"/>
    <n v="0"/>
    <m/>
    <x v="3"/>
  </r>
  <r>
    <n v="8933"/>
    <m/>
    <s v="footway"/>
    <n v="0"/>
    <m/>
    <x v="3"/>
  </r>
  <r>
    <n v="8934"/>
    <m/>
    <s v="footway"/>
    <n v="0"/>
    <m/>
    <x v="3"/>
  </r>
  <r>
    <n v="8935"/>
    <m/>
    <s v="footway"/>
    <n v="0"/>
    <m/>
    <x v="3"/>
  </r>
  <r>
    <n v="8936"/>
    <m/>
    <s v="service"/>
    <n v="0"/>
    <s v="access=&gt;&quot;private&quot;"/>
    <x v="3"/>
  </r>
  <r>
    <n v="8937"/>
    <m/>
    <s v="service"/>
    <n v="0"/>
    <s v="access=&gt;&quot;private&quot;,&quot;service&quot;=&gt;&quot;parking_aisle&quot;"/>
    <x v="3"/>
  </r>
  <r>
    <n v="8938"/>
    <m/>
    <s v="service"/>
    <n v="0"/>
    <s v="access=&gt;&quot;private&quot;,&quot;service&quot;=&gt;&quot;parking_aisle&quot;"/>
    <x v="3"/>
  </r>
  <r>
    <n v="8939"/>
    <m/>
    <s v="service"/>
    <n v="0"/>
    <s v="access=&gt;&quot;private&quot;,&quot;service&quot;=&gt;&quot;parking_aisle&quot;"/>
    <x v="3"/>
  </r>
  <r>
    <n v="8940"/>
    <m/>
    <s v="service"/>
    <n v="0"/>
    <s v="access=&gt;&quot;private&quot;,&quot;service&quot;=&gt;&quot;parking_aisle&quot;"/>
    <x v="3"/>
  </r>
  <r>
    <n v="8941"/>
    <m/>
    <s v="service"/>
    <n v="0"/>
    <s v="access=&gt;&quot;private&quot;,&quot;service&quot;=&gt;&quot;parking_aisle&quot;"/>
    <x v="3"/>
  </r>
  <r>
    <n v="8942"/>
    <m/>
    <s v="service"/>
    <n v="0"/>
    <s v="service=&gt;&quot;parking_aisle&quot;"/>
    <x v="3"/>
  </r>
  <r>
    <n v="8943"/>
    <m/>
    <s v="service"/>
    <n v="0"/>
    <s v="access=&gt;&quot;private&quot;,&quot;service&quot;=&gt;&quot;parking_aisle&quot;"/>
    <x v="3"/>
  </r>
  <r>
    <n v="8944"/>
    <m/>
    <s v="service"/>
    <n v="0"/>
    <s v="access=&gt;&quot;private&quot;,&quot;service&quot;=&gt;&quot;parking_aisle&quot;"/>
    <x v="3"/>
  </r>
  <r>
    <n v="8945"/>
    <m/>
    <s v="service"/>
    <n v="0"/>
    <s v="access=&gt;&quot;private&quot;,&quot;service&quot;=&gt;&quot;parking_aisle&quot;"/>
    <x v="3"/>
  </r>
  <r>
    <n v="8946"/>
    <m/>
    <s v="service"/>
    <n v="0"/>
    <s v="access=&gt;&quot;private&quot;,&quot;service&quot;=&gt;&quot;parking_aisle&quot;"/>
    <x v="3"/>
  </r>
  <r>
    <n v="8947"/>
    <m/>
    <s v="service"/>
    <n v="0"/>
    <s v="access=&gt;&quot;private&quot;"/>
    <x v="3"/>
  </r>
  <r>
    <n v="8950"/>
    <m/>
    <s v="service"/>
    <n v="0"/>
    <s v="access=&gt;&quot;private&quot;"/>
    <x v="3"/>
  </r>
  <r>
    <n v="8951"/>
    <m/>
    <s v="service"/>
    <n v="0"/>
    <s v="access=&gt;&quot;private&quot;,&quot;service&quot;=&gt;&quot;parking_aisle&quot;"/>
    <x v="3"/>
  </r>
  <r>
    <n v="8952"/>
    <m/>
    <s v="service"/>
    <n v="0"/>
    <s v="access=&gt;&quot;private&quot;,&quot;service&quot;=&gt;&quot;parking_aisle&quot;"/>
    <x v="3"/>
  </r>
  <r>
    <n v="8953"/>
    <m/>
    <s v="service"/>
    <n v="0"/>
    <s v="access=&gt;&quot;private&quot;,&quot;service&quot;=&gt;&quot;parking_aisle&quot;"/>
    <x v="3"/>
  </r>
  <r>
    <n v="8954"/>
    <m/>
    <s v="service"/>
    <n v="0"/>
    <s v="access=&gt;&quot;private&quot;,&quot;service&quot;=&gt;&quot;parking_aisle&quot;"/>
    <x v="3"/>
  </r>
  <r>
    <n v="8955"/>
    <m/>
    <s v="service"/>
    <n v="0"/>
    <m/>
    <x v="3"/>
  </r>
  <r>
    <n v="8956"/>
    <m/>
    <s v="cycleway"/>
    <n v="0"/>
    <m/>
    <x v="3"/>
  </r>
  <r>
    <n v="8957"/>
    <m/>
    <s v="footway"/>
    <n v="10"/>
    <s v="bicycle=&gt;&quot;dismount&quot;,&quot;indoor&quot;=&gt;&quot;yes&quot;,&quot;layer&quot;=&gt;&quot;1&quot;"/>
    <x v="3"/>
  </r>
  <r>
    <n v="8958"/>
    <m/>
    <s v="footway"/>
    <n v="10"/>
    <s v="access=&gt;&quot;destination&quot;,&quot;bicycle&quot;=&gt;&quot;dismount&quot;,&quot;indoor&quot;=&gt;&quot;yes&quot;,&quot;layer&quot;=&gt;&quot;1&quot;"/>
    <x v="3"/>
  </r>
  <r>
    <n v="8959"/>
    <m/>
    <s v="footway"/>
    <n v="0"/>
    <s v="access=&gt;&quot;destination&quot;,&quot;bicycle&quot;=&gt;&quot;dismount&quot;,&quot;foot&quot;=&gt;&quot;yes&quot;,&quot;indoor&quot;=&gt;&quot;yes&quot;,&quot;layer&quot;=&gt;&quot;0&quot;"/>
    <x v="3"/>
  </r>
  <r>
    <n v="8962"/>
    <s v="Tullett Road"/>
    <s v="residential"/>
    <n v="23"/>
    <s v="bridge=&gt;&quot;yes&quot;,&quot;layer&quot;=&gt;&quot;1&quot;,&quot;maxweight:signed&quot;=&gt;&quot;no&quot;,&quot;postal_code&quot;=&gt;&quot;RH10 7HT&quot;,&quot;source:name&quot;=&gt;&quot;notes&quot;,&quot;surface&quot;=&gt;&quot;asphalt&quot;"/>
    <x v="7"/>
  </r>
  <r>
    <n v="8963"/>
    <s v="Tullett Road"/>
    <s v="residential"/>
    <n v="3"/>
    <s v="postal_code=&gt;&quot;RH10 7HT&quot;,&quot;source:name&quot;=&gt;&quot;notes&quot;,&quot;surface&quot;=&gt;&quot;asphalt&quot;"/>
    <x v="7"/>
  </r>
  <r>
    <n v="8964"/>
    <m/>
    <s v="path"/>
    <n v="0"/>
    <s v="access=&gt;&quot;private&quot;,&quot;motor_vehicle&quot;=&gt;&quot;no&quot;"/>
    <x v="7"/>
  </r>
  <r>
    <n v="8965"/>
    <m/>
    <s v="path"/>
    <n v="0"/>
    <s v="access=&gt;&quot;private&quot;,&quot;foot&quot;=&gt;&quot;private&quot;,&quot;motor_vehicle&quot;=&gt;&quot;no&quot;"/>
    <x v="7"/>
  </r>
  <r>
    <n v="8966"/>
    <m/>
    <s v="footway"/>
    <n v="0"/>
    <s v="designation=&gt;&quot;public_footpath&quot;,&quot;foot&quot;=&gt;&quot;yes&quot;,&quot;prow_ref&quot;=&gt;&quot;102_1W (Crawley)&quot;,&quot;surface&quot;=&gt;&quot;paved&quot;"/>
    <x v="7"/>
  </r>
  <r>
    <n v="8967"/>
    <m/>
    <s v="cycleway"/>
    <n v="0"/>
    <s v="foot=&gt;&quot;yes&quot;,&quot;lcn&quot;=&gt;&quot;yes&quot;,&quot;smoothness&quot;=&gt;&quot;good&quot;,&quot;surface&quot;=&gt;&quot;paved&quot;"/>
    <x v="7"/>
  </r>
  <r>
    <n v="8968"/>
    <m/>
    <s v="unclassified"/>
    <n v="3"/>
    <m/>
    <x v="8"/>
  </r>
  <r>
    <n v="8969"/>
    <m/>
    <s v="service"/>
    <n v="0"/>
    <m/>
    <x v="2"/>
  </r>
  <r>
    <n v="8970"/>
    <m/>
    <s v="path"/>
    <n v="0"/>
    <s v="foot=&gt;&quot;yes&quot;"/>
    <x v="11"/>
  </r>
  <r>
    <n v="8971"/>
    <m/>
    <s v="path"/>
    <n v="0"/>
    <m/>
    <x v="11"/>
  </r>
  <r>
    <n v="8972"/>
    <m/>
    <s v="service"/>
    <n v="0"/>
    <s v="service=&gt;&quot;parking_aisle&quot;"/>
    <x v="11"/>
  </r>
  <r>
    <n v="8973"/>
    <m/>
    <s v="service"/>
    <n v="0"/>
    <m/>
    <x v="11"/>
  </r>
  <r>
    <n v="8974"/>
    <m/>
    <s v="service"/>
    <n v="0"/>
    <m/>
    <x v="2"/>
  </r>
  <r>
    <n v="8975"/>
    <m/>
    <s v="footway"/>
    <n v="-10"/>
    <s v="layer=&gt;&quot;-1&quot;"/>
    <x v="2"/>
  </r>
  <r>
    <n v="8976"/>
    <m/>
    <s v="footway"/>
    <n v="0"/>
    <s v="footway=&gt;&quot;crossing&quot;"/>
    <x v="2"/>
  </r>
  <r>
    <n v="8977"/>
    <m/>
    <s v="service"/>
    <n v="0"/>
    <s v="service=&gt;&quot;driveway&quot;"/>
    <x v="2"/>
  </r>
  <r>
    <n v="8978"/>
    <m/>
    <s v="service"/>
    <n v="0"/>
    <s v="service=&gt;&quot;parking_aisle&quot;"/>
    <x v="3"/>
  </r>
  <r>
    <n v="8979"/>
    <m/>
    <s v="service"/>
    <n v="0"/>
    <s v="service=&gt;&quot;parking_aisle&quot;"/>
    <x v="3"/>
  </r>
  <r>
    <n v="8980"/>
    <m/>
    <s v="service"/>
    <n v="0"/>
    <s v="service=&gt;&quot;parking_aisle&quot;"/>
    <x v="3"/>
  </r>
  <r>
    <n v="8981"/>
    <m/>
    <s v="service"/>
    <n v="0"/>
    <s v="service=&gt;&quot;parking_aisle&quot;"/>
    <x v="12"/>
  </r>
  <r>
    <n v="8982"/>
    <m/>
    <s v="service"/>
    <n v="0"/>
    <s v="service=&gt;&quot;parking_aisle&quot;"/>
    <x v="12"/>
  </r>
  <r>
    <n v="8983"/>
    <m/>
    <s v="service"/>
    <n v="0"/>
    <s v="service=&gt;&quot;parking_aisle&quot;"/>
    <x v="12"/>
  </r>
  <r>
    <n v="8984"/>
    <m/>
    <s v="service"/>
    <n v="0"/>
    <s v="service=&gt;&quot;driveway&quot;"/>
    <x v="12"/>
  </r>
  <r>
    <n v="8985"/>
    <m/>
    <s v="service"/>
    <n v="0"/>
    <s v="service=&gt;&quot;driveway&quot;"/>
    <x v="12"/>
  </r>
  <r>
    <n v="8988"/>
    <m/>
    <s v="service"/>
    <n v="0"/>
    <m/>
    <x v="12"/>
  </r>
  <r>
    <n v="8989"/>
    <m/>
    <s v="service"/>
    <n v="0"/>
    <s v="service=&gt;&quot;driveway&quot;"/>
    <x v="12"/>
  </r>
  <r>
    <n v="8990"/>
    <m/>
    <s v="service"/>
    <n v="0"/>
    <m/>
    <x v="12"/>
  </r>
  <r>
    <n v="8991"/>
    <m/>
    <s v="service"/>
    <n v="0"/>
    <s v="service=&gt;&quot;driveway&quot;"/>
    <x v="12"/>
  </r>
  <r>
    <n v="8992"/>
    <m/>
    <s v="service"/>
    <n v="0"/>
    <m/>
    <x v="12"/>
  </r>
  <r>
    <n v="8993"/>
    <m/>
    <s v="service"/>
    <n v="0"/>
    <m/>
    <x v="11"/>
  </r>
  <r>
    <n v="8994"/>
    <m/>
    <s v="footway"/>
    <n v="0"/>
    <s v="designation=&gt;&quot;public_footpath&quot;,&quot;foot&quot;=&gt;&quot;yes&quot;"/>
    <x v="3"/>
  </r>
  <r>
    <n v="8995"/>
    <m/>
    <s v="path"/>
    <n v="0"/>
    <m/>
    <x v="12"/>
  </r>
  <r>
    <n v="8996"/>
    <m/>
    <s v="path"/>
    <n v="0"/>
    <m/>
    <x v="12"/>
  </r>
  <r>
    <n v="8997"/>
    <m/>
    <s v="path"/>
    <n v="0"/>
    <m/>
    <x v="3"/>
  </r>
  <r>
    <n v="8998"/>
    <m/>
    <s v="path"/>
    <n v="0"/>
    <m/>
    <x v="3"/>
  </r>
  <r>
    <n v="8999"/>
    <m/>
    <s v="cycleway"/>
    <n v="0"/>
    <s v="cycleway=&gt;&quot;segregated&quot;,&quot;foot&quot;=&gt;&quot;designated&quot;,&quot;surface&quot;=&gt;&quot;paved&quot;"/>
    <x v="9"/>
  </r>
  <r>
    <n v="9001"/>
    <m/>
    <s v="footway"/>
    <n v="0"/>
    <s v="footway=&gt;&quot;sidewalk&quot;"/>
    <x v="9"/>
  </r>
  <r>
    <n v="9002"/>
    <m/>
    <s v="cycleway"/>
    <n v="0"/>
    <s v="bicycle=&gt;&quot;designated&quot;,&quot;foot&quot;=&gt;&quot;designated&quot;,&quot;segregated&quot;=&gt;&quot;no&quot;"/>
    <x v="9"/>
  </r>
  <r>
    <n v="9006"/>
    <m/>
    <s v="path"/>
    <n v="0"/>
    <m/>
    <x v="9"/>
  </r>
  <r>
    <n v="9007"/>
    <m/>
    <s v="cycleway"/>
    <n v="0"/>
    <s v="bicycle=&gt;&quot;designated&quot;,&quot;foot&quot;=&gt;&quot;designated&quot;,&quot;segregated&quot;=&gt;&quot;yes&quot;"/>
    <x v="9"/>
  </r>
  <r>
    <n v="9008"/>
    <s v="Station Road"/>
    <s v="primary"/>
    <n v="7"/>
    <s v="cycleway:left=&gt;&quot;lane&quot;,&quot;lcn&quot;=&gt;&quot;proposed&quot;,&quot;maxspeed&quot;=&gt;&quot;30 mph&quot;,&quot;oneway&quot;=&gt;&quot;yes&quot;,&quot;ref&quot;=&gt;&quot;A2219&quot;"/>
    <x v="8"/>
  </r>
  <r>
    <n v="9011"/>
    <m/>
    <s v="path"/>
    <n v="0"/>
    <m/>
    <x v="8"/>
  </r>
  <r>
    <n v="9017"/>
    <m/>
    <s v="cycleway"/>
    <n v="0"/>
    <s v="foot=&gt;&quot;designated&quot;,&quot;segregated&quot;=&gt;&quot;yes&quot;"/>
    <x v="9"/>
  </r>
  <r>
    <n v="9018"/>
    <m/>
    <s v="cycleway"/>
    <n v="0"/>
    <s v="foot=&gt;&quot;designated&quot;,&quot;segregated&quot;=&gt;&quot;no&quot;"/>
    <x v="9"/>
  </r>
  <r>
    <n v="9021"/>
    <s v="High Street"/>
    <s v="primary"/>
    <n v="7"/>
    <s v="maxspeed=&gt;&quot;30 mph&quot;,&quot;oneway&quot;=&gt;&quot;yes&quot;,&quot;ref&quot;=&gt;&quot;A2219&quot;"/>
    <x v="8"/>
  </r>
  <r>
    <n v="9022"/>
    <s v="Haslett Avenue West"/>
    <s v="primary"/>
    <n v="7"/>
    <s v="cycleway:left=&gt;&quot;lane&quot;,&quot;lcn&quot;=&gt;&quot;proposed&quot;,&quot;maxspeed&quot;=&gt;&quot;30 mph&quot;,&quot;oneway&quot;=&gt;&quot;yes&quot;,&quot;ref&quot;=&gt;&quot;A2219&quot;"/>
    <x v="8"/>
  </r>
  <r>
    <n v="9023"/>
    <m/>
    <s v="footway"/>
    <n v="0"/>
    <m/>
    <x v="8"/>
  </r>
  <r>
    <n v="9024"/>
    <s v="Haslett Avenue West"/>
    <s v="primary"/>
    <n v="7"/>
    <s v="lcn=&gt;&quot;proposed&quot;,&quot;maxspeed&quot;=&gt;&quot;30 mph&quot;,&quot;oneway&quot;=&gt;&quot;yes&quot;,&quot;ref&quot;=&gt;&quot;A2219&quot;"/>
    <x v="8"/>
  </r>
  <r>
    <n v="9026"/>
    <m/>
    <s v="service"/>
    <n v="0"/>
    <m/>
    <x v="9"/>
  </r>
  <r>
    <n v="9027"/>
    <m/>
    <s v="service"/>
    <n v="0"/>
    <m/>
    <x v="9"/>
  </r>
  <r>
    <n v="9030"/>
    <m/>
    <s v="service"/>
    <n v="0"/>
    <m/>
    <x v="9"/>
  </r>
  <r>
    <n v="9031"/>
    <m/>
    <s v="cycleway"/>
    <n v="0"/>
    <s v="segregated=&gt;&quot;no&quot;"/>
    <x v="9"/>
  </r>
  <r>
    <n v="9032"/>
    <m/>
    <s v="cycleway"/>
    <n v="0"/>
    <s v="segregated=&gt;&quot;yes&quot;"/>
    <x v="9"/>
  </r>
  <r>
    <n v="9035"/>
    <m/>
    <s v="path"/>
    <n v="0"/>
    <m/>
    <x v="9"/>
  </r>
  <r>
    <n v="9036"/>
    <m/>
    <s v="service"/>
    <n v="0"/>
    <s v="service=&gt;&quot;parking_aisle&quot;"/>
    <x v="13"/>
  </r>
  <r>
    <n v="9037"/>
    <m/>
    <s v="service"/>
    <n v="0"/>
    <s v="service=&gt;&quot;parking_aisle&quot;"/>
    <x v="13"/>
  </r>
  <r>
    <n v="9038"/>
    <s v="Tilgate Drive"/>
    <s v="unclassified"/>
    <n v="3"/>
    <s v="designation=&gt;&quot;public_footpath&quot;,&quot;foot&quot;=&gt;&quot;yes&quot;,&quot;prow_ref&quot;=&gt;&quot;3392 (Crawley)&quot;,&quot;sidewalk&quot;=&gt;&quot;no&quot;,&quot;source:name&quot;=&gt;&quot;OS OpenData Locator&quot;"/>
    <x v="2"/>
  </r>
  <r>
    <n v="9039"/>
    <m/>
    <s v="cycleway"/>
    <n v="0"/>
    <s v="bicycle=&gt;&quot;yes&quot;,&quot;foot&quot;=&gt;&quot;yes&quot;,&quot;mtb:scale&quot;=&gt;&quot;0&quot;,&quot;segregated&quot;=&gt;&quot;no&quot;,&quot;smoothness&quot;=&gt;&quot;bad&quot;,&quot;width&quot;=&gt;&quot;3&quot;"/>
    <x v="2"/>
  </r>
  <r>
    <n v="9040"/>
    <m/>
    <s v="cycleway"/>
    <n v="0"/>
    <s v="segregated=&gt;&quot;no&quot;"/>
    <x v="2"/>
  </r>
  <r>
    <n v="9041"/>
    <s v="Tilgate Drive"/>
    <s v="unclassified"/>
    <n v="3"/>
    <s v="designation=&gt;&quot;public_footpath&quot;,&quot;foot&quot;=&gt;&quot;yes&quot;,&quot;prow_ref&quot;=&gt;&quot;3392 (Crawley)&quot;,&quot;source:name&quot;=&gt;&quot;OS OpenData Locator&quot;,&quot;surface&quot;=&gt;&quot;asphalt&quot;"/>
    <x v="2"/>
  </r>
  <r>
    <n v="9042"/>
    <m/>
    <s v="footway"/>
    <n v="0"/>
    <s v="surface=&gt;&quot;paving_stones&quot;"/>
    <x v="2"/>
  </r>
  <r>
    <n v="9043"/>
    <m/>
    <s v="footway"/>
    <n v="0"/>
    <m/>
    <x v="2"/>
  </r>
  <r>
    <n v="9044"/>
    <m/>
    <s v="steps"/>
    <n v="0"/>
    <s v="incline=&gt;&quot;up&quot;,&quot;step_count&quot;=&gt;&quot;8&quot;"/>
    <x v="2"/>
  </r>
  <r>
    <n v="9045"/>
    <m/>
    <s v="footway"/>
    <n v="0"/>
    <s v="surface=&gt;&quot;asphalt&quot;"/>
    <x v="2"/>
  </r>
  <r>
    <n v="9046"/>
    <m/>
    <s v="footway"/>
    <n v="0"/>
    <m/>
    <x v="2"/>
  </r>
  <r>
    <n v="9047"/>
    <m/>
    <s v="steps"/>
    <n v="0"/>
    <s v="incline=&gt;&quot;up&quot;,&quot;step_count&quot;=&gt;&quot;8&quot;"/>
    <x v="2"/>
  </r>
  <r>
    <n v="9048"/>
    <s v="Tilgate Drive"/>
    <s v="unclassified"/>
    <n v="3"/>
    <s v="designation=&gt;&quot;public_footpath&quot;,&quot;foot&quot;=&gt;&quot;yes&quot;,&quot;prow_ref&quot;=&gt;&quot;3392 (Crawley)&quot;,&quot;sidewalk&quot;=&gt;&quot;no&quot;,&quot;source:name&quot;=&gt;&quot;OS OpenData Locator&quot;"/>
    <x v="2"/>
  </r>
  <r>
    <n v="9049"/>
    <m/>
    <s v="footway"/>
    <n v="0"/>
    <s v="surface=&gt;&quot;asphalt&quot;"/>
    <x v="2"/>
  </r>
  <r>
    <n v="9050"/>
    <m/>
    <s v="cycleway"/>
    <n v="0"/>
    <s v="bicycle=&gt;&quot;designated&quot;,&quot;foot&quot;=&gt;&quot;designated&quot;,&quot;lit&quot;=&gt;&quot;yes&quot;,&quot;segregated&quot;=&gt;&quot;no&quot;,&quot;surface&quot;=&gt;&quot;asphalt&quot;"/>
    <x v="2"/>
  </r>
  <r>
    <n v="9051"/>
    <m/>
    <s v="footway"/>
    <n v="0"/>
    <s v="foot=&gt;&quot;yes&quot;"/>
    <x v="2"/>
  </r>
  <r>
    <n v="9052"/>
    <m/>
    <s v="service"/>
    <n v="0"/>
    <s v="maxspeed=&gt;&quot;10 mph&quot;,&quot;oneway&quot;=&gt;&quot;yes&quot;"/>
    <x v="2"/>
  </r>
  <r>
    <n v="9053"/>
    <m/>
    <s v="footway"/>
    <n v="0"/>
    <s v="segregated=&gt;&quot;no&quot;"/>
    <x v="2"/>
  </r>
  <r>
    <n v="9054"/>
    <m/>
    <s v="service"/>
    <n v="0"/>
    <s v="service=&gt;&quot;parking_aisle&quot;"/>
    <x v="2"/>
  </r>
  <r>
    <n v="9055"/>
    <m/>
    <s v="service"/>
    <n v="0"/>
    <m/>
    <x v="2"/>
  </r>
  <r>
    <n v="9056"/>
    <m/>
    <s v="footway"/>
    <n v="0"/>
    <m/>
    <x v="0"/>
  </r>
  <r>
    <n v="9057"/>
    <m/>
    <s v="unclassified"/>
    <n v="3"/>
    <s v="oneway=&gt;&quot;yes&quot;"/>
    <x v="0"/>
  </r>
  <r>
    <n v="9058"/>
    <m/>
    <s v="footway"/>
    <n v="0"/>
    <m/>
    <x v="0"/>
  </r>
  <r>
    <n v="9059"/>
    <s v="Brighton Road"/>
    <s v="primary"/>
    <n v="7"/>
    <s v="lanes=&gt;&quot;2&quot;,&quot;lit&quot;=&gt;&quot;yes&quot;,&quot;maxspeed&quot;=&gt;&quot;50 mph&quot;,&quot;oneway&quot;=&gt;&quot;yes&quot;,&quot;ref&quot;=&gt;&quot;A23&quot;"/>
    <x v="0"/>
  </r>
  <r>
    <n v="9060"/>
    <m/>
    <s v="footway"/>
    <n v="0"/>
    <s v="surface=&gt;&quot;paved&quot;,&quot;width&quot;=&gt;&quot;0.3&quot;"/>
    <x v="0"/>
  </r>
  <r>
    <n v="9061"/>
    <m/>
    <s v="track"/>
    <n v="0"/>
    <s v="surface=&gt;&quot;asphalt&quot;"/>
    <x v="0"/>
  </r>
  <r>
    <n v="9062"/>
    <s v="Brighton Road"/>
    <s v="primary"/>
    <n v="7"/>
    <s v="lanes=&gt;&quot;2&quot;,&quot;lit&quot;=&gt;&quot;yes&quot;,&quot;maxspeed&quot;=&gt;&quot;70 mph&quot;,&quot;maxspeed:type&quot;=&gt;&quot;GB:nsl_dual&quot;,&quot;oneway&quot;=&gt;&quot;yes&quot;,&quot;ref&quot;=&gt;&quot;A23&quot;,&quot;sidewalk&quot;=&gt;&quot;no&quot;"/>
    <x v="0"/>
  </r>
  <r>
    <n v="9063"/>
    <m/>
    <s v="path"/>
    <n v="0"/>
    <s v="surface=&gt;&quot;grass&quot;"/>
    <x v="0"/>
  </r>
  <r>
    <n v="9064"/>
    <m/>
    <s v="path"/>
    <n v="0"/>
    <s v="bicycle=&gt;&quot;yes&quot;,&quot;foot&quot;=&gt;&quot;yes&quot;,&quot;horse&quot;=&gt;&quot;no&quot;,&quot;surface&quot;=&gt;&quot;grass&quot;,&quot;width&quot;=&gt;&quot;1&quot;"/>
    <x v="0"/>
  </r>
  <r>
    <n v="9065"/>
    <s v="Brighton Road"/>
    <s v="primary"/>
    <n v="7"/>
    <s v="FIXME:nsl=&gt;&quot;inferred dual-carriageway NSL - remove this tag once verified;if this is a Special Road, remove the source:maxspeed tag and add motorroad=yes&quot;,&quot;lanes&quot;=&gt;&quot;2&quot;,&quot;lit&quot;=&gt;&quot;yes&quot;,&quot;maxspeed&quot;=&gt;&quot;70 mph&quot;,&quot;maxspeed:type&quot;=&gt;&quot;GB:nsl_dual&quot;,&quot;oneway&quot;=&gt;&quot;yes&quot;,&quot;ref&quot;=&gt;&quot;A23&quot;,&quot;sidewalk&quot;=&gt;&quot;no&quot;"/>
    <x v="0"/>
  </r>
  <r>
    <n v="9066"/>
    <s v="Brighton Road"/>
    <s v="primary"/>
    <n v="7"/>
    <s v="destination:lanes=&gt;&quot;London; Pease Pottage; Services; Brighton|Brighton; Horsham; Broadfield&quot;,&quot;destination:ref:lanes&quot;=&gt;&quot;M23;A23|A23;A264&quot;,&quot;foot&quot;=&gt;&quot;no&quot;,&quot;lanes&quot;=&gt;&quot;2&quot;,&quot;lit&quot;=&gt;&quot;yes&quot;,&quot;maxspeed&quot;=&gt;&quot;50 mph&quot;,&quot;oneway&quot;=&gt;&quot;yes&quot;,&quot;ref&quot;=&gt;&quot;A23&quot;,&quot;sidewalk&quot;=&gt;&quot;no&quot;,&quot;source:maxspeed&quot;=&gt;&quot;UK:nsl_dual&quot;,&quot;turn:lanes&quot;=&gt;&quot;left;slight_left;through|through;right&quot;"/>
    <x v="2"/>
  </r>
  <r>
    <n v="9067"/>
    <m/>
    <s v="path"/>
    <n v="0"/>
    <s v="bicycle=&gt;&quot;yes&quot;,&quot;foot&quot;=&gt;&quot;yes&quot;,&quot;horse&quot;=&gt;&quot;no&quot;,&quot;surface&quot;=&gt;&quot;asphalt&quot;,&quot;width&quot;=&gt;&quot;1&quot;"/>
    <x v="2"/>
  </r>
  <r>
    <n v="9068"/>
    <m/>
    <s v="service"/>
    <n v="0"/>
    <m/>
    <x v="2"/>
  </r>
  <r>
    <n v="9072"/>
    <s v="Southgate Avenue"/>
    <s v="primary"/>
    <n v="7"/>
    <s v="lanes=&gt;&quot;3&quot;,&quot;lanes:backward&quot;=&gt;&quot;1&quot;,&quot;lanes:forward&quot;=&gt;&quot;2&quot;,&quot;lit&quot;=&gt;&quot;yes&quot;,&quot;maxheight&quot;=&gt;&quot;default&quot;,&quot;maxspeed&quot;=&gt;&quot;30 mph&quot;,&quot;ref&quot;=&gt;&quot;A2004&quot;"/>
    <x v="1"/>
  </r>
  <r>
    <n v="9073"/>
    <m/>
    <s v="cycleway"/>
    <n v="0"/>
    <m/>
    <x v="1"/>
  </r>
  <r>
    <n v="9074"/>
    <m/>
    <s v="cycleway"/>
    <n v="0"/>
    <s v="bicycle=&gt;&quot;yes&quot;,&quot;segregated&quot;=&gt;&quot;no&quot;"/>
    <x v="1"/>
  </r>
  <r>
    <n v="9076"/>
    <m/>
    <s v="footway"/>
    <n v="0"/>
    <m/>
    <x v="11"/>
  </r>
  <r>
    <n v="9077"/>
    <m/>
    <s v="footway"/>
    <n v="0"/>
    <m/>
    <x v="11"/>
  </r>
  <r>
    <n v="9078"/>
    <m/>
    <s v="footway"/>
    <n v="0"/>
    <m/>
    <x v="2"/>
  </r>
  <r>
    <n v="9079"/>
    <m/>
    <s v="footway"/>
    <n v="10"/>
    <s v="bridge=&gt;&quot;yes&quot;"/>
    <x v="2"/>
  </r>
  <r>
    <n v="9080"/>
    <m/>
    <s v="footway"/>
    <n v="10"/>
    <s v="bridge=&gt;&quot;yes&quot;"/>
    <x v="2"/>
  </r>
  <r>
    <n v="9081"/>
    <m/>
    <s v="footway"/>
    <n v="0"/>
    <m/>
    <x v="2"/>
  </r>
  <r>
    <n v="9083"/>
    <m/>
    <s v="track"/>
    <n v="0"/>
    <m/>
    <x v="2"/>
  </r>
  <r>
    <n v="9084"/>
    <m/>
    <s v="service"/>
    <n v="0"/>
    <s v="oneway=&gt;&quot;yes&quot;"/>
    <x v="2"/>
  </r>
  <r>
    <n v="9085"/>
    <m/>
    <s v="service"/>
    <n v="0"/>
    <s v="service=&gt;&quot;parking_aisle&quot;"/>
    <x v="2"/>
  </r>
  <r>
    <n v="9086"/>
    <m/>
    <s v="service"/>
    <n v="0"/>
    <s v="maxheight=&gt;&quot;2.1&quot;,&quot;oneway&quot;=&gt;&quot;yes&quot;"/>
    <x v="2"/>
  </r>
  <r>
    <n v="9087"/>
    <m/>
    <s v="service"/>
    <n v="0"/>
    <s v="oneway=&gt;&quot;yes&quot;"/>
    <x v="2"/>
  </r>
  <r>
    <n v="9088"/>
    <m/>
    <s v="service"/>
    <n v="0"/>
    <s v="maxheight=&gt;&quot;2.1&quot;,&quot;oneway&quot;=&gt;&quot;yes&quot;"/>
    <x v="2"/>
  </r>
  <r>
    <n v="9089"/>
    <m/>
    <s v="service"/>
    <n v="0"/>
    <s v="oneway=&gt;&quot;yes&quot;"/>
    <x v="2"/>
  </r>
  <r>
    <n v="9090"/>
    <m/>
    <s v="footway"/>
    <n v="0"/>
    <s v="surface=&gt;&quot;asphalt&quot;"/>
    <x v="2"/>
  </r>
  <r>
    <n v="9091"/>
    <m/>
    <s v="track"/>
    <n v="0"/>
    <m/>
    <x v="2"/>
  </r>
  <r>
    <n v="9092"/>
    <m/>
    <s v="footway"/>
    <n v="0"/>
    <s v="surface=&gt;&quot;asphalt&quot;"/>
    <x v="11"/>
  </r>
  <r>
    <n v="9093"/>
    <s v="Hawth Avenue"/>
    <s v="tertiary"/>
    <n v="4"/>
    <s v="maxspeed=&gt;&quot;40 mph&quot;,&quot;sidewalk&quot;=&gt;&quot;none&quot;"/>
    <x v="2"/>
  </r>
  <r>
    <n v="9094"/>
    <m/>
    <s v="footway"/>
    <n v="0"/>
    <s v="surface=&gt;&quot;compacted&quot;"/>
    <x v="11"/>
  </r>
  <r>
    <n v="9095"/>
    <s v="Hawth Woods Path"/>
    <s v="footway"/>
    <n v="0"/>
    <m/>
    <x v="11"/>
  </r>
  <r>
    <n v="9096"/>
    <s v="Hawth Woods Path"/>
    <s v="footway"/>
    <n v="0"/>
    <s v="surface=&gt;&quot;compacted&quot;,&quot;width&quot;=&gt;&quot;1.5&quot;"/>
    <x v="11"/>
  </r>
  <r>
    <n v="9097"/>
    <s v="Hawth Woods Path"/>
    <s v="footway"/>
    <n v="0"/>
    <m/>
    <x v="11"/>
  </r>
  <r>
    <n v="9098"/>
    <s v="Hawth Woods Path"/>
    <s v="footway"/>
    <n v="0"/>
    <s v="width=&gt;&quot;1&quot;"/>
    <x v="11"/>
  </r>
  <r>
    <n v="9099"/>
    <m/>
    <s v="service"/>
    <n v="0"/>
    <m/>
    <x v="11"/>
  </r>
  <r>
    <n v="9100"/>
    <m/>
    <s v="service"/>
    <n v="0"/>
    <s v="oneway=&gt;&quot;yes&quot;"/>
    <x v="11"/>
  </r>
  <r>
    <n v="9101"/>
    <m/>
    <s v="service"/>
    <n v="0"/>
    <s v="oneway=&gt;&quot;yes&quot;"/>
    <x v="11"/>
  </r>
  <r>
    <n v="9102"/>
    <m/>
    <s v="service"/>
    <n v="0"/>
    <s v="oneway=&gt;&quot;yes&quot;"/>
    <x v="11"/>
  </r>
  <r>
    <n v="9103"/>
    <m/>
    <s v="service"/>
    <n v="0"/>
    <s v="hgv:lanes=&gt;&quot;no|yes&quot;,&quot;maxheight&quot;=&gt;&quot;2.1&quot;,&quot;oneway&quot;=&gt;&quot;yes&quot;"/>
    <x v="11"/>
  </r>
  <r>
    <n v="9104"/>
    <m/>
    <s v="service"/>
    <n v="0"/>
    <m/>
    <x v="11"/>
  </r>
  <r>
    <n v="9106"/>
    <m/>
    <s v="footway"/>
    <n v="0"/>
    <m/>
    <x v="11"/>
  </r>
  <r>
    <n v="9107"/>
    <m/>
    <s v="footway"/>
    <n v="0"/>
    <m/>
    <x v="11"/>
  </r>
  <r>
    <n v="9108"/>
    <m/>
    <s v="footway"/>
    <n v="0"/>
    <m/>
    <x v="11"/>
  </r>
  <r>
    <n v="9109"/>
    <m/>
    <s v="footway"/>
    <n v="0"/>
    <m/>
    <x v="11"/>
  </r>
  <r>
    <n v="9110"/>
    <m/>
    <s v="footway"/>
    <n v="0"/>
    <m/>
    <x v="11"/>
  </r>
  <r>
    <n v="9111"/>
    <m/>
    <s v="footway"/>
    <n v="0"/>
    <m/>
    <x v="11"/>
  </r>
  <r>
    <n v="9112"/>
    <m/>
    <s v="footway"/>
    <n v="0"/>
    <m/>
    <x v="11"/>
  </r>
  <r>
    <n v="9113"/>
    <m/>
    <s v="footway"/>
    <n v="0"/>
    <m/>
    <x v="11"/>
  </r>
  <r>
    <n v="9114"/>
    <m/>
    <s v="steps"/>
    <n v="0"/>
    <m/>
    <x v="11"/>
  </r>
  <r>
    <n v="9115"/>
    <m/>
    <s v="footway"/>
    <n v="0"/>
    <m/>
    <x v="11"/>
  </r>
  <r>
    <n v="9116"/>
    <m/>
    <s v="footway"/>
    <n v="0"/>
    <m/>
    <x v="11"/>
  </r>
  <r>
    <n v="9117"/>
    <s v="Weald Drive"/>
    <s v="tertiary"/>
    <n v="4"/>
    <s v="maxspeed=&gt;&quot;30 mph&quot;"/>
    <x v="11"/>
  </r>
  <r>
    <n v="9118"/>
    <m/>
    <s v="service"/>
    <n v="0"/>
    <m/>
    <x v="11"/>
  </r>
  <r>
    <n v="9119"/>
    <m/>
    <s v="service"/>
    <n v="0"/>
    <m/>
    <x v="11"/>
  </r>
  <r>
    <n v="9120"/>
    <s v="Bedivere Road"/>
    <s v="residential"/>
    <n v="3"/>
    <m/>
    <x v="12"/>
  </r>
  <r>
    <n v="9121"/>
    <s v="Bedivere Road"/>
    <s v="residential"/>
    <n v="3"/>
    <m/>
    <x v="12"/>
  </r>
  <r>
    <n v="9122"/>
    <s v="Bedivere Road"/>
    <s v="residential"/>
    <n v="3"/>
    <m/>
    <x v="12"/>
  </r>
  <r>
    <n v="9123"/>
    <s v="Percivale Close"/>
    <s v="residential"/>
    <n v="3"/>
    <m/>
    <x v="12"/>
  </r>
  <r>
    <n v="9124"/>
    <m/>
    <s v="footway"/>
    <n v="0"/>
    <m/>
    <x v="12"/>
  </r>
  <r>
    <n v="9125"/>
    <m/>
    <s v="cycleway"/>
    <n v="0"/>
    <s v="cutting=&gt;&quot;yes&quot;"/>
    <x v="12"/>
  </r>
  <r>
    <n v="9126"/>
    <m/>
    <s v="path"/>
    <n v="0"/>
    <m/>
    <x v="12"/>
  </r>
  <r>
    <n v="9127"/>
    <s v="Bedivere Road"/>
    <s v="residential"/>
    <n v="3"/>
    <m/>
    <x v="12"/>
  </r>
  <r>
    <n v="9128"/>
    <m/>
    <s v="footway"/>
    <n v="0"/>
    <s v="footway=&gt;&quot;sidewalk&quot;"/>
    <x v="5"/>
  </r>
  <r>
    <n v="9129"/>
    <m/>
    <s v="cycleway"/>
    <n v="0"/>
    <s v="foot=&gt;&quot;designated&quot;,&quot;segregated&quot;=&gt;&quot;no&quot;"/>
    <x v="8"/>
  </r>
  <r>
    <n v="9130"/>
    <m/>
    <s v="cycleway"/>
    <n v="0"/>
    <s v="bicycle=&gt;&quot;yes&quot;,&quot;foot&quot;=&gt;&quot;designated&quot;,&quot;lcn&quot;=&gt;&quot;yes&quot;,&quot;segregated&quot;=&gt;&quot;no&quot;"/>
    <x v="8"/>
  </r>
  <r>
    <n v="9135"/>
    <m/>
    <s v="service"/>
    <n v="0"/>
    <m/>
    <x v="8"/>
  </r>
  <r>
    <n v="9137"/>
    <m/>
    <s v="service"/>
    <n v="0"/>
    <s v="service=&gt;&quot;driveway&quot;"/>
    <x v="7"/>
  </r>
  <r>
    <n v="9138"/>
    <m/>
    <s v="service"/>
    <n v="0"/>
    <s v="service=&gt;&quot;driveway&quot;"/>
    <x v="7"/>
  </r>
  <r>
    <n v="9139"/>
    <m/>
    <s v="service"/>
    <n v="0"/>
    <s v="service=&gt;&quot;driveway&quot;"/>
    <x v="7"/>
  </r>
  <r>
    <n v="9142"/>
    <m/>
    <s v="footway"/>
    <n v="0"/>
    <m/>
    <x v="6"/>
  </r>
  <r>
    <n v="9144"/>
    <m/>
    <s v="service"/>
    <n v="0"/>
    <s v="service=&gt;&quot;driveway&quot;"/>
    <x v="6"/>
  </r>
  <r>
    <n v="9145"/>
    <m/>
    <s v="footway"/>
    <n v="0"/>
    <m/>
    <x v="6"/>
  </r>
  <r>
    <n v="9148"/>
    <m/>
    <s v="service"/>
    <n v="0"/>
    <m/>
    <x v="6"/>
  </r>
  <r>
    <n v="9149"/>
    <m/>
    <s v="cycleway"/>
    <n v="0"/>
    <m/>
    <x v="12"/>
  </r>
  <r>
    <n v="9150"/>
    <m/>
    <s v="service"/>
    <n v="0"/>
    <m/>
    <x v="12"/>
  </r>
  <r>
    <n v="9151"/>
    <m/>
    <s v="service"/>
    <n v="0"/>
    <m/>
    <x v="12"/>
  </r>
  <r>
    <n v="9152"/>
    <m/>
    <s v="service"/>
    <n v="0"/>
    <m/>
    <x v="12"/>
  </r>
  <r>
    <n v="9153"/>
    <m/>
    <s v="service"/>
    <n v="0"/>
    <m/>
    <x v="12"/>
  </r>
  <r>
    <n v="9154"/>
    <m/>
    <s v="residential"/>
    <n v="3"/>
    <m/>
    <x v="12"/>
  </r>
  <r>
    <n v="9155"/>
    <m/>
    <s v="service"/>
    <n v="0"/>
    <m/>
    <x v="12"/>
  </r>
  <r>
    <n v="9156"/>
    <m/>
    <s v="service"/>
    <n v="0"/>
    <m/>
    <x v="12"/>
  </r>
  <r>
    <n v="9157"/>
    <m/>
    <s v="service"/>
    <n v="0"/>
    <m/>
    <x v="12"/>
  </r>
  <r>
    <n v="9158"/>
    <m/>
    <s v="service"/>
    <n v="0"/>
    <s v="service=&gt;&quot;driveway&quot;"/>
    <x v="12"/>
  </r>
  <r>
    <n v="9159"/>
    <m/>
    <s v="cycleway"/>
    <n v="0"/>
    <m/>
    <x v="9"/>
  </r>
  <r>
    <n v="9160"/>
    <m/>
    <s v="steps"/>
    <n v="0"/>
    <s v="step_count=&gt;&quot;3&quot;"/>
    <x v="11"/>
  </r>
  <r>
    <n v="9161"/>
    <m/>
    <s v="steps"/>
    <n v="0"/>
    <s v="step_count=&gt;&quot;9&quot;"/>
    <x v="11"/>
  </r>
  <r>
    <n v="9162"/>
    <m/>
    <s v="footway"/>
    <n v="0"/>
    <m/>
    <x v="11"/>
  </r>
  <r>
    <n v="9163"/>
    <m/>
    <s v="footway"/>
    <n v="0"/>
    <m/>
    <x v="11"/>
  </r>
  <r>
    <n v="9164"/>
    <m/>
    <s v="footway"/>
    <n v="0"/>
    <m/>
    <x v="2"/>
  </r>
  <r>
    <n v="9165"/>
    <m/>
    <s v="footway"/>
    <n v="0"/>
    <m/>
    <x v="2"/>
  </r>
  <r>
    <n v="9166"/>
    <m/>
    <s v="footway"/>
    <n v="0"/>
    <m/>
    <x v="2"/>
  </r>
  <r>
    <n v="9174"/>
    <m/>
    <s v="cycleway"/>
    <n v="0"/>
    <m/>
    <x v="1"/>
  </r>
  <r>
    <n v="9175"/>
    <m/>
    <s v="footway"/>
    <n v="0"/>
    <m/>
    <x v="1"/>
  </r>
  <r>
    <n v="9185"/>
    <m/>
    <s v="service"/>
    <n v="0"/>
    <m/>
    <x v="6"/>
  </r>
  <r>
    <n v="9186"/>
    <m/>
    <s v="footway"/>
    <n v="0"/>
    <m/>
    <x v="6"/>
  </r>
  <r>
    <n v="9187"/>
    <m/>
    <s v="footway"/>
    <n v="0"/>
    <m/>
    <x v="6"/>
  </r>
  <r>
    <n v="9188"/>
    <s v="Camber Close"/>
    <s v="footway"/>
    <n v="0"/>
    <m/>
    <x v="6"/>
  </r>
  <r>
    <n v="9189"/>
    <m/>
    <s v="service"/>
    <n v="0"/>
    <m/>
    <x v="6"/>
  </r>
  <r>
    <n v="9190"/>
    <m/>
    <s v="footway"/>
    <n v="0"/>
    <m/>
    <x v="6"/>
  </r>
  <r>
    <n v="9191"/>
    <m/>
    <s v="footway"/>
    <n v="0"/>
    <m/>
    <x v="6"/>
  </r>
  <r>
    <n v="9192"/>
    <m/>
    <s v="footway"/>
    <n v="0"/>
    <m/>
    <x v="6"/>
  </r>
  <r>
    <n v="9193"/>
    <s v="Three Bridges Grid - West Hoathly"/>
    <m/>
    <n v="0"/>
    <s v="description=&gt;&quot;Three Bridges Grid - West Hoathly&quot;,&quot;power&quot;=&gt;&quot;line&quot;,&quot;voltage&quot;=&gt;&quot;33000&quot;"/>
    <x v="7"/>
  </r>
  <r>
    <n v="9194"/>
    <s v="Three Bridges Grid - West Hoathly"/>
    <m/>
    <n v="0"/>
    <s v="description=&gt;&quot;Three Bridges Grid - West Hoathly&quot;,&quot;power&quot;=&gt;&quot;line&quot;,&quot;voltage&quot;=&gt;&quot;33000&quot;"/>
    <x v="7"/>
  </r>
  <r>
    <n v="9195"/>
    <m/>
    <s v="service"/>
    <n v="0"/>
    <s v="oneway=&gt;&quot;yes&quot;"/>
    <x v="11"/>
  </r>
  <r>
    <n v="9196"/>
    <m/>
    <s v="service"/>
    <n v="0"/>
    <m/>
    <x v="11"/>
  </r>
  <r>
    <n v="9197"/>
    <m/>
    <s v="steps"/>
    <n v="0"/>
    <s v="foot=&gt;&quot;private&quot;"/>
    <x v="11"/>
  </r>
  <r>
    <n v="9198"/>
    <m/>
    <s v="footway"/>
    <n v="20"/>
    <s v="access=&gt;&quot;private&quot;,&quot;bridge&quot;=&gt;&quot;yes&quot;,&quot;foot&quot;=&gt;&quot;private&quot;,&quot;horse&quot;=&gt;&quot;no&quot;,&quot;layer&quot;=&gt;&quot;1&quot;,&quot;motor_vehicle&quot;=&gt;&quot;no&quot;"/>
    <x v="11"/>
  </r>
  <r>
    <n v="9199"/>
    <m/>
    <s v="steps"/>
    <n v="0"/>
    <s v="foot=&gt;&quot;private&quot;"/>
    <x v="7"/>
  </r>
  <r>
    <n v="9200"/>
    <m/>
    <s v="service"/>
    <n v="0"/>
    <m/>
    <x v="11"/>
  </r>
  <r>
    <n v="9209"/>
    <m/>
    <s v="service"/>
    <n v="0"/>
    <m/>
    <x v="11"/>
  </r>
  <r>
    <n v="9215"/>
    <m/>
    <s v="service"/>
    <n v="0"/>
    <s v="service=&gt;&quot;parking_aisle&quot;"/>
    <x v="7"/>
  </r>
  <r>
    <n v="9216"/>
    <m/>
    <s v="service"/>
    <n v="0"/>
    <m/>
    <x v="11"/>
  </r>
  <r>
    <n v="9218"/>
    <m/>
    <s v="service"/>
    <n v="0"/>
    <m/>
    <x v="11"/>
  </r>
  <r>
    <n v="9219"/>
    <m/>
    <s v="service"/>
    <n v="0"/>
    <m/>
    <x v="11"/>
  </r>
  <r>
    <n v="9220"/>
    <m/>
    <s v="service"/>
    <n v="0"/>
    <s v="service=&gt;&quot;parking_aisle&quot;"/>
    <x v="11"/>
  </r>
  <r>
    <n v="9221"/>
    <m/>
    <s v="service"/>
    <n v="0"/>
    <m/>
    <x v="11"/>
  </r>
  <r>
    <n v="9222"/>
    <m/>
    <s v="service"/>
    <n v="0"/>
    <s v="service=&gt;&quot;parking_aisle&quot;"/>
    <x v="11"/>
  </r>
  <r>
    <n v="9223"/>
    <m/>
    <s v="service"/>
    <n v="0"/>
    <s v="service=&gt;&quot;parking_aisle&quot;"/>
    <x v="11"/>
  </r>
  <r>
    <n v="9224"/>
    <m/>
    <s v="service"/>
    <n v="0"/>
    <m/>
    <x v="6"/>
  </r>
  <r>
    <n v="9225"/>
    <m/>
    <s v="service"/>
    <n v="0"/>
    <m/>
    <x v="6"/>
  </r>
  <r>
    <n v="9226"/>
    <m/>
    <s v="service"/>
    <n v="0"/>
    <m/>
    <x v="6"/>
  </r>
  <r>
    <n v="9227"/>
    <m/>
    <s v="service"/>
    <n v="0"/>
    <m/>
    <x v="6"/>
  </r>
  <r>
    <n v="9228"/>
    <m/>
    <s v="footway"/>
    <n v="0"/>
    <s v="surface=&gt;&quot;asphalt&quot;"/>
    <x v="7"/>
  </r>
  <r>
    <n v="9229"/>
    <s v="Charlwood Road"/>
    <s v="tertiary"/>
    <n v="14"/>
    <s v="bridge=&gt;&quot;yes&quot;,&quot;maxspeed&quot;=&gt;&quot;60 mph&quot;,&quot;maxspeed:type&quot;=&gt;&quot;GB:nsl_single&quot;,&quot;old_name&quot;=&gt;&quot;Lowfield Heath Road&quot;"/>
    <x v="3"/>
  </r>
  <r>
    <n v="9230"/>
    <s v="Charlwood Road"/>
    <s v="tertiary"/>
    <n v="4"/>
    <s v="maxspeed=&gt;&quot;60 mph&quot;,&quot;maxspeed:type&quot;=&gt;&quot;GB:nsl_single&quot;,&quot;old_name&quot;=&gt;&quot;Lowfield Heath Road&quot;"/>
    <x v="3"/>
  </r>
  <r>
    <n v="9231"/>
    <m/>
    <s v="service"/>
    <n v="0"/>
    <s v="service=&gt;&quot;parking_aisle&quot;"/>
    <x v="2"/>
  </r>
  <r>
    <n v="9232"/>
    <m/>
    <s v="service"/>
    <n v="0"/>
    <s v="oneway=&gt;&quot;yes&quot;,&quot;service&quot;=&gt;&quot;parking_aisle&quot;"/>
    <x v="2"/>
  </r>
  <r>
    <n v="9233"/>
    <m/>
    <s v="path"/>
    <n v="0"/>
    <m/>
    <x v="12"/>
  </r>
  <r>
    <n v="9234"/>
    <m/>
    <m/>
    <n v="0"/>
    <s v="landcover=&gt;&quot;bushes&quot;"/>
    <x v="12"/>
  </r>
  <r>
    <n v="9235"/>
    <s v="Beehive Ring Road"/>
    <s v="unclassified"/>
    <n v="3"/>
    <s v="junction=&gt;&quot;roundabout&quot;,&quot;lanes&quot;=&gt;&quot;1&quot;,&quot;lit&quot;=&gt;&quot;yes&quot;,&quot;sidewalk&quot;=&gt;&quot;both&quot;,&quot;surface&quot;=&gt;&quot;paving_stones&quot;"/>
    <x v="3"/>
  </r>
  <r>
    <n v="9236"/>
    <m/>
    <s v="tertiary"/>
    <n v="4"/>
    <s v="junction=&gt;&quot;roundabout&quot;,&quot;lane_markings&quot;=&gt;&quot;no&quot;,&quot;maxspeed&quot;=&gt;&quot;40 mph&quot;,&quot;surface&quot;=&gt;&quot;asphalt&quot;"/>
    <x v="3"/>
  </r>
  <r>
    <n v="9237"/>
    <m/>
    <s v="tertiary"/>
    <n v="4"/>
    <s v="junction=&gt;&quot;circular&quot;,&quot;maxspeed&quot;=&gt;&quot;30 mph&quot;,&quot;surface&quot;=&gt;&quot;asphalt&quot;"/>
    <x v="3"/>
  </r>
  <r>
    <n v="9238"/>
    <m/>
    <s v="tertiary"/>
    <n v="4"/>
    <s v="junction=&gt;&quot;circular&quot;,&quot;maxspeed&quot;=&gt;&quot;30 mph&quot;"/>
    <x v="8"/>
  </r>
  <r>
    <n v="9239"/>
    <m/>
    <s v="tertiary"/>
    <n v="4"/>
    <s v="junction=&gt;&quot;circular&quot;,&quot;maxspeed&quot;=&gt;&quot;30 mph&quot;,&quot;surface&quot;=&gt;&quot;asphalt&quot;"/>
    <x v="8"/>
  </r>
  <r>
    <n v="9240"/>
    <s v="Beehive Ring Road"/>
    <s v="unclassified"/>
    <n v="3"/>
    <s v="lanes=&gt;&quot;2&quot;,&quot;lanes:backward&quot;=&gt;&quot;1&quot;,&quot;lanes:forward&quot;=&gt;&quot;1&quot;,&quot;sidewalk&quot;=&gt;&quot;both&quot;,&quot;surface&quot;=&gt;&quot;asphalt&quot;"/>
    <x v="3"/>
  </r>
  <r>
    <n v="9241"/>
    <s v="Beehive Ring Road"/>
    <s v="unclassified"/>
    <n v="3"/>
    <s v="junction=&gt;&quot;roundabout&quot;,&quot;lanes&quot;=&gt;&quot;1&quot;,&quot;lit&quot;=&gt;&quot;yes&quot;,&quot;sidewalk&quot;=&gt;&quot;both&quot;,&quot;surface&quot;=&gt;&quot;paving_stones&quot;"/>
    <x v="3"/>
  </r>
  <r>
    <n v="9242"/>
    <m/>
    <s v="tertiary"/>
    <n v="4"/>
    <s v="junction=&gt;&quot;roundabout&quot;,&quot;lane_markings&quot;=&gt;&quot;no&quot;,&quot;maxspeed&quot;=&gt;&quot;40 mph&quot;,&quot;surface&quot;=&gt;&quot;asphalt&quot;"/>
    <x v="3"/>
  </r>
  <r>
    <n v="9243"/>
    <m/>
    <s v="unclassified"/>
    <n v="3"/>
    <s v="junction=&gt;&quot;roundabout&quot;,&quot;lanes&quot;=&gt;&quot;1&quot;,&quot;lit&quot;=&gt;&quot;yes&quot;,&quot;sidewalk&quot;=&gt;&quot;both&quot;,&quot;surface&quot;=&gt;&quot;paving_stones&quot;"/>
    <x v="3"/>
  </r>
  <r>
    <n v="9244"/>
    <m/>
    <s v="tertiary"/>
    <n v="4"/>
    <s v="junction=&gt;&quot;circular&quot;,&quot;maxspeed&quot;=&gt;&quot;30 mph&quot;,&quot;surface&quot;=&gt;&quot;asphalt&quot;"/>
    <x v="8"/>
  </r>
  <r>
    <n v="9245"/>
    <m/>
    <s v="tertiary"/>
    <n v="4"/>
    <s v="junction=&gt;&quot;circular&quot;,&quot;maxspeed&quot;=&gt;&quot;30 mph&quot;,&quot;surface&quot;=&gt;&quot;asphalt&quot;"/>
    <x v="3"/>
  </r>
  <r>
    <n v="9246"/>
    <s v="Beehive Ring Road"/>
    <s v="unclassified"/>
    <n v="3"/>
    <s v="junction=&gt;&quot;roundabout&quot;,&quot;lanes&quot;=&gt;&quot;1&quot;,&quot;lit&quot;=&gt;&quot;yes&quot;,&quot;sidewalk&quot;=&gt;&quot;both&quot;,&quot;surface&quot;=&gt;&quot;paving_stones&quot;"/>
    <x v="3"/>
  </r>
  <r>
    <n v="9247"/>
    <s v="Beehive Ring Road"/>
    <s v="unclassified"/>
    <n v="3"/>
    <s v="lanes=&gt;&quot;2&quot;,&quot;sidewalk&quot;=&gt;&quot;both&quot;"/>
    <x v="3"/>
  </r>
  <r>
    <n v="9248"/>
    <m/>
    <s v="tertiary"/>
    <n v="4"/>
    <s v="junction=&gt;&quot;roundabout&quot;,&quot;maxspeed&quot;=&gt;&quot;40 mph&quot;"/>
    <x v="3"/>
  </r>
  <r>
    <n v="9249"/>
    <m/>
    <s v="tertiary"/>
    <n v="4"/>
    <s v="junction=&gt;&quot;circular&quot;,&quot;maxspeed&quot;=&gt;&quot;30 mph&quot;,&quot;oneway&quot;=&gt;&quot;yes&quot;,&quot;surface&quot;=&gt;&quot;asphalt&quot;"/>
    <x v="8"/>
  </r>
  <r>
    <n v="9250"/>
    <m/>
    <s v="unclassified"/>
    <n v="3"/>
    <s v="junction=&gt;&quot;roundabout&quot;"/>
    <x v="8"/>
  </r>
  <r>
    <n v="9251"/>
    <m/>
    <s v="primary"/>
    <n v="7"/>
    <s v="junction=&gt;&quot;roundabout&quot;,&quot;lit&quot;=&gt;&quot;yes&quot;,&quot;oneway&quot;=&gt;&quot;yes&quot;"/>
    <x v="8"/>
  </r>
  <r>
    <n v="9252"/>
    <m/>
    <s v="unclassified"/>
    <n v="3"/>
    <s v="junction=&gt;&quot;roundabout&quot;"/>
    <x v="8"/>
  </r>
  <r>
    <n v="9253"/>
    <s v="Friary Way"/>
    <s v="unclassified"/>
    <n v="3"/>
    <s v="maxspeed=&gt;&quot;20 mph&quot;,&quot;oneway&quot;=&gt;&quot;yes&quot;,&quot;psv&quot;=&gt;&quot;yes&quot;,&quot;source:name&quot;=&gt;&quot;photograph&quot;,&quot;vehicle&quot;=&gt;&quot;no&quot;"/>
    <x v="8"/>
  </r>
  <r>
    <n v="9254"/>
    <m/>
    <m/>
    <n v="0"/>
    <s v="aeroway=&gt;&quot;parking_position&quot;,&quot;ref&quot;=&gt;&quot;10&quot;"/>
    <x v="3"/>
  </r>
  <r>
    <n v="9255"/>
    <m/>
    <m/>
    <n v="0"/>
    <s v="aeroway=&gt;&quot;runway&quot;,&quot;ref&quot;=&gt;&quot;08R/26L&quot;,&quot;runway&quot;=&gt;&quot;displaced_threshold&quot;,&quot;surface&quot;=&gt;&quot;asphalt&quot;,&quot;width&quot;=&gt;&quot;45&quot;"/>
    <x v="3"/>
  </r>
  <r>
    <n v="9256"/>
    <m/>
    <m/>
    <n v="0"/>
    <s v="aeroway=&gt;&quot;stopway&quot;,&quot;ref&quot;=&gt;&quot;08R/26L&quot;,&quot;surface&quot;=&gt;&quot;sealed&quot;,&quot;width&quot;=&gt;&quot;45&quot;"/>
    <x v="3"/>
  </r>
  <r>
    <n v="9257"/>
    <m/>
    <m/>
    <n v="0"/>
    <s v="aeroway=&gt;&quot;runway&quot;,&quot;ref&quot;=&gt;&quot;08R/26L&quot;,&quot;runway&quot;=&gt;&quot;displaced_threshold&quot;,&quot;surface&quot;=&gt;&quot;asphalt&quot;,&quot;width&quot;=&gt;&quot;45&quot;"/>
    <x v="3"/>
  </r>
  <r>
    <n v="9258"/>
    <m/>
    <s v="primary"/>
    <n v="7"/>
    <s v="junction=&gt;&quot;roundabout&quot;,&quot;lit&quot;=&gt;&quot;yes&quot;,&quot;oneway&quot;=&gt;&quot;yes&quot;"/>
    <x v="8"/>
  </r>
  <r>
    <n v="9259"/>
    <m/>
    <s v="path"/>
    <n v="0"/>
    <s v="surface=&gt;&quot;paved&quot;"/>
    <x v="2"/>
  </r>
  <r>
    <n v="9260"/>
    <m/>
    <s v="path"/>
    <n v="0"/>
    <s v="foot=&gt;&quot;yes&quot;,&quot;surface&quot;=&gt;&quot;paved&quot;"/>
    <x v="2"/>
  </r>
  <r>
    <n v="9261"/>
    <m/>
    <s v="path"/>
    <n v="0"/>
    <m/>
    <x v="12"/>
  </r>
  <r>
    <n v="9262"/>
    <m/>
    <s v="steps"/>
    <n v="0"/>
    <s v="incline=&gt;&quot;down&quot;,&quot;level&quot;=&gt;&quot;1;2&quot;"/>
    <x v="3"/>
  </r>
  <r>
    <n v="9263"/>
    <m/>
    <s v="footway"/>
    <n v="0"/>
    <s v="level=&gt;&quot;2&quot;"/>
    <x v="3"/>
  </r>
  <r>
    <n v="9264"/>
    <m/>
    <s v="footway"/>
    <n v="0"/>
    <s v="level=&gt;&quot;1&quot;"/>
    <x v="3"/>
  </r>
  <r>
    <n v="9265"/>
    <m/>
    <m/>
    <n v="0"/>
    <s v="airport=&gt;&quot;check_in&quot;,&quot;level&quot;=&gt;&quot;1&quot;"/>
    <x v="3"/>
  </r>
  <r>
    <n v="9266"/>
    <m/>
    <s v="steps"/>
    <n v="0"/>
    <s v="conveying=&gt;&quot;yes&quot;,&quot;incline&quot;=&gt;&quot;down&quot;,&quot;level&quot;=&gt;&quot;1;2&quot;"/>
    <x v="3"/>
  </r>
  <r>
    <n v="9267"/>
    <m/>
    <s v="steps"/>
    <n v="0"/>
    <s v="conveying=&gt;&quot;yes&quot;,&quot;incline&quot;=&gt;&quot;down&quot;,&quot;level&quot;=&gt;&quot;1;2&quot;"/>
    <x v="3"/>
  </r>
  <r>
    <n v="9268"/>
    <m/>
    <s v="steps"/>
    <n v="0"/>
    <s v="conveying=&gt;&quot;yes&quot;,&quot;incline&quot;=&gt;&quot;down&quot;,&quot;level&quot;=&gt;&quot;1;2&quot;"/>
    <x v="3"/>
  </r>
  <r>
    <n v="9269"/>
    <m/>
    <s v="footway"/>
    <n v="0"/>
    <s v="level=&gt;&quot;1&quot;"/>
    <x v="3"/>
  </r>
  <r>
    <n v="9270"/>
    <m/>
    <s v="footway"/>
    <n v="0"/>
    <s v="level=&gt;&quot;1&quot;"/>
    <x v="3"/>
  </r>
  <r>
    <n v="9271"/>
    <m/>
    <s v="footway"/>
    <n v="10"/>
    <s v="access=&gt;&quot;destination&quot;,&quot;indoor&quot;=&gt;&quot;yes&quot;,&quot;layer&quot;=&gt;&quot;1&quot;"/>
    <x v="3"/>
  </r>
  <r>
    <n v="9272"/>
    <m/>
    <s v="footway"/>
    <n v="0"/>
    <s v="level=&gt;&quot;2&quot;"/>
    <x v="3"/>
  </r>
  <r>
    <n v="9273"/>
    <m/>
    <s v="steps"/>
    <n v="0"/>
    <s v="incline=&gt;&quot;up&quot;,&quot;level&quot;=&gt;&quot;1;2&quot;"/>
    <x v="3"/>
  </r>
  <r>
    <n v="9274"/>
    <m/>
    <s v="steps"/>
    <n v="0"/>
    <s v="conveying=&gt;&quot;yes&quot;,&quot;incline&quot;=&gt;&quot;down&quot;,&quot;level&quot;=&gt;&quot;1;2&quot;,&quot;lit&quot;=&gt;&quot;yes&quot;"/>
    <x v="3"/>
  </r>
  <r>
    <n v="9275"/>
    <m/>
    <s v="footway"/>
    <n v="0"/>
    <s v="indoor=&gt;&quot;yes&quot;,&quot;level&quot;=&gt;&quot;2&quot;,&quot;lit&quot;=&gt;&quot;yes&quot;"/>
    <x v="3"/>
  </r>
  <r>
    <n v="9276"/>
    <m/>
    <s v="footway"/>
    <n v="0"/>
    <s v="indoor=&gt;&quot;yes&quot;,&quot;level&quot;=&gt;&quot;1&quot;,&quot;lit&quot;=&gt;&quot;yes&quot;"/>
    <x v="3"/>
  </r>
  <r>
    <n v="9277"/>
    <m/>
    <s v="footway"/>
    <n v="0"/>
    <s v="indoor=&gt;&quot;yes&quot;,&quot;level&quot;=&gt;&quot;1&quot;,&quot;lit&quot;=&gt;&quot;yes&quot;"/>
    <x v="3"/>
  </r>
  <r>
    <n v="9278"/>
    <m/>
    <s v="footway"/>
    <n v="0"/>
    <s v="level=&gt;&quot;1&quot;"/>
    <x v="3"/>
  </r>
  <r>
    <n v="9279"/>
    <m/>
    <s v="footway"/>
    <n v="0"/>
    <s v="indoor=&gt;&quot;yes&quot;,&quot;level&quot;=&gt;&quot;1&quot;,&quot;lit&quot;=&gt;&quot;yes&quot;"/>
    <x v="3"/>
  </r>
  <r>
    <n v="9280"/>
    <m/>
    <m/>
    <n v="0"/>
    <s v="airport=&gt;&quot;departure_lounge&quot;,&quot;level&quot;=&gt;&quot;1;2&quot;"/>
    <x v="3"/>
  </r>
  <r>
    <n v="9281"/>
    <m/>
    <s v="tertiary"/>
    <n v="4"/>
    <s v="junction=&gt;&quot;roundabout&quot;,&quot;lanes&quot;=&gt;&quot;1&quot;,&quot;lit&quot;=&gt;&quot;yes&quot;,&quot;maxspeed&quot;=&gt;&quot;40 mph&quot;,&quot;sidewalk&quot;=&gt;&quot;separate&quot;,&quot;surface&quot;=&gt;&quot;asphalt&quot;"/>
    <x v="5"/>
  </r>
  <r>
    <n v="9282"/>
    <s v="Bycroft Way"/>
    <s v="unclassified"/>
    <n v="3"/>
    <s v="lanes=&gt;&quot;1&quot;,&quot;lit&quot;=&gt;&quot;yes&quot;,&quot;maxspeed&quot;=&gt;&quot;30 mph&quot;,&quot;oneway&quot;=&gt;&quot;yes&quot;,&quot;sidewalk&quot;=&gt;&quot;separate&quot;,&quot;surface&quot;=&gt;&quot;asphalt&quot;"/>
    <x v="5"/>
  </r>
  <r>
    <n v="9283"/>
    <m/>
    <s v="tertiary"/>
    <n v="4"/>
    <s v="junction=&gt;&quot;roundabout&quot;,&quot;lanes&quot;=&gt;&quot;1&quot;,&quot;lit&quot;=&gt;&quot;yes&quot;,&quot;maxspeed&quot;=&gt;&quot;40 mph&quot;,&quot;sidewalk&quot;=&gt;&quot;separate&quot;,&quot;surface&quot;=&gt;&quot;asphalt&quot;"/>
    <x v="5"/>
  </r>
  <r>
    <n v="9284"/>
    <s v="Bycroft Way"/>
    <s v="unclassified"/>
    <n v="3"/>
    <s v="lanes=&gt;&quot;3&quot;,&quot;lanes:forward&quot;=&gt;&quot;2&quot;,&quot;lit&quot;=&gt;&quot;yes&quot;,&quot;maxspeed&quot;=&gt;&quot;30 mph&quot;,&quot;sidewalk&quot;=&gt;&quot;separate&quot;,&quot;surface&quot;=&gt;&quot;asphalt&quot;,&quot;turn:lanes:forward&quot;=&gt;&quot;left|through&quot;"/>
    <x v="5"/>
  </r>
  <r>
    <n v="9285"/>
    <m/>
    <s v="tertiary"/>
    <n v="4"/>
    <s v="junction=&gt;&quot;roundabout&quot;,&quot;lanes&quot;=&gt;&quot;1&quot;,&quot;lit&quot;=&gt;&quot;yes&quot;,&quot;maxspeed&quot;=&gt;&quot;40 mph&quot;,&quot;sidewalk&quot;=&gt;&quot;separate&quot;,&quot;surface&quot;=&gt;&quot;asphalt&quot;"/>
    <x v="5"/>
  </r>
  <r>
    <n v="9286"/>
    <m/>
    <s v="service"/>
    <n v="0"/>
    <s v="lanes=&gt;&quot;1&quot;,&quot;lit&quot;=&gt;&quot;yes&quot;,&quot;oneway&quot;=&gt;&quot;yes&quot;,&quot;sidewalk&quot;=&gt;&quot;both&quot;,&quot;surface&quot;=&gt;&quot;paving_stones&quot;"/>
    <x v="3"/>
  </r>
  <r>
    <n v="9287"/>
    <m/>
    <s v="unclassified"/>
    <n v="3"/>
    <s v="junction=&gt;&quot;roundabout&quot;,&quot;lanes&quot;=&gt;&quot;1&quot;,&quot;lit&quot;=&gt;&quot;yes&quot;,&quot;sidewalk&quot;=&gt;&quot;both&quot;,&quot;surface&quot;=&gt;&quot;paving_stones&quot;"/>
    <x v="3"/>
  </r>
  <r>
    <n v="9288"/>
    <m/>
    <s v="unclassified"/>
    <n v="3"/>
    <s v="junction=&gt;&quot;roundabout&quot;,&quot;lanes&quot;=&gt;&quot;1&quot;,&quot;lit&quot;=&gt;&quot;yes&quot;,&quot;sidewalk&quot;=&gt;&quot;both&quot;,&quot;surface&quot;=&gt;&quot;paving_stones&quot;"/>
    <x v="3"/>
  </r>
  <r>
    <n v="9289"/>
    <m/>
    <s v="cycleway"/>
    <n v="0"/>
    <s v="bicycle=&gt;&quot;yes&quot;,&quot;foot&quot;=&gt;&quot;yes&quot;,&quot;horse&quot;=&gt;&quot;no&quot;,&quot;lit&quot;=&gt;&quot;no&quot;,&quot;mtb:scale&quot;=&gt;&quot;0&quot;,&quot;smoothness&quot;=&gt;&quot;bad&quot;,&quot;surface&quot;=&gt;&quot;dirt&quot;"/>
    <x v="7"/>
  </r>
  <r>
    <n v="9290"/>
    <s v="Miranda Walk"/>
    <s v="footway"/>
    <n v="-10"/>
    <s v="foot=&gt;&quot;permissive&quot;,&quot;layer&quot;=&gt;&quot;-1&quot;"/>
    <x v="10"/>
  </r>
  <r>
    <n v="9291"/>
    <m/>
    <s v="footway"/>
    <n v="0"/>
    <m/>
    <x v="10"/>
  </r>
  <r>
    <n v="9292"/>
    <s v="Hammingden Court"/>
    <s v="residential"/>
    <n v="3"/>
    <m/>
    <x v="4"/>
  </r>
  <r>
    <n v="9293"/>
    <s v="Windermere Close"/>
    <s v="residential"/>
    <n v="3"/>
    <m/>
    <x v="4"/>
  </r>
  <r>
    <n v="9294"/>
    <s v="Windermere Close"/>
    <s v="residential"/>
    <n v="3"/>
    <m/>
    <x v="4"/>
  </r>
  <r>
    <n v="9295"/>
    <s v="Robinson Crescent"/>
    <s v="residential"/>
    <n v="3"/>
    <s v="sidewalk=&gt;&quot;both&quot;,&quot;surface&quot;=&gt;&quot;paving_stones&quot;"/>
    <x v="4"/>
  </r>
  <r>
    <n v="9296"/>
    <s v="Buttermere Close"/>
    <s v="residential"/>
    <n v="3"/>
    <s v="sidewalk=&gt;&quot;no&quot;,&quot;surface&quot;=&gt;&quot;paving_stones&quot;"/>
    <x v="4"/>
  </r>
  <r>
    <n v="9297"/>
    <s v="Robinson Crescent"/>
    <s v="residential"/>
    <n v="3"/>
    <s v="surface=&gt;&quot;paving_stones&quot;"/>
    <x v="4"/>
  </r>
  <r>
    <n v="9298"/>
    <s v="Somerley Drive"/>
    <s v="tertiary"/>
    <n v="4"/>
    <s v="maxspeed=&gt;&quot;30 mph&quot;"/>
    <x v="4"/>
  </r>
  <r>
    <n v="9299"/>
    <s v="Somerley Drive"/>
    <s v="tertiary"/>
    <n v="4"/>
    <m/>
    <x v="4"/>
  </r>
  <r>
    <n v="9300"/>
    <s v="Somerley Drive"/>
    <s v="tertiary"/>
    <n v="4"/>
    <s v="maxspeed=&gt;&quot;30 mph&quot;"/>
    <x v="4"/>
  </r>
  <r>
    <n v="9301"/>
    <s v="Somerley Drive"/>
    <s v="tertiary"/>
    <n v="4"/>
    <s v="maxspeed=&gt;&quot;30 mph&quot;"/>
    <x v="4"/>
  </r>
  <r>
    <n v="9302"/>
    <s v="Barnham Close"/>
    <s v="residential"/>
    <n v="3"/>
    <m/>
    <x v="4"/>
  </r>
  <r>
    <n v="9303"/>
    <s v="Cornwell Avenue"/>
    <s v="tertiary"/>
    <n v="4"/>
    <m/>
    <x v="4"/>
  </r>
  <r>
    <n v="9304"/>
    <m/>
    <s v="tertiary"/>
    <n v="24"/>
    <s v="bridge=&gt;&quot;yes&quot;,&quot;layer&quot;=&gt;&quot;1&quot;"/>
    <x v="4"/>
  </r>
  <r>
    <n v="9305"/>
    <m/>
    <s v="tertiary"/>
    <n v="4"/>
    <m/>
    <x v="4"/>
  </r>
  <r>
    <n v="9306"/>
    <s v="Charlbury Road"/>
    <s v="living_street"/>
    <n v="0"/>
    <s v="maxspeed=&gt;&quot;20 mph&quot;"/>
    <x v="4"/>
  </r>
  <r>
    <n v="9307"/>
    <s v="Charlbury Road"/>
    <s v="living_street"/>
    <n v="0"/>
    <m/>
    <x v="4"/>
  </r>
  <r>
    <n v="9308"/>
    <s v="Riverside Walk"/>
    <s v="footway"/>
    <n v="0"/>
    <s v="surface=&gt;&quot;paved&quot;"/>
    <x v="4"/>
  </r>
  <r>
    <n v="9309"/>
    <s v="Somerley Drive"/>
    <s v="tertiary"/>
    <n v="4"/>
    <m/>
    <x v="4"/>
  </r>
  <r>
    <n v="9310"/>
    <s v="Whiteoak Close"/>
    <s v="service"/>
    <n v="0"/>
    <m/>
    <x v="4"/>
  </r>
  <r>
    <n v="9311"/>
    <s v="Rickmans Avenue"/>
    <s v="residential"/>
    <n v="3"/>
    <m/>
    <x v="4"/>
  </r>
  <r>
    <n v="9312"/>
    <s v="Leafield Close"/>
    <s v="service"/>
    <n v="0"/>
    <m/>
    <x v="4"/>
  </r>
  <r>
    <n v="9313"/>
    <m/>
    <s v="service"/>
    <n v="0"/>
    <m/>
    <x v="4"/>
  </r>
  <r>
    <n v="9314"/>
    <s v="Nutbourne Mews"/>
    <s v="service"/>
    <n v="0"/>
    <m/>
    <x v="4"/>
  </r>
  <r>
    <n v="9315"/>
    <m/>
    <s v="footway"/>
    <n v="0"/>
    <s v="surface=&gt;&quot;paved&quot;"/>
    <x v="4"/>
  </r>
  <r>
    <n v="9316"/>
    <m/>
    <s v="service"/>
    <n v="0"/>
    <m/>
    <x v="4"/>
  </r>
  <r>
    <n v="9317"/>
    <s v="Riverside Walk"/>
    <s v="footway"/>
    <n v="0"/>
    <m/>
    <x v="4"/>
  </r>
  <r>
    <n v="9318"/>
    <s v="Charlbury Road"/>
    <s v="living_street"/>
    <n v="0"/>
    <s v="postal_code=&gt;&quot;RH10 3ZE&quot;"/>
    <x v="4"/>
  </r>
  <r>
    <n v="9319"/>
    <m/>
    <s v="footway"/>
    <n v="0"/>
    <m/>
    <x v="4"/>
  </r>
  <r>
    <n v="9320"/>
    <m/>
    <s v="footway"/>
    <n v="0"/>
    <m/>
    <x v="4"/>
  </r>
  <r>
    <n v="9321"/>
    <m/>
    <s v="service"/>
    <n v="0"/>
    <s v="service=&gt;&quot;parking_aisle&quot;"/>
    <x v="4"/>
  </r>
  <r>
    <n v="9322"/>
    <m/>
    <s v="service"/>
    <n v="0"/>
    <s v="service=&gt;&quot;parking_aisle&quot;"/>
    <x v="4"/>
  </r>
  <r>
    <n v="9323"/>
    <m/>
    <s v="service"/>
    <n v="0"/>
    <s v="oneway=&gt;&quot;yes&quot;"/>
    <x v="4"/>
  </r>
  <r>
    <n v="9324"/>
    <m/>
    <s v="service"/>
    <n v="0"/>
    <s v="service=&gt;&quot;parking_aisle&quot;"/>
    <x v="4"/>
  </r>
  <r>
    <n v="9325"/>
    <m/>
    <s v="service"/>
    <n v="0"/>
    <s v="service=&gt;&quot;parking_aisle&quot;"/>
    <x v="4"/>
  </r>
  <r>
    <n v="9326"/>
    <s v="Somerley Drive"/>
    <s v="tertiary"/>
    <n v="4"/>
    <s v="maxspeed=&gt;&quot;30 mph&quot;,&quot;surface&quot;=&gt;&quot;asphalt&quot;"/>
    <x v="4"/>
  </r>
  <r>
    <n v="9327"/>
    <s v="Somerley Drive"/>
    <s v="tertiary"/>
    <n v="24"/>
    <s v="bridge=&gt;&quot;yes&quot;,&quot;layer&quot;=&gt;&quot;1&quot;,&quot;maxspeed&quot;=&gt;&quot;30 mph&quot;"/>
    <x v="4"/>
  </r>
  <r>
    <n v="9339"/>
    <m/>
    <m/>
    <n v="0"/>
    <s v="building:levels=&gt;&quot;2&quot;,&quot;building:part&quot;=&gt;&quot;house&quot;,&quot;roof:angle&quot;=&gt;&quot;40&quot;,&quot;roof:orientation&quot;=&gt;&quot;across&quot;,&quot;roof:shape&quot;=&gt;&quot;hipped&quot;"/>
    <x v="7"/>
  </r>
  <r>
    <n v="9340"/>
    <m/>
    <m/>
    <n v="0"/>
    <s v="building:part=&gt;&quot;garage&quot;,&quot;roof:orientation&quot;=&gt;&quot;across&quot;,&quot;roof:shape&quot;=&gt;&quot;gabled&quot;"/>
    <x v="7"/>
  </r>
  <r>
    <n v="9341"/>
    <m/>
    <m/>
    <n v="0"/>
    <s v="building:levels=&gt;&quot;11&quot;,&quot;building:part&quot;=&gt;&quot;tower&quot;"/>
    <x v="5"/>
  </r>
  <r>
    <n v="9342"/>
    <m/>
    <m/>
    <n v="0"/>
    <s v="building:levels=&gt;&quot;4&quot;,&quot;building:part&quot;=&gt;&quot;yes&quot;"/>
    <x v="5"/>
  </r>
  <r>
    <n v="9343"/>
    <m/>
    <m/>
    <n v="0"/>
    <s v="building:levels=&gt;&quot;5&quot;,&quot;building:part&quot;=&gt;&quot;yes&quot;"/>
    <x v="5"/>
  </r>
  <r>
    <n v="9344"/>
    <m/>
    <m/>
    <n v="0"/>
    <s v="building:levels=&gt;&quot;3&quot;,&quot;building:part&quot;=&gt;&quot;yes&quot;"/>
    <x v="5"/>
  </r>
  <r>
    <n v="9345"/>
    <m/>
    <m/>
    <n v="0"/>
    <s v="building:levels=&gt;&quot;2&quot;,&quot;building:part&quot;=&gt;&quot;yes&quot;"/>
    <x v="5"/>
  </r>
  <r>
    <n v="9346"/>
    <m/>
    <m/>
    <n v="0"/>
    <s v="building:levels=&gt;&quot;1&quot;,&quot;building:part&quot;=&gt;&quot;yes&quot;"/>
    <x v="5"/>
  </r>
  <r>
    <n v="9347"/>
    <m/>
    <s v="footway"/>
    <n v="0"/>
    <s v="footway=&gt;&quot;sidewalk&quot;"/>
    <x v="3"/>
  </r>
  <r>
    <n v="9348"/>
    <m/>
    <s v="path"/>
    <n v="0"/>
    <s v="surface=&gt;&quot;unpaved&quot;"/>
    <x v="3"/>
  </r>
  <r>
    <n v="9349"/>
    <m/>
    <s v="track"/>
    <n v="0"/>
    <s v="designation=&gt;&quot;public_footpath&quot;,&quot;foot&quot;=&gt;&quot;yes&quot;,&quot;tracktype&quot;=&gt;&quot;grade1&quot;"/>
    <x v="3"/>
  </r>
  <r>
    <n v="9350"/>
    <m/>
    <s v="path"/>
    <n v="0"/>
    <s v="surface=&gt;&quot;paved&quot;"/>
    <x v="3"/>
  </r>
  <r>
    <n v="9351"/>
    <m/>
    <s v="service"/>
    <n v="0"/>
    <s v="service=&gt;&quot;parking_aisle&quot;"/>
    <x v="3"/>
  </r>
  <r>
    <n v="9352"/>
    <m/>
    <s v="service"/>
    <n v="0"/>
    <s v="service=&gt;&quot;parking_aisle&quot;"/>
    <x v="3"/>
  </r>
  <r>
    <n v="9353"/>
    <m/>
    <s v="footway"/>
    <n v="0"/>
    <s v="surface=&gt;&quot;paved&quot;"/>
    <x v="3"/>
  </r>
  <r>
    <n v="9354"/>
    <s v="Sycamore Close"/>
    <s v="residential"/>
    <n v="3"/>
    <m/>
    <x v="3"/>
  </r>
  <r>
    <n v="9355"/>
    <m/>
    <s v="path"/>
    <n v="0"/>
    <m/>
    <x v="3"/>
  </r>
  <r>
    <n v="9356"/>
    <s v="Walnut Lane"/>
    <s v="residential"/>
    <n v="3"/>
    <m/>
    <x v="3"/>
  </r>
  <r>
    <n v="9357"/>
    <m/>
    <s v="footway"/>
    <n v="-10"/>
    <s v="surface=&gt;&quot;paved&quot;,&quot;tunnel&quot;=&gt;&quot;yes&quot;"/>
    <x v="3"/>
  </r>
  <r>
    <n v="9358"/>
    <m/>
    <s v="footway"/>
    <n v="0"/>
    <s v="surface=&gt;&quot;paved&quot;"/>
    <x v="3"/>
  </r>
  <r>
    <n v="9359"/>
    <m/>
    <s v="footway"/>
    <n v="0"/>
    <s v="surface=&gt;&quot;paved&quot;"/>
    <x v="3"/>
  </r>
  <r>
    <n v="9360"/>
    <m/>
    <s v="footway"/>
    <n v="0"/>
    <s v="surface=&gt;&quot;paved&quot;"/>
    <x v="3"/>
  </r>
  <r>
    <n v="9361"/>
    <m/>
    <s v="footway"/>
    <n v="0"/>
    <s v="surface=&gt;&quot;paved&quot;"/>
    <x v="3"/>
  </r>
  <r>
    <n v="9362"/>
    <m/>
    <s v="footway"/>
    <n v="0"/>
    <s v="surface=&gt;&quot;paved&quot;"/>
    <x v="3"/>
  </r>
  <r>
    <n v="9363"/>
    <m/>
    <s v="footway"/>
    <n v="0"/>
    <s v="surface=&gt;&quot;paved&quot;"/>
    <x v="3"/>
  </r>
  <r>
    <n v="9364"/>
    <m/>
    <s v="footway"/>
    <n v="0"/>
    <s v="surface=&gt;&quot;paved&quot;"/>
    <x v="3"/>
  </r>
  <r>
    <n v="9365"/>
    <m/>
    <s v="footway"/>
    <n v="0"/>
    <s v="surface=&gt;&quot;paved&quot;"/>
    <x v="3"/>
  </r>
  <r>
    <n v="9366"/>
    <m/>
    <s v="cycleway"/>
    <n v="0"/>
    <s v="foot=&gt;&quot;designated&quot;"/>
    <x v="3"/>
  </r>
  <r>
    <n v="9367"/>
    <m/>
    <s v="service"/>
    <n v="0"/>
    <m/>
    <x v="3"/>
  </r>
  <r>
    <n v="9368"/>
    <m/>
    <s v="path"/>
    <n v="0"/>
    <m/>
    <x v="2"/>
  </r>
  <r>
    <n v="9370"/>
    <m/>
    <s v="path"/>
    <n v="20"/>
    <s v="bridge=&gt;&quot;yes&quot;,&quot;layer&quot;=&gt;&quot;1&quot;"/>
    <x v="3"/>
  </r>
  <r>
    <n v="9371"/>
    <m/>
    <s v="path"/>
    <n v="0"/>
    <m/>
    <x v="3"/>
  </r>
  <r>
    <n v="9372"/>
    <m/>
    <s v="path"/>
    <n v="20"/>
    <s v="bridge=&gt;&quot;yes&quot;,&quot;layer&quot;=&gt;&quot;1&quot;"/>
    <x v="3"/>
  </r>
  <r>
    <n v="9373"/>
    <m/>
    <s v="path"/>
    <n v="0"/>
    <m/>
    <x v="3"/>
  </r>
  <r>
    <n v="9374"/>
    <m/>
    <s v="path"/>
    <n v="0"/>
    <m/>
    <x v="3"/>
  </r>
  <r>
    <n v="9375"/>
    <m/>
    <s v="path"/>
    <n v="0"/>
    <m/>
    <x v="3"/>
  </r>
  <r>
    <n v="9378"/>
    <m/>
    <s v="path"/>
    <n v="0"/>
    <m/>
    <x v="3"/>
  </r>
  <r>
    <n v="9379"/>
    <m/>
    <s v="track"/>
    <n v="0"/>
    <s v="designation=&gt;&quot;public_footpath&quot;,&quot;foot&quot;=&gt;&quot;designated&quot;,&quot;surface&quot;=&gt;&quot;asphalt&quot;,&quot;tracktype&quot;=&gt;&quot;grade1&quot;"/>
    <x v="3"/>
  </r>
  <r>
    <n v="9380"/>
    <m/>
    <s v="track"/>
    <n v="0"/>
    <m/>
    <x v="3"/>
  </r>
  <r>
    <n v="9381"/>
    <m/>
    <s v="service"/>
    <n v="0"/>
    <m/>
    <x v="3"/>
  </r>
  <r>
    <n v="9382"/>
    <m/>
    <s v="service"/>
    <n v="0"/>
    <m/>
    <x v="3"/>
  </r>
  <r>
    <n v="9383"/>
    <m/>
    <s v="service"/>
    <n v="0"/>
    <s v="maxspeed=&gt;&quot;5 mph&quot;,&quot;oneway&quot;=&gt;&quot;yes&quot;"/>
    <x v="3"/>
  </r>
  <r>
    <n v="9384"/>
    <m/>
    <s v="service"/>
    <n v="0"/>
    <s v="maxspeed=&gt;&quot;5 mph&quot;"/>
    <x v="3"/>
  </r>
  <r>
    <n v="9385"/>
    <m/>
    <s v="service"/>
    <n v="0"/>
    <m/>
    <x v="4"/>
  </r>
  <r>
    <n v="9386"/>
    <m/>
    <s v="footway"/>
    <n v="0"/>
    <m/>
    <x v="10"/>
  </r>
  <r>
    <n v="9387"/>
    <m/>
    <s v="footway"/>
    <n v="0"/>
    <m/>
    <x v="10"/>
  </r>
  <r>
    <n v="9388"/>
    <m/>
    <s v="footway"/>
    <n v="0"/>
    <m/>
    <x v="10"/>
  </r>
  <r>
    <n v="9389"/>
    <m/>
    <s v="footway"/>
    <n v="0"/>
    <m/>
    <x v="10"/>
  </r>
  <r>
    <n v="9390"/>
    <m/>
    <s v="service"/>
    <n v="0"/>
    <m/>
    <x v="10"/>
  </r>
  <r>
    <n v="9391"/>
    <m/>
    <s v="residential"/>
    <n v="3"/>
    <m/>
    <x v="10"/>
  </r>
  <r>
    <n v="9392"/>
    <m/>
    <s v="residential"/>
    <n v="3"/>
    <m/>
    <x v="10"/>
  </r>
  <r>
    <n v="9393"/>
    <m/>
    <s v="service"/>
    <n v="0"/>
    <m/>
    <x v="3"/>
  </r>
  <r>
    <n v="9394"/>
    <m/>
    <s v="service"/>
    <n v="0"/>
    <m/>
    <x v="3"/>
  </r>
  <r>
    <n v="9395"/>
    <m/>
    <s v="service"/>
    <n v="0"/>
    <m/>
    <x v="3"/>
  </r>
  <r>
    <n v="9396"/>
    <m/>
    <s v="service"/>
    <n v="0"/>
    <m/>
    <x v="3"/>
  </r>
  <r>
    <n v="9397"/>
    <m/>
    <s v="service"/>
    <n v="0"/>
    <m/>
    <x v="3"/>
  </r>
  <r>
    <n v="9398"/>
    <m/>
    <s v="service"/>
    <n v="0"/>
    <m/>
    <x v="3"/>
  </r>
  <r>
    <n v="9399"/>
    <m/>
    <s v="service"/>
    <n v="0"/>
    <m/>
    <x v="3"/>
  </r>
  <r>
    <n v="9400"/>
    <m/>
    <s v="service"/>
    <n v="0"/>
    <m/>
    <x v="3"/>
  </r>
  <r>
    <n v="9403"/>
    <m/>
    <s v="footway"/>
    <n v="0"/>
    <s v="lit=&gt;&quot;yes&quot;,&quot;surface&quot;=&gt;&quot;paved&quot;,&quot;width&quot;=&gt;&quot;2&quot;"/>
    <x v="5"/>
  </r>
  <r>
    <n v="9404"/>
    <m/>
    <m/>
    <n v="0"/>
    <s v="aeroway=&gt;&quot;parking_position&quot;,&quot;ref&quot;=&gt;&quot;47L&quot;"/>
    <x v="3"/>
  </r>
  <r>
    <n v="9405"/>
    <m/>
    <m/>
    <n v="0"/>
    <s v="aeroway=&gt;&quot;parking_position&quot;,&quot;ref&quot;=&gt;&quot;47R&quot;"/>
    <x v="3"/>
  </r>
  <r>
    <n v="9406"/>
    <m/>
    <s v="residential"/>
    <n v="3"/>
    <m/>
    <x v="10"/>
  </r>
  <r>
    <n v="9407"/>
    <m/>
    <s v="footway"/>
    <n v="0"/>
    <s v="access=&gt;&quot;permissive&quot;,&quot;bicycle&quot;=&gt;&quot;no&quot;,&quot;foot&quot;=&gt;&quot;yes&quot;,&quot;horse&quot;=&gt;&quot;no&quot;,&quot;motor_vehicle&quot;=&gt;&quot;no&quot;"/>
    <x v="3"/>
  </r>
  <r>
    <n v="9408"/>
    <m/>
    <s v="steps"/>
    <n v="0"/>
    <m/>
    <x v="3"/>
  </r>
  <r>
    <n v="9409"/>
    <m/>
    <s v="path"/>
    <n v="0"/>
    <m/>
    <x v="3"/>
  </r>
  <r>
    <n v="9410"/>
    <m/>
    <s v="path"/>
    <n v="0"/>
    <m/>
    <x v="3"/>
  </r>
  <r>
    <n v="9411"/>
    <m/>
    <s v="path"/>
    <n v="0"/>
    <m/>
    <x v="3"/>
  </r>
  <r>
    <n v="9412"/>
    <m/>
    <s v="path"/>
    <n v="0"/>
    <m/>
    <x v="3"/>
  </r>
  <r>
    <n v="9413"/>
    <m/>
    <s v="path"/>
    <n v="20"/>
    <s v="bridge=&gt;&quot;yes&quot;,&quot;layer&quot;=&gt;&quot;1&quot;"/>
    <x v="3"/>
  </r>
  <r>
    <n v="9414"/>
    <m/>
    <s v="path"/>
    <n v="0"/>
    <m/>
    <x v="3"/>
  </r>
  <r>
    <n v="9415"/>
    <m/>
    <s v="path"/>
    <n v="0"/>
    <m/>
    <x v="3"/>
  </r>
  <r>
    <n v="9416"/>
    <m/>
    <s v="path"/>
    <n v="0"/>
    <m/>
    <x v="3"/>
  </r>
  <r>
    <n v="9417"/>
    <m/>
    <s v="path"/>
    <n v="0"/>
    <m/>
    <x v="3"/>
  </r>
  <r>
    <n v="9418"/>
    <m/>
    <s v="path"/>
    <n v="0"/>
    <m/>
    <x v="3"/>
  </r>
  <r>
    <n v="9419"/>
    <m/>
    <s v="path"/>
    <n v="0"/>
    <m/>
    <x v="12"/>
  </r>
  <r>
    <n v="9420"/>
    <m/>
    <s v="path"/>
    <n v="0"/>
    <m/>
    <x v="3"/>
  </r>
  <r>
    <n v="9421"/>
    <m/>
    <s v="path"/>
    <n v="0"/>
    <m/>
    <x v="3"/>
  </r>
  <r>
    <n v="9422"/>
    <m/>
    <s v="path"/>
    <n v="0"/>
    <m/>
    <x v="3"/>
  </r>
  <r>
    <n v="9423"/>
    <m/>
    <s v="path"/>
    <n v="0"/>
    <m/>
    <x v="3"/>
  </r>
  <r>
    <n v="9424"/>
    <m/>
    <s v="cycleway"/>
    <n v="0"/>
    <s v="bicycle=&gt;&quot;designated&quot;,&quot;foot&quot;=&gt;&quot;yes&quot;,&quot;moped&quot;=&gt;&quot;yes&quot;"/>
    <x v="3"/>
  </r>
  <r>
    <n v="9425"/>
    <m/>
    <s v="footway"/>
    <n v="0"/>
    <s v="foot=&gt;&quot;yes&quot;"/>
    <x v="3"/>
  </r>
  <r>
    <n v="9426"/>
    <m/>
    <s v="cycleway"/>
    <n v="0"/>
    <s v="bicycle=&gt;&quot;designated&quot;,&quot;foot&quot;=&gt;&quot;yes&quot;,&quot;moped&quot;=&gt;&quot;yes&quot;"/>
    <x v="3"/>
  </r>
  <r>
    <n v="9450"/>
    <m/>
    <s v="steps"/>
    <n v="0"/>
    <m/>
    <x v="0"/>
  </r>
  <r>
    <n v="9451"/>
    <m/>
    <s v="service"/>
    <n v="0"/>
    <s v="covered=&gt;&quot;no&quot;,&quot;maxspeed&quot;=&gt;&quot;10 mph&quot;,&quot;service&quot;=&gt;&quot;parking_aisle&quot;,&quot;surface&quot;=&gt;&quot;paving_stones&quot;"/>
    <x v="3"/>
  </r>
  <r>
    <n v="9452"/>
    <m/>
    <s v="service"/>
    <n v="0"/>
    <s v="maxspeed=&gt;&quot;10 mph&quot;,&quot;service&quot;=&gt;&quot;parking_aisle&quot;"/>
    <x v="3"/>
  </r>
  <r>
    <n v="9453"/>
    <m/>
    <s v="service"/>
    <n v="0"/>
    <s v="service=&gt;&quot;parking_aisle&quot;"/>
    <x v="3"/>
  </r>
  <r>
    <n v="9454"/>
    <m/>
    <s v="service"/>
    <n v="0"/>
    <s v="maxspeed=&gt;&quot;10 mph&quot;,&quot;service&quot;=&gt;&quot;parking_aisle&quot;"/>
    <x v="3"/>
  </r>
  <r>
    <n v="9455"/>
    <m/>
    <s v="service"/>
    <n v="0"/>
    <s v="maxspeed=&gt;&quot;10 mph&quot;,&quot;service&quot;=&gt;&quot;parking_aisle&quot;"/>
    <x v="3"/>
  </r>
  <r>
    <n v="9456"/>
    <m/>
    <s v="service"/>
    <n v="0"/>
    <s v="maxspeed=&gt;&quot;10 mph&quot;,&quot;service&quot;=&gt;&quot;parking_aisle&quot;"/>
    <x v="3"/>
  </r>
  <r>
    <n v="9457"/>
    <m/>
    <s v="service"/>
    <n v="0"/>
    <s v="maxspeed=&gt;&quot;10 mph&quot;,&quot;service&quot;=&gt;&quot;parking_aisle&quot;,&quot;surface&quot;=&gt;&quot;paved&quot;"/>
    <x v="3"/>
  </r>
  <r>
    <n v="9458"/>
    <m/>
    <s v="service"/>
    <n v="0"/>
    <s v="maxspeed=&gt;&quot;10 mph&quot;,&quot;service&quot;=&gt;&quot;parking_aisle&quot;"/>
    <x v="3"/>
  </r>
  <r>
    <n v="9459"/>
    <m/>
    <s v="cycleway"/>
    <n v="0"/>
    <s v="bicycle=&gt;&quot;designated&quot;,&quot;foot&quot;=&gt;&quot;designated&quot;"/>
    <x v="4"/>
  </r>
  <r>
    <n v="9460"/>
    <s v="Somerley Drive"/>
    <s v="tertiary"/>
    <n v="4"/>
    <s v="maxspeed=&gt;&quot;30 mph&quot;"/>
    <x v="4"/>
  </r>
  <r>
    <n v="9461"/>
    <m/>
    <s v="service"/>
    <n v="0"/>
    <m/>
    <x v="3"/>
  </r>
  <r>
    <n v="9462"/>
    <s v="Departures Road"/>
    <s v="unclassified"/>
    <n v="13"/>
    <s v="access=&gt;&quot;destination&quot;,&quot;bus&quot;=&gt;&quot;yes&quot;,&quot;charge&quot;=&gt;&quot;5.00 GBP&quot;,&quot;covered&quot;=&gt;&quot;yes&quot;,&quot;layer&quot;=&gt;&quot;1&quot;,&quot;maxspeed&quot;=&gt;&quot;20 mph&quot;,&quot;oneway&quot;=&gt;&quot;yes&quot;,&quot;psv&quot;=&gt;&quot;yes&quot;,&quot;toll&quot;=&gt;&quot;yes&quot;"/>
    <x v="3"/>
  </r>
  <r>
    <n v="9465"/>
    <m/>
    <s v="service"/>
    <n v="0"/>
    <m/>
    <x v="3"/>
  </r>
  <r>
    <n v="9466"/>
    <m/>
    <s v="service"/>
    <n v="0"/>
    <s v="oneway=&gt;&quot;yes&quot;,&quot;service&quot;=&gt;&quot;parking_aisle&quot;,&quot;surface&quot;=&gt;&quot;asphalt&quot;"/>
    <x v="3"/>
  </r>
  <r>
    <n v="9467"/>
    <m/>
    <s v="service"/>
    <n v="0"/>
    <m/>
    <x v="3"/>
  </r>
  <r>
    <n v="9468"/>
    <m/>
    <s v="service"/>
    <n v="0"/>
    <m/>
    <x v="3"/>
  </r>
  <r>
    <n v="9469"/>
    <m/>
    <s v="service"/>
    <n v="0"/>
    <m/>
    <x v="3"/>
  </r>
  <r>
    <n v="9470"/>
    <m/>
    <s v="service"/>
    <n v="0"/>
    <s v="access=&gt;&quot;customers&quot;"/>
    <x v="3"/>
  </r>
  <r>
    <n v="9471"/>
    <m/>
    <s v="service"/>
    <n v="0"/>
    <s v="access=&gt;&quot;customers&quot;"/>
    <x v="3"/>
  </r>
  <r>
    <n v="9472"/>
    <m/>
    <s v="service"/>
    <n v="0"/>
    <s v="access=&gt;&quot;customers&quot;,&quot;surface&quot;=&gt;&quot;asphalt&quot;"/>
    <x v="3"/>
  </r>
  <r>
    <n v="9473"/>
    <m/>
    <s v="service"/>
    <n v="0"/>
    <s v="access=&gt;&quot;customers&quot;,&quot;surface&quot;=&gt;&quot;asphalt&quot;"/>
    <x v="3"/>
  </r>
  <r>
    <n v="9474"/>
    <m/>
    <s v="service"/>
    <n v="0"/>
    <s v="access=&gt;&quot;customers&quot;"/>
    <x v="3"/>
  </r>
  <r>
    <n v="9475"/>
    <m/>
    <s v="service"/>
    <n v="10"/>
    <s v="layer=&gt;&quot;1&quot;,&quot;service&quot;=&gt;&quot;parking_aisle&quot;"/>
    <x v="3"/>
  </r>
  <r>
    <n v="9476"/>
    <m/>
    <s v="service"/>
    <n v="0"/>
    <m/>
    <x v="3"/>
  </r>
  <r>
    <n v="9477"/>
    <s v="Gatwick Road"/>
    <s v="tertiary"/>
    <n v="4"/>
    <s v="lit=&gt;&quot;yes&quot;,&quot;maxspeed&quot;=&gt;&quot;30 mph&quot;,&quot;sidewalk&quot;=&gt;&quot;both&quot;"/>
    <x v="3"/>
  </r>
  <r>
    <n v="9478"/>
    <m/>
    <s v="footway"/>
    <n v="0"/>
    <m/>
    <x v="3"/>
  </r>
  <r>
    <n v="9479"/>
    <m/>
    <s v="footway"/>
    <n v="0"/>
    <m/>
    <x v="8"/>
  </r>
  <r>
    <n v="9480"/>
    <m/>
    <s v="service"/>
    <n v="0"/>
    <s v="oneway=&gt;&quot;yes&quot;,&quot;service&quot;=&gt;&quot;driveway&quot;"/>
    <x v="3"/>
  </r>
  <r>
    <n v="9481"/>
    <m/>
    <s v="service"/>
    <n v="0"/>
    <s v="surface=&gt;&quot;asphalt&quot;"/>
    <x v="3"/>
  </r>
  <r>
    <n v="9482"/>
    <m/>
    <s v="service"/>
    <n v="0"/>
    <s v="surface=&gt;&quot;paved&quot;"/>
    <x v="3"/>
  </r>
  <r>
    <n v="9483"/>
    <s v="Metcalf Way"/>
    <s v="unclassified"/>
    <n v="3"/>
    <s v="maxspeed=&gt;&quot;30 mph&quot;,&quot;oneway&quot;=&gt;&quot;no&quot;"/>
    <x v="3"/>
  </r>
  <r>
    <n v="9486"/>
    <m/>
    <s v="footway"/>
    <n v="0"/>
    <s v="surface=&gt;&quot;dirt&quot;"/>
    <x v="3"/>
  </r>
  <r>
    <n v="9487"/>
    <m/>
    <s v="footway"/>
    <n v="0"/>
    <m/>
    <x v="11"/>
  </r>
  <r>
    <n v="9488"/>
    <m/>
    <s v="footway"/>
    <n v="0"/>
    <m/>
    <x v="11"/>
  </r>
  <r>
    <n v="9489"/>
    <m/>
    <s v="footway"/>
    <n v="0"/>
    <m/>
    <x v="11"/>
  </r>
  <r>
    <n v="9490"/>
    <m/>
    <s v="footway"/>
    <n v="0"/>
    <m/>
    <x v="11"/>
  </r>
  <r>
    <n v="9491"/>
    <m/>
    <s v="footway"/>
    <n v="0"/>
    <m/>
    <x v="11"/>
  </r>
  <r>
    <n v="9492"/>
    <m/>
    <s v="footway"/>
    <n v="0"/>
    <m/>
    <x v="11"/>
  </r>
  <r>
    <n v="9493"/>
    <m/>
    <s v="footway"/>
    <n v="0"/>
    <m/>
    <x v="11"/>
  </r>
  <r>
    <n v="9494"/>
    <m/>
    <s v="footway"/>
    <n v="0"/>
    <m/>
    <x v="7"/>
  </r>
  <r>
    <n v="9495"/>
    <m/>
    <s v="footway"/>
    <n v="0"/>
    <m/>
    <x v="7"/>
  </r>
  <r>
    <n v="9496"/>
    <m/>
    <s v="footway"/>
    <n v="0"/>
    <m/>
    <x v="7"/>
  </r>
  <r>
    <n v="9497"/>
    <m/>
    <s v="footway"/>
    <n v="0"/>
    <m/>
    <x v="7"/>
  </r>
  <r>
    <n v="9498"/>
    <m/>
    <s v="footway"/>
    <n v="0"/>
    <m/>
    <x v="7"/>
  </r>
  <r>
    <n v="9499"/>
    <m/>
    <s v="footway"/>
    <n v="0"/>
    <m/>
    <x v="7"/>
  </r>
  <r>
    <n v="9500"/>
    <m/>
    <s v="service"/>
    <n v="0"/>
    <s v="service=&gt;&quot;driveway&quot;"/>
    <x v="7"/>
  </r>
  <r>
    <n v="9501"/>
    <m/>
    <s v="footway"/>
    <n v="0"/>
    <m/>
    <x v="7"/>
  </r>
  <r>
    <n v="9502"/>
    <m/>
    <s v="footway"/>
    <n v="0"/>
    <m/>
    <x v="7"/>
  </r>
  <r>
    <n v="9503"/>
    <m/>
    <s v="footway"/>
    <n v="0"/>
    <m/>
    <x v="7"/>
  </r>
  <r>
    <n v="9504"/>
    <m/>
    <s v="footway"/>
    <n v="0"/>
    <m/>
    <x v="7"/>
  </r>
  <r>
    <n v="9505"/>
    <m/>
    <s v="footway"/>
    <n v="0"/>
    <m/>
    <x v="7"/>
  </r>
  <r>
    <n v="9506"/>
    <m/>
    <s v="footway"/>
    <n v="0"/>
    <m/>
    <x v="7"/>
  </r>
  <r>
    <n v="9507"/>
    <m/>
    <s v="footway"/>
    <n v="0"/>
    <m/>
    <x v="7"/>
  </r>
  <r>
    <n v="9508"/>
    <m/>
    <s v="footway"/>
    <n v="0"/>
    <m/>
    <x v="7"/>
  </r>
  <r>
    <n v="9509"/>
    <m/>
    <s v="footway"/>
    <n v="0"/>
    <m/>
    <x v="7"/>
  </r>
  <r>
    <n v="9510"/>
    <m/>
    <s v="footway"/>
    <n v="0"/>
    <m/>
    <x v="7"/>
  </r>
  <r>
    <n v="9511"/>
    <m/>
    <s v="footway"/>
    <n v="0"/>
    <m/>
    <x v="7"/>
  </r>
  <r>
    <n v="9512"/>
    <m/>
    <s v="footway"/>
    <n v="0"/>
    <m/>
    <x v="7"/>
  </r>
  <r>
    <n v="9513"/>
    <m/>
    <s v="footway"/>
    <n v="0"/>
    <m/>
    <x v="7"/>
  </r>
  <r>
    <n v="9514"/>
    <m/>
    <s v="footway"/>
    <n v="0"/>
    <m/>
    <x v="7"/>
  </r>
  <r>
    <n v="9515"/>
    <m/>
    <s v="footway"/>
    <n v="0"/>
    <m/>
    <x v="7"/>
  </r>
  <r>
    <n v="9516"/>
    <m/>
    <s v="footway"/>
    <n v="0"/>
    <m/>
    <x v="1"/>
  </r>
  <r>
    <n v="9517"/>
    <m/>
    <s v="footway"/>
    <n v="0"/>
    <m/>
    <x v="1"/>
  </r>
  <r>
    <n v="9518"/>
    <m/>
    <s v="service"/>
    <n v="0"/>
    <m/>
    <x v="1"/>
  </r>
  <r>
    <n v="9519"/>
    <m/>
    <s v="service"/>
    <n v="0"/>
    <s v="service=&gt;&quot;driveway&quot;"/>
    <x v="1"/>
  </r>
  <r>
    <n v="9520"/>
    <m/>
    <s v="service"/>
    <n v="0"/>
    <s v="service=&gt;&quot;parking_aisle&quot;"/>
    <x v="1"/>
  </r>
  <r>
    <n v="9521"/>
    <m/>
    <s v="service"/>
    <n v="0"/>
    <m/>
    <x v="1"/>
  </r>
  <r>
    <n v="9522"/>
    <m/>
    <s v="service"/>
    <n v="0"/>
    <m/>
    <x v="1"/>
  </r>
  <r>
    <n v="9523"/>
    <m/>
    <s v="service"/>
    <n v="0"/>
    <s v="service=&gt;&quot;parking_aisle&quot;"/>
    <x v="1"/>
  </r>
  <r>
    <n v="9524"/>
    <m/>
    <s v="service"/>
    <n v="0"/>
    <s v="service=&gt;&quot;parking_aisle&quot;"/>
    <x v="1"/>
  </r>
  <r>
    <n v="9525"/>
    <m/>
    <s v="footway"/>
    <n v="0"/>
    <m/>
    <x v="11"/>
  </r>
  <r>
    <n v="9526"/>
    <m/>
    <m/>
    <n v="0"/>
    <s v="building:part=&gt;&quot;yes&quot;,&quot;height&quot;=&gt;&quot;35&quot;"/>
    <x v="3"/>
  </r>
  <r>
    <n v="9527"/>
    <m/>
    <m/>
    <n v="0"/>
    <s v="building:part=&gt;&quot;yes&quot;,&quot;height&quot;=&gt;&quot;35&quot;,&quot;min_height&quot;=&gt;&quot;27&quot;"/>
    <x v="3"/>
  </r>
  <r>
    <n v="9528"/>
    <s v="Imperial Mews"/>
    <s v="service"/>
    <n v="0"/>
    <m/>
    <x v="1"/>
  </r>
  <r>
    <n v="9529"/>
    <s v="Imperial Mews"/>
    <s v="service"/>
    <n v="0"/>
    <m/>
    <x v="1"/>
  </r>
  <r>
    <n v="9530"/>
    <m/>
    <s v="service"/>
    <n v="0"/>
    <m/>
    <x v="1"/>
  </r>
  <r>
    <n v="9531"/>
    <m/>
    <s v="footway"/>
    <n v="0"/>
    <m/>
    <x v="1"/>
  </r>
  <r>
    <n v="9532"/>
    <m/>
    <s v="steps"/>
    <n v="0"/>
    <s v="incline=&gt;&quot;up&quot;,&quot;step_count&quot;=&gt;&quot;9&quot;"/>
    <x v="1"/>
  </r>
  <r>
    <n v="9533"/>
    <m/>
    <s v="footway"/>
    <n v="0"/>
    <m/>
    <x v="1"/>
  </r>
  <r>
    <n v="9534"/>
    <m/>
    <s v="steps"/>
    <n v="0"/>
    <m/>
    <x v="1"/>
  </r>
  <r>
    <n v="9535"/>
    <m/>
    <s v="service"/>
    <n v="0"/>
    <s v="service=&gt;&quot;parking_aisle&quot;"/>
    <x v="1"/>
  </r>
  <r>
    <n v="9536"/>
    <m/>
    <s v="footway"/>
    <n v="0"/>
    <s v="incline=&gt;&quot;up&quot;"/>
    <x v="1"/>
  </r>
  <r>
    <n v="9537"/>
    <m/>
    <s v="service"/>
    <n v="0"/>
    <m/>
    <x v="1"/>
  </r>
  <r>
    <n v="9538"/>
    <m/>
    <s v="footway"/>
    <n v="0"/>
    <s v="incline=&gt;&quot;up&quot;"/>
    <x v="1"/>
  </r>
  <r>
    <n v="9539"/>
    <m/>
    <s v="footway"/>
    <n v="0"/>
    <m/>
    <x v="1"/>
  </r>
  <r>
    <n v="9540"/>
    <m/>
    <s v="footway"/>
    <n v="0"/>
    <m/>
    <x v="1"/>
  </r>
  <r>
    <n v="9541"/>
    <m/>
    <s v="footway"/>
    <n v="0"/>
    <m/>
    <x v="1"/>
  </r>
  <r>
    <n v="9542"/>
    <m/>
    <s v="service"/>
    <n v="0"/>
    <m/>
    <x v="1"/>
  </r>
  <r>
    <n v="9543"/>
    <m/>
    <s v="steps"/>
    <n v="0"/>
    <s v="step_count=&gt;&quot;4&quot;"/>
    <x v="1"/>
  </r>
  <r>
    <n v="9546"/>
    <m/>
    <s v="service"/>
    <n v="0"/>
    <m/>
    <x v="3"/>
  </r>
  <r>
    <n v="9550"/>
    <m/>
    <s v="cycleway"/>
    <n v="0"/>
    <s v="foot=&gt;&quot;designated&quot;,&quot;footway&quot;=&gt;&quot;sidewalk&quot;"/>
    <x v="3"/>
  </r>
  <r>
    <n v="9552"/>
    <m/>
    <s v="service"/>
    <n v="0"/>
    <s v="service=&gt;&quot;parking_aisle&quot;"/>
    <x v="3"/>
  </r>
  <r>
    <n v="9553"/>
    <m/>
    <s v="service"/>
    <n v="0"/>
    <s v="service=&gt;&quot;parking_aisle&quot;"/>
    <x v="3"/>
  </r>
  <r>
    <n v="9554"/>
    <m/>
    <s v="service"/>
    <n v="0"/>
    <s v="service=&gt;&quot;parking_aisle&quot;"/>
    <x v="3"/>
  </r>
  <r>
    <n v="9555"/>
    <m/>
    <s v="cycleway"/>
    <n v="0"/>
    <s v="foot=&gt;&quot;designated&quot;,&quot;footway&quot;=&gt;&quot;sidewalk&quot;,&quot;segregated&quot;=&gt;&quot;no&quot;,&quot;surface&quot;=&gt;&quot;asphalt&quot;"/>
    <x v="3"/>
  </r>
  <r>
    <n v="9556"/>
    <m/>
    <s v="service"/>
    <n v="0"/>
    <s v="service=&gt;&quot;parking_aisle&quot;"/>
    <x v="3"/>
  </r>
  <r>
    <n v="9557"/>
    <m/>
    <s v="footway"/>
    <n v="0"/>
    <s v="footway=&gt;&quot;sidewalk&quot;"/>
    <x v="3"/>
  </r>
  <r>
    <n v="9558"/>
    <m/>
    <s v="cycleway"/>
    <n v="0"/>
    <s v="bicycle=&gt;&quot;designated&quot;,&quot;foot&quot;=&gt;&quot;designated&quot;,&quot;footway&quot;=&gt;&quot;sidewalk&quot;,&quot;segregated&quot;=&gt;&quot;no&quot;,&quot;surface&quot;=&gt;&quot;asphalt&quot;"/>
    <x v="3"/>
  </r>
  <r>
    <n v="9559"/>
    <m/>
    <s v="cycleway"/>
    <n v="0"/>
    <s v="bicycle=&gt;&quot;designated&quot;,&quot;foot&quot;=&gt;&quot;designated&quot;,&quot;footway&quot;=&gt;&quot;sidewalk&quot;,&quot;segregated&quot;=&gt;&quot;no&quot;,&quot;surface&quot;=&gt;&quot;asphalt&quot;"/>
    <x v="3"/>
  </r>
  <r>
    <n v="9560"/>
    <m/>
    <s v="footway"/>
    <n v="0"/>
    <s v="footway=&gt;&quot;sidewalk&quot;,&quot;proposed&quot;=&gt;&quot;cycleway&quot;,&quot;surface&quot;=&gt;&quot;asphalt&quot;"/>
    <x v="3"/>
  </r>
  <r>
    <n v="9561"/>
    <m/>
    <s v="cycleway"/>
    <n v="0"/>
    <s v="foot=&gt;&quot;designated&quot;,&quot;width&quot;=&gt;&quot;4&quot;"/>
    <x v="8"/>
  </r>
  <r>
    <n v="9562"/>
    <m/>
    <m/>
    <n v="0"/>
    <s v="power=&gt;&quot;generator&quot;"/>
    <x v="3"/>
  </r>
  <r>
    <n v="9563"/>
    <m/>
    <m/>
    <n v="0"/>
    <s v="power=&gt;&quot;substation&quot;"/>
    <x v="3"/>
  </r>
  <r>
    <n v="9564"/>
    <m/>
    <m/>
    <n v="0"/>
    <s v="power=&gt;&quot;substation&quot;"/>
    <x v="3"/>
  </r>
  <r>
    <n v="9565"/>
    <m/>
    <m/>
    <n v="0"/>
    <s v="power=&gt;&quot;substation&quot;"/>
    <x v="3"/>
  </r>
  <r>
    <n v="9566"/>
    <m/>
    <s v="footway"/>
    <n v="0"/>
    <m/>
    <x v="3"/>
  </r>
  <r>
    <n v="9568"/>
    <m/>
    <s v="service"/>
    <n v="0"/>
    <s v="access=&gt;&quot;no&quot;"/>
    <x v="3"/>
  </r>
  <r>
    <n v="9569"/>
    <m/>
    <s v="service"/>
    <n v="0"/>
    <s v="oneway=&gt;&quot;yes&quot;"/>
    <x v="3"/>
  </r>
  <r>
    <n v="9570"/>
    <m/>
    <s v="service"/>
    <n v="0"/>
    <s v="oneway=&gt;&quot;yes&quot;"/>
    <x v="3"/>
  </r>
  <r>
    <n v="9572"/>
    <s v="Metcalf Way"/>
    <s v="unclassified"/>
    <n v="3"/>
    <s v="lanes=&gt;&quot;2&quot;,&quot;maxspeed&quot;=&gt;&quot;30 mph&quot;,&quot;oneway&quot;=&gt;&quot;no&quot;,&quot;proposed:oneway&quot;=&gt;&quot;yes&quot;"/>
    <x v="3"/>
  </r>
  <r>
    <n v="9573"/>
    <m/>
    <s v="service"/>
    <n v="0"/>
    <m/>
    <x v="8"/>
  </r>
  <r>
    <n v="9576"/>
    <m/>
    <s v="path"/>
    <n v="0"/>
    <m/>
    <x v="5"/>
  </r>
  <r>
    <n v="9579"/>
    <m/>
    <s v="service"/>
    <n v="0"/>
    <m/>
    <x v="8"/>
  </r>
  <r>
    <n v="9580"/>
    <s v="Station Hill"/>
    <s v="tertiary"/>
    <n v="4"/>
    <s v="lanes=&gt;&quot;1&quot;,&quot;lit&quot;=&gt;&quot;yes&quot;,&quot;maxspeed&quot;=&gt;&quot;30 mph&quot;,&quot;oneway&quot;=&gt;&quot;yes&quot;,&quot;surface&quot;=&gt;&quot;asphalt&quot;"/>
    <x v="6"/>
  </r>
  <r>
    <n v="9581"/>
    <s v="Station Hill"/>
    <s v="tertiary"/>
    <n v="4"/>
    <s v="cycleway:left=&gt;&quot;lane&quot;,&quot;lanes&quot;=&gt;&quot;1&quot;,&quot;lit&quot;=&gt;&quot;yes&quot;,&quot;maxspeed&quot;=&gt;&quot;30 mph&quot;,&quot;oneway&quot;=&gt;&quot;yes&quot;,&quot;surface&quot;=&gt;&quot;asphalt&quot;"/>
    <x v="6"/>
  </r>
  <r>
    <n v="9582"/>
    <m/>
    <s v="path"/>
    <n v="0"/>
    <m/>
    <x v="2"/>
  </r>
  <r>
    <n v="9583"/>
    <m/>
    <s v="path"/>
    <n v="0"/>
    <s v="bicycle=&gt;&quot;permissive&quot;,&quot;mtb:scale&quot;=&gt;&quot;1&quot;,&quot;surface&quot;=&gt;&quot;ground&quot;"/>
    <x v="2"/>
  </r>
  <r>
    <n v="9584"/>
    <s v="Coniston Close"/>
    <s v="residential"/>
    <n v="3"/>
    <s v="source:name=&gt;&quot;OS_OpenData_Locator&quot;"/>
    <x v="12"/>
  </r>
  <r>
    <n v="9585"/>
    <m/>
    <s v="service"/>
    <n v="0"/>
    <m/>
    <x v="13"/>
  </r>
  <r>
    <n v="9586"/>
    <m/>
    <s v="service"/>
    <n v="0"/>
    <m/>
    <x v="13"/>
  </r>
  <r>
    <n v="9587"/>
    <m/>
    <s v="service"/>
    <n v="0"/>
    <m/>
    <x v="13"/>
  </r>
  <r>
    <n v="9588"/>
    <m/>
    <s v="pedestrian"/>
    <n v="0"/>
    <m/>
    <x v="13"/>
  </r>
  <r>
    <n v="9589"/>
    <s v="Gossops Green Parade"/>
    <s v="pedestrian"/>
    <n v="-10"/>
    <s v="layer=&gt;&quot;-1&quot;"/>
    <x v="13"/>
  </r>
  <r>
    <n v="9590"/>
    <m/>
    <s v="steps"/>
    <n v="0"/>
    <s v="incline=&gt;&quot;up&quot;,&quot;step_count&quot;=&gt;&quot;10&quot;"/>
    <x v="13"/>
  </r>
  <r>
    <n v="9591"/>
    <m/>
    <s v="pedestrian"/>
    <n v="0"/>
    <s v="incline=&gt;&quot;up&quot;"/>
    <x v="13"/>
  </r>
  <r>
    <n v="9592"/>
    <m/>
    <s v="pedestrian"/>
    <n v="0"/>
    <m/>
    <x v="13"/>
  </r>
  <r>
    <n v="9594"/>
    <m/>
    <s v="path"/>
    <n v="0"/>
    <m/>
    <x v="13"/>
  </r>
  <r>
    <n v="9595"/>
    <m/>
    <s v="pedestrian"/>
    <n v="-20"/>
    <s v="layer=&gt;&quot;-1&quot;,&quot;tunnel&quot;=&gt;&quot;yes&quot;"/>
    <x v="13"/>
  </r>
  <r>
    <n v="9596"/>
    <m/>
    <s v="service"/>
    <n v="0"/>
    <s v="oneway=&gt;&quot;yes&quot;,&quot;service&quot;=&gt;&quot;parking_aisle&quot;"/>
    <x v="13"/>
  </r>
  <r>
    <n v="9597"/>
    <m/>
    <s v="service"/>
    <n v="0"/>
    <s v="access=&gt;&quot;no&quot;,&quot;service&quot;=&gt;&quot;parking_aisle&quot;"/>
    <x v="13"/>
  </r>
  <r>
    <n v="9598"/>
    <m/>
    <s v="service"/>
    <n v="0"/>
    <s v="oneway=&gt;&quot;yes&quot;,&quot;service&quot;=&gt;&quot;parking_aisle&quot;"/>
    <x v="13"/>
  </r>
  <r>
    <n v="9599"/>
    <m/>
    <s v="service"/>
    <n v="0"/>
    <s v="oneway=&gt;&quot;yes&quot;"/>
    <x v="13"/>
  </r>
  <r>
    <n v="9601"/>
    <m/>
    <s v="pedestrian"/>
    <n v="0"/>
    <m/>
    <x v="13"/>
  </r>
  <r>
    <n v="9602"/>
    <m/>
    <s v="cycleway"/>
    <n v="0"/>
    <s v="bicycle=&gt;&quot;designated&quot;,&quot;foot&quot;=&gt;&quot;designated&quot;,&quot;segregated&quot;=&gt;&quot;no&quot;"/>
    <x v="6"/>
  </r>
  <r>
    <n v="9603"/>
    <m/>
    <s v="cycleway"/>
    <n v="0"/>
    <s v="bicycle=&gt;&quot;designated&quot;,&quot;foot&quot;=&gt;&quot;designated&quot;,&quot;segregated&quot;=&gt;&quot;no&quot;"/>
    <x v="6"/>
  </r>
  <r>
    <n v="9604"/>
    <m/>
    <s v="cycleway"/>
    <n v="0"/>
    <s v="bicycle=&gt;&quot;designated&quot;,&quot;foot&quot;=&gt;&quot;designated&quot;,&quot;segregated&quot;=&gt;&quot;no&quot;"/>
    <x v="6"/>
  </r>
  <r>
    <n v="9605"/>
    <s v="Worth Park Avenue"/>
    <s v="unclassified"/>
    <n v="3"/>
    <m/>
    <x v="6"/>
  </r>
  <r>
    <n v="9606"/>
    <s v="Worth Park Avenue"/>
    <s v="unclassified"/>
    <n v="3"/>
    <s v="bicycle=&gt;&quot;designated&quot;"/>
    <x v="6"/>
  </r>
  <r>
    <n v="9607"/>
    <s v="St. Mary's Drive"/>
    <s v="residential"/>
    <n v="3"/>
    <s v="alt_name=&gt;&quot;St. Marys Drive&quot;,&quot;maxspeed&quot;=&gt;&quot;30 mph&quot;"/>
    <x v="6"/>
  </r>
  <r>
    <n v="9608"/>
    <s v="Goffs Lane"/>
    <s v="residential"/>
    <n v="3"/>
    <m/>
    <x v="9"/>
  </r>
  <r>
    <n v="9609"/>
    <s v="The Dingle"/>
    <s v="residential"/>
    <n v="3"/>
    <m/>
    <x v="9"/>
  </r>
  <r>
    <n v="9610"/>
    <m/>
    <s v="footway"/>
    <n v="0"/>
    <s v="bicycle=&gt;&quot;yes&quot;,&quot;foot&quot;=&gt;&quot;yes&quot;"/>
    <x v="1"/>
  </r>
  <r>
    <n v="9611"/>
    <m/>
    <s v="footway"/>
    <n v="0"/>
    <s v="foot=&gt;&quot;yes&quot;,&quot;footway&quot;=&gt;&quot;sidewalk&quot;"/>
    <x v="5"/>
  </r>
  <r>
    <n v="9612"/>
    <m/>
    <s v="footway"/>
    <n v="0"/>
    <s v="footway=&gt;&quot;sidewalk&quot;"/>
    <x v="5"/>
  </r>
  <r>
    <n v="9613"/>
    <m/>
    <s v="footway"/>
    <n v="0"/>
    <m/>
    <x v="5"/>
  </r>
  <r>
    <n v="9614"/>
    <m/>
    <s v="steps"/>
    <n v="0"/>
    <s v="foot=&gt;&quot;yes&quot;,&quot;incline&quot;=&gt;&quot;up&quot;,&quot;step_count&quot;=&gt;&quot;8&quot;"/>
    <x v="5"/>
  </r>
  <r>
    <n v="9615"/>
    <m/>
    <s v="footway"/>
    <n v="0"/>
    <m/>
    <x v="5"/>
  </r>
  <r>
    <n v="9616"/>
    <m/>
    <s v="service"/>
    <n v="0"/>
    <s v="service=&gt;&quot;parking_aisle&quot;"/>
    <x v="5"/>
  </r>
  <r>
    <n v="9617"/>
    <m/>
    <s v="service"/>
    <n v="0"/>
    <s v="service=&gt;&quot;parking_aisle&quot;"/>
    <x v="5"/>
  </r>
  <r>
    <n v="9618"/>
    <m/>
    <s v="service"/>
    <n v="0"/>
    <s v="service=&gt;&quot;parking_aisle&quot;"/>
    <x v="5"/>
  </r>
  <r>
    <n v="9619"/>
    <m/>
    <s v="cycleway"/>
    <n v="0"/>
    <s v="bicycle=&gt;&quot;yes&quot;,&quot;foot&quot;=&gt;&quot;yes&quot;,&quot;horse&quot;=&gt;&quot;no&quot;,&quot;surface&quot;=&gt;&quot;asphalt&quot;,&quot;width&quot;=&gt;&quot;2&quot;"/>
    <x v="6"/>
  </r>
  <r>
    <n v="9620"/>
    <m/>
    <s v="cycleway"/>
    <n v="0"/>
    <s v="bicycle=&gt;&quot;yes&quot;,&quot;foot&quot;=&gt;&quot;yes&quot;,&quot;surface&quot;=&gt;&quot;asphalt&quot;,&quot;width&quot;=&gt;&quot;2&quot;"/>
    <x v="6"/>
  </r>
  <r>
    <n v="9621"/>
    <m/>
    <s v="cycleway"/>
    <n v="0"/>
    <s v="bicycle=&gt;&quot;yes&quot;,&quot;foot&quot;=&gt;&quot;yes&quot;,&quot;segregated&quot;=&gt;&quot;no&quot;,&quot;surface&quot;=&gt;&quot;asphalt&quot;,&quot;width&quot;=&gt;&quot;2&quot;"/>
    <x v="6"/>
  </r>
  <r>
    <n v="9622"/>
    <m/>
    <s v="footway"/>
    <n v="0"/>
    <s v="surface=&gt;&quot;asphalt&quot;,&quot;width&quot;=&gt;&quot;1&quot;"/>
    <x v="6"/>
  </r>
  <r>
    <n v="9623"/>
    <m/>
    <s v="cycleway"/>
    <n v="0"/>
    <s v="bicycle=&gt;&quot;designated&quot;,&quot;foot&quot;=&gt;&quot;designated&quot;,&quot;segregated&quot;=&gt;&quot;no&quot;"/>
    <x v="6"/>
  </r>
  <r>
    <n v="9624"/>
    <m/>
    <s v="service"/>
    <n v="-10"/>
    <s v="layer=&gt;&quot;-1&quot;"/>
    <x v="6"/>
  </r>
  <r>
    <n v="9625"/>
    <m/>
    <s v="cycleway"/>
    <n v="0"/>
    <s v="bicycle=&gt;&quot;designated&quot;,&quot;foot&quot;=&gt;&quot;yes&quot;,&quot;segregated&quot;=&gt;&quot;no&quot;"/>
    <x v="6"/>
  </r>
  <r>
    <n v="9626"/>
    <m/>
    <s v="footway"/>
    <n v="0"/>
    <s v="bicycle=&gt;&quot;no&quot;,&quot;foot&quot;=&gt;&quot;designated&quot;"/>
    <x v="6"/>
  </r>
  <r>
    <n v="9627"/>
    <m/>
    <s v="service"/>
    <n v="0"/>
    <m/>
    <x v="9"/>
  </r>
  <r>
    <n v="9631"/>
    <m/>
    <s v="service"/>
    <n v="0"/>
    <m/>
    <x v="9"/>
  </r>
  <r>
    <n v="9633"/>
    <m/>
    <s v="service"/>
    <n v="0"/>
    <m/>
    <x v="9"/>
  </r>
  <r>
    <n v="9636"/>
    <m/>
    <s v="service"/>
    <n v="0"/>
    <m/>
    <x v="3"/>
  </r>
  <r>
    <n v="9637"/>
    <m/>
    <s v="service"/>
    <n v="0"/>
    <m/>
    <x v="3"/>
  </r>
  <r>
    <n v="9641"/>
    <m/>
    <s v="service"/>
    <n v="0"/>
    <m/>
    <x v="3"/>
  </r>
  <r>
    <n v="9643"/>
    <m/>
    <s v="service"/>
    <n v="0"/>
    <s v="service=&gt;&quot;parking_aisle&quot;"/>
    <x v="3"/>
  </r>
  <r>
    <n v="9644"/>
    <m/>
    <s v="service"/>
    <n v="0"/>
    <s v="service=&gt;&quot;parking_aisle&quot;"/>
    <x v="3"/>
  </r>
  <r>
    <n v="9645"/>
    <m/>
    <s v="service"/>
    <n v="0"/>
    <m/>
    <x v="3"/>
  </r>
  <r>
    <n v="9647"/>
    <m/>
    <s v="service"/>
    <n v="0"/>
    <m/>
    <x v="3"/>
  </r>
  <r>
    <n v="9649"/>
    <m/>
    <s v="service"/>
    <n v="0"/>
    <s v="service=&gt;&quot;parking_aisle&quot;"/>
    <x v="3"/>
  </r>
  <r>
    <n v="9650"/>
    <m/>
    <s v="service"/>
    <n v="0"/>
    <s v="service=&gt;&quot;parking_aisle&quot;"/>
    <x v="3"/>
  </r>
  <r>
    <n v="9651"/>
    <m/>
    <s v="service"/>
    <n v="0"/>
    <m/>
    <x v="3"/>
  </r>
  <r>
    <n v="9654"/>
    <m/>
    <s v="service"/>
    <n v="0"/>
    <m/>
    <x v="3"/>
  </r>
  <r>
    <n v="9661"/>
    <m/>
    <m/>
    <n v="0"/>
    <s v="power=&gt;&quot;substation&quot;"/>
    <x v="3"/>
  </r>
  <r>
    <n v="9662"/>
    <s v="Station Hill"/>
    <s v="tertiary"/>
    <n v="4"/>
    <s v="lanes=&gt;&quot;1&quot;,&quot;lit&quot;=&gt;&quot;yes&quot;,&quot;oneway&quot;=&gt;&quot;yes&quot;,&quot;surface&quot;=&gt;&quot;asphalt&quot;"/>
    <x v="6"/>
  </r>
  <r>
    <n v="9663"/>
    <s v="Station Hill"/>
    <s v="tertiary"/>
    <n v="4"/>
    <s v="lanes=&gt;&quot;1&quot;,&quot;lit&quot;=&gt;&quot;yes&quot;,&quot;oneway&quot;=&gt;&quot;yes&quot;,&quot;surface&quot;=&gt;&quot;asphalt&quot;"/>
    <x v="6"/>
  </r>
  <r>
    <n v="9664"/>
    <s v="Haslett Avenue East"/>
    <s v="primary"/>
    <n v="7"/>
    <s v="lanes=&gt;&quot;3&quot;,&quot;lit&quot;=&gt;&quot;yes&quot;,&quot;maxspeed&quot;=&gt;&quot;30 mph&quot;,&quot;oneway&quot;=&gt;&quot;yes&quot;,&quot;ref&quot;=&gt;&quot;A2220&quot;,&quot;surface&quot;=&gt;&quot;asphalt&quot;"/>
    <x v="6"/>
  </r>
  <r>
    <n v="9667"/>
    <m/>
    <s v="footway"/>
    <n v="0"/>
    <m/>
    <x v="11"/>
  </r>
  <r>
    <n v="9668"/>
    <m/>
    <s v="footway"/>
    <n v="0"/>
    <m/>
    <x v="11"/>
  </r>
  <r>
    <n v="9669"/>
    <m/>
    <s v="footway"/>
    <n v="0"/>
    <m/>
    <x v="11"/>
  </r>
  <r>
    <n v="9672"/>
    <m/>
    <s v="service"/>
    <n v="0"/>
    <s v="service=&gt;&quot;parking_aisle&quot;"/>
    <x v="3"/>
  </r>
  <r>
    <n v="9673"/>
    <m/>
    <s v="service"/>
    <n v="0"/>
    <s v="service=&gt;&quot;parking_aisle&quot;"/>
    <x v="3"/>
  </r>
  <r>
    <n v="9676"/>
    <m/>
    <s v="service"/>
    <n v="0"/>
    <m/>
    <x v="3"/>
  </r>
  <r>
    <n v="9677"/>
    <m/>
    <s v="service"/>
    <n v="0"/>
    <s v="service=&gt;&quot;parking_aisle&quot;"/>
    <x v="3"/>
  </r>
  <r>
    <n v="9678"/>
    <m/>
    <s v="service"/>
    <n v="0"/>
    <s v="oneway=&gt;&quot;yes&quot;,&quot;service&quot;=&gt;&quot;parking_aisle&quot;"/>
    <x v="3"/>
  </r>
  <r>
    <n v="9682"/>
    <m/>
    <s v="service"/>
    <n v="0"/>
    <s v="oneway=&gt;&quot;yes&quot;"/>
    <x v="3"/>
  </r>
  <r>
    <n v="9690"/>
    <m/>
    <s v="service"/>
    <n v="0"/>
    <m/>
    <x v="3"/>
  </r>
  <r>
    <n v="9692"/>
    <m/>
    <s v="service"/>
    <n v="0"/>
    <m/>
    <x v="3"/>
  </r>
  <r>
    <n v="9693"/>
    <m/>
    <s v="service"/>
    <n v="0"/>
    <m/>
    <x v="3"/>
  </r>
  <r>
    <n v="9694"/>
    <m/>
    <s v="service"/>
    <n v="0"/>
    <s v="service=&gt;&quot;parking_aisle&quot;"/>
    <x v="3"/>
  </r>
  <r>
    <n v="9695"/>
    <m/>
    <s v="service"/>
    <n v="0"/>
    <m/>
    <x v="3"/>
  </r>
  <r>
    <n v="9696"/>
    <m/>
    <s v="service"/>
    <n v="0"/>
    <s v="service=&gt;&quot;parking_aisle&quot;"/>
    <x v="3"/>
  </r>
  <r>
    <n v="9697"/>
    <m/>
    <s v="service"/>
    <n v="0"/>
    <s v="service=&gt;&quot;parking_aisle&quot;"/>
    <x v="3"/>
  </r>
  <r>
    <n v="9698"/>
    <m/>
    <s v="service"/>
    <n v="0"/>
    <s v="service=&gt;&quot;parking_aisle&quot;"/>
    <x v="3"/>
  </r>
  <r>
    <n v="9699"/>
    <m/>
    <s v="service"/>
    <n v="0"/>
    <s v="service=&gt;&quot;parking_aisle&quot;"/>
    <x v="3"/>
  </r>
  <r>
    <n v="9701"/>
    <m/>
    <s v="service"/>
    <n v="0"/>
    <m/>
    <x v="3"/>
  </r>
  <r>
    <n v="9702"/>
    <m/>
    <s v="service"/>
    <n v="0"/>
    <s v="service=&gt;&quot;parking_aisle&quot;"/>
    <x v="3"/>
  </r>
  <r>
    <n v="9706"/>
    <m/>
    <m/>
    <n v="0"/>
    <s v="power=&gt;&quot;substation&quot;"/>
    <x v="3"/>
  </r>
  <r>
    <n v="9708"/>
    <m/>
    <s v="service"/>
    <n v="0"/>
    <s v="service=&gt;&quot;parking_aisle&quot;,&quot;surface&quot;=&gt;&quot;asphalt&quot;"/>
    <x v="3"/>
  </r>
  <r>
    <n v="9709"/>
    <m/>
    <s v="service"/>
    <n v="0"/>
    <s v="oneway=&gt;&quot;yes&quot;,&quot;service&quot;=&gt;&quot;parking_aisle&quot;,&quot;surface&quot;=&gt;&quot;asphalt&quot;"/>
    <x v="3"/>
  </r>
  <r>
    <n v="9710"/>
    <m/>
    <s v="service"/>
    <n v="0"/>
    <m/>
    <x v="3"/>
  </r>
  <r>
    <n v="9711"/>
    <m/>
    <s v="service"/>
    <n v="0"/>
    <s v="surface=&gt;&quot;asphalt&quot;"/>
    <x v="3"/>
  </r>
  <r>
    <n v="9714"/>
    <m/>
    <s v="service"/>
    <n v="0"/>
    <s v="oneway=&gt;&quot;yes&quot;,&quot;service&quot;=&gt;&quot;parking_aisle&quot;"/>
    <x v="3"/>
  </r>
  <r>
    <n v="9715"/>
    <m/>
    <s v="service"/>
    <n v="0"/>
    <s v="oneway=&gt;&quot;yes&quot;"/>
    <x v="3"/>
  </r>
  <r>
    <n v="9716"/>
    <m/>
    <s v="service"/>
    <n v="0"/>
    <s v="oneway=&gt;&quot;no&quot;,&quot;surface&quot;=&gt;&quot;concrete&quot;"/>
    <x v="3"/>
  </r>
  <r>
    <n v="9717"/>
    <m/>
    <s v="service"/>
    <n v="0"/>
    <m/>
    <x v="3"/>
  </r>
  <r>
    <n v="9718"/>
    <m/>
    <s v="service"/>
    <n v="0"/>
    <s v="oneway=&gt;&quot;yes&quot;,&quot;service&quot;=&gt;&quot;parking_aisle&quot;"/>
    <x v="3"/>
  </r>
  <r>
    <n v="9719"/>
    <m/>
    <s v="service"/>
    <n v="0"/>
    <s v="oneway=&gt;&quot;yes&quot;,&quot;surface&quot;=&gt;&quot;concrete&quot;"/>
    <x v="3"/>
  </r>
  <r>
    <n v="9720"/>
    <m/>
    <s v="service"/>
    <n v="0"/>
    <s v="oneway=&gt;&quot;yes&quot;"/>
    <x v="3"/>
  </r>
  <r>
    <n v="9721"/>
    <m/>
    <s v="service"/>
    <n v="0"/>
    <s v="oneway=&gt;&quot;yes&quot;,&quot;service&quot;=&gt;&quot;parking_aisle&quot;"/>
    <x v="3"/>
  </r>
  <r>
    <n v="9722"/>
    <m/>
    <s v="service"/>
    <n v="0"/>
    <s v="oneway=&gt;&quot;yes&quot;,&quot;service&quot;=&gt;&quot;parking_aisle&quot;"/>
    <x v="3"/>
  </r>
  <r>
    <n v="9726"/>
    <m/>
    <s v="footway"/>
    <n v="0"/>
    <s v="surface=&gt;&quot;asphalt&quot;"/>
    <x v="2"/>
  </r>
  <r>
    <n v="9727"/>
    <m/>
    <s v="footway"/>
    <n v="0"/>
    <s v="surface=&gt;&quot;paving_stones&quot;"/>
    <x v="2"/>
  </r>
  <r>
    <n v="9728"/>
    <m/>
    <s v="footway"/>
    <n v="0"/>
    <s v="surface=&gt;&quot;asphalt&quot;"/>
    <x v="2"/>
  </r>
  <r>
    <n v="9729"/>
    <m/>
    <s v="footway"/>
    <n v="0"/>
    <s v="surface=&gt;&quot;paving_stones&quot;"/>
    <x v="2"/>
  </r>
  <r>
    <n v="9730"/>
    <m/>
    <s v="footway"/>
    <n v="0"/>
    <m/>
    <x v="2"/>
  </r>
  <r>
    <n v="9731"/>
    <m/>
    <s v="footway"/>
    <n v="0"/>
    <m/>
    <x v="2"/>
  </r>
  <r>
    <n v="9732"/>
    <s v="Newtimber Close"/>
    <s v="residential"/>
    <n v="3"/>
    <s v="tracktype=&gt;&quot;grade4&quot;"/>
    <x v="1"/>
  </r>
  <r>
    <n v="9733"/>
    <m/>
    <s v="residential"/>
    <n v="3"/>
    <s v="tracktype=&gt;&quot;grade2&quot;"/>
    <x v="1"/>
  </r>
  <r>
    <n v="9734"/>
    <m/>
    <s v="path"/>
    <n v="0"/>
    <m/>
    <x v="4"/>
  </r>
  <r>
    <n v="9735"/>
    <m/>
    <s v="footway"/>
    <n v="0"/>
    <m/>
    <x v="3"/>
  </r>
  <r>
    <n v="9736"/>
    <m/>
    <s v="footway"/>
    <n v="0"/>
    <m/>
    <x v="3"/>
  </r>
  <r>
    <n v="9739"/>
    <m/>
    <s v="service"/>
    <n v="0"/>
    <m/>
    <x v="8"/>
  </r>
  <r>
    <n v="9740"/>
    <m/>
    <s v="service"/>
    <n v="0"/>
    <m/>
    <x v="8"/>
  </r>
  <r>
    <n v="9741"/>
    <m/>
    <s v="service"/>
    <n v="0"/>
    <s v="access=&gt;&quot;private&quot;,&quot;service&quot;=&gt;&quot;parking_aisle&quot;"/>
    <x v="8"/>
  </r>
  <r>
    <n v="9743"/>
    <m/>
    <s v="service"/>
    <n v="0"/>
    <m/>
    <x v="8"/>
  </r>
  <r>
    <n v="9745"/>
    <m/>
    <s v="service"/>
    <n v="0"/>
    <s v="service=&gt;&quot;parking_aisle&quot;"/>
    <x v="8"/>
  </r>
  <r>
    <n v="9746"/>
    <m/>
    <s v="service"/>
    <n v="0"/>
    <s v="service=&gt;&quot;parking_aisle&quot;"/>
    <x v="8"/>
  </r>
  <r>
    <n v="9747"/>
    <m/>
    <s v="service"/>
    <n v="0"/>
    <s v="access=&gt;&quot;permissive&quot;,&quot;oneway&quot;=&gt;&quot;yes&quot;,&quot;service&quot;=&gt;&quot;parking_aisle&quot;"/>
    <x v="8"/>
  </r>
  <r>
    <n v="9748"/>
    <m/>
    <s v="service"/>
    <n v="0"/>
    <s v="access=&gt;&quot;permissive&quot;,&quot;service&quot;=&gt;&quot;parking_aisle&quot;"/>
    <x v="8"/>
  </r>
  <r>
    <n v="9749"/>
    <m/>
    <s v="service"/>
    <n v="0"/>
    <s v="service=&gt;&quot;parking_aisle&quot;"/>
    <x v="8"/>
  </r>
  <r>
    <n v="9750"/>
    <m/>
    <s v="service"/>
    <n v="0"/>
    <s v="service=&gt;&quot;parking_aisle&quot;"/>
    <x v="8"/>
  </r>
  <r>
    <n v="9751"/>
    <m/>
    <s v="service"/>
    <n v="0"/>
    <s v="service=&gt;&quot;parking_aisle&quot;"/>
    <x v="8"/>
  </r>
  <r>
    <n v="9752"/>
    <m/>
    <s v="service"/>
    <n v="0"/>
    <s v="service=&gt;&quot;parking_aisle&quot;"/>
    <x v="8"/>
  </r>
  <r>
    <n v="9753"/>
    <m/>
    <s v="service"/>
    <n v="0"/>
    <s v="service=&gt;&quot;parking_aisle&quot;"/>
    <x v="8"/>
  </r>
  <r>
    <n v="9754"/>
    <m/>
    <s v="service"/>
    <n v="0"/>
    <m/>
    <x v="8"/>
  </r>
  <r>
    <n v="9755"/>
    <m/>
    <s v="path"/>
    <n v="0"/>
    <m/>
    <x v="8"/>
  </r>
  <r>
    <n v="9756"/>
    <m/>
    <s v="service"/>
    <n v="0"/>
    <s v="service=&gt;&quot;parking_aisle&quot;"/>
    <x v="8"/>
  </r>
  <r>
    <n v="9757"/>
    <m/>
    <s v="service"/>
    <n v="0"/>
    <s v="service=&gt;&quot;parking_aisle&quot;"/>
    <x v="8"/>
  </r>
  <r>
    <n v="9759"/>
    <m/>
    <s v="service"/>
    <n v="0"/>
    <s v="access=&gt;&quot;customers&quot;"/>
    <x v="3"/>
  </r>
  <r>
    <n v="9761"/>
    <m/>
    <s v="service"/>
    <n v="0"/>
    <s v="service=&gt;&quot;parking_aisle&quot;"/>
    <x v="3"/>
  </r>
  <r>
    <n v="9769"/>
    <m/>
    <s v="service"/>
    <n v="0"/>
    <s v="lanes=&gt;&quot;1&quot;,&quot;oneway&quot;=&gt;&quot;yes&quot;"/>
    <x v="9"/>
  </r>
  <r>
    <n v="9770"/>
    <m/>
    <s v="service"/>
    <n v="0"/>
    <s v="oneway=&gt;&quot;no&quot;,&quot;service&quot;=&gt;&quot;driveway&quot;"/>
    <x v="9"/>
  </r>
  <r>
    <n v="9771"/>
    <m/>
    <s v="service"/>
    <n v="0"/>
    <s v="service=&gt;&quot;driveway&quot;"/>
    <x v="9"/>
  </r>
  <r>
    <n v="9772"/>
    <m/>
    <s v="service"/>
    <n v="0"/>
    <s v="oneway=&gt;&quot;no&quot;,&quot;service&quot;=&gt;&quot;driveway&quot;"/>
    <x v="9"/>
  </r>
  <r>
    <n v="9773"/>
    <m/>
    <s v="service"/>
    <n v="0"/>
    <s v="oneway=&gt;&quot;yes&quot;,&quot;service&quot;=&gt;&quot;drive-through&quot;"/>
    <x v="9"/>
  </r>
  <r>
    <n v="9780"/>
    <m/>
    <s v="service"/>
    <n v="0"/>
    <m/>
    <x v="8"/>
  </r>
  <r>
    <n v="9781"/>
    <m/>
    <s v="service"/>
    <n v="-20"/>
    <s v="layer=&gt;&quot;-1&quot;,&quot;tunnel&quot;=&gt;&quot;yes&quot;"/>
    <x v="8"/>
  </r>
  <r>
    <n v="9782"/>
    <s v="Millpond Land"/>
    <s v="bridleway"/>
    <n v="0"/>
    <s v="access=&gt;&quot;yes&quot;,&quot;bicycle&quot;=&gt;&quot;yes&quot;,&quot;designation&quot;=&gt;&quot;public_bridleway&quot;,&quot;foot&quot;=&gt;&quot;yes&quot;,&quot;horse&quot;=&gt;&quot;yes&quot;,&quot;motor_vehicle&quot;=&gt;&quot;no&quot;,&quot;surface&quot;=&gt;&quot;asphalt&quot;,&quot;width&quot;=&gt;&quot;5&quot;"/>
    <x v="10"/>
  </r>
  <r>
    <n v="9783"/>
    <m/>
    <s v="footway"/>
    <n v="0"/>
    <s v="foot=&gt;&quot;yes&quot;"/>
    <x v="8"/>
  </r>
  <r>
    <n v="9784"/>
    <m/>
    <s v="service"/>
    <n v="0"/>
    <s v="oneway=&gt;&quot;yes&quot;,&quot;service&quot;=&gt;&quot;parking_aisle&quot;,&quot;surface&quot;=&gt;&quot;asphalt&quot;"/>
    <x v="4"/>
  </r>
  <r>
    <n v="9785"/>
    <m/>
    <s v="service"/>
    <n v="0"/>
    <s v="service=&gt;&quot;driveway&quot;"/>
    <x v="9"/>
  </r>
  <r>
    <n v="9786"/>
    <m/>
    <s v="footway"/>
    <n v="0"/>
    <m/>
    <x v="12"/>
  </r>
  <r>
    <n v="9787"/>
    <m/>
    <s v="footway"/>
    <n v="0"/>
    <m/>
    <x v="12"/>
  </r>
  <r>
    <n v="9788"/>
    <m/>
    <s v="path"/>
    <n v="0"/>
    <m/>
    <x v="12"/>
  </r>
  <r>
    <n v="9791"/>
    <m/>
    <s v="footway"/>
    <n v="0"/>
    <s v="access=&gt;&quot;private&quot;,&quot;lit&quot;=&gt;&quot;yes&quot;,&quot;surface&quot;=&gt;&quot;asphalt&quot;"/>
    <x v="8"/>
  </r>
  <r>
    <n v="9792"/>
    <m/>
    <s v="footway"/>
    <n v="0"/>
    <s v="access=&gt;&quot;private&quot;"/>
    <x v="8"/>
  </r>
  <r>
    <n v="9793"/>
    <m/>
    <s v="footway"/>
    <n v="0"/>
    <s v="access=&gt;&quot;private&quot;"/>
    <x v="8"/>
  </r>
  <r>
    <n v="9794"/>
    <m/>
    <m/>
    <n v="0"/>
    <s v="boundary=&gt;&quot;historic&quot;,&quot;sidewalk&quot;=&gt;&quot;yes&quot;"/>
    <x v="3"/>
  </r>
  <r>
    <n v="9795"/>
    <m/>
    <m/>
    <n v="0"/>
    <s v="admin_level=&gt;&quot;8&quot;,&quot;boundary&quot;=&gt;&quot;administrative&quot;"/>
    <x v="3"/>
  </r>
  <r>
    <n v="9796"/>
    <m/>
    <s v="footway"/>
    <n v="0"/>
    <m/>
    <x v="10"/>
  </r>
  <r>
    <n v="9797"/>
    <m/>
    <s v="footway"/>
    <n v="0"/>
    <m/>
    <x v="10"/>
  </r>
  <r>
    <n v="9798"/>
    <m/>
    <s v="footway"/>
    <n v="-10"/>
    <s v="layer=&gt;&quot;-1&quot;"/>
    <x v="10"/>
  </r>
  <r>
    <n v="9799"/>
    <m/>
    <s v="footway"/>
    <n v="-10"/>
    <s v="layer=&gt;&quot;-1&quot;"/>
    <x v="10"/>
  </r>
  <r>
    <n v="9800"/>
    <m/>
    <s v="footway"/>
    <n v="-10"/>
    <s v="layer=&gt;&quot;-1&quot;"/>
    <x v="10"/>
  </r>
  <r>
    <n v="9801"/>
    <m/>
    <s v="footway"/>
    <n v="0"/>
    <m/>
    <x v="10"/>
  </r>
  <r>
    <n v="9802"/>
    <s v="Howlands Court"/>
    <s v="footway"/>
    <n v="0"/>
    <m/>
    <x v="5"/>
  </r>
  <r>
    <n v="9803"/>
    <m/>
    <s v="footway"/>
    <n v="0"/>
    <m/>
    <x v="5"/>
  </r>
  <r>
    <n v="9804"/>
    <m/>
    <s v="footway"/>
    <n v="0"/>
    <m/>
    <x v="5"/>
  </r>
  <r>
    <n v="9805"/>
    <m/>
    <s v="footway"/>
    <n v="0"/>
    <m/>
    <x v="5"/>
  </r>
  <r>
    <n v="9806"/>
    <s v="Tomlin Court"/>
    <s v="footway"/>
    <n v="0"/>
    <m/>
    <x v="5"/>
  </r>
  <r>
    <n v="9807"/>
    <m/>
    <s v="footway"/>
    <n v="0"/>
    <m/>
    <x v="5"/>
  </r>
  <r>
    <n v="9808"/>
    <m/>
    <s v="footway"/>
    <n v="0"/>
    <m/>
    <x v="5"/>
  </r>
  <r>
    <n v="9809"/>
    <s v="Rampling Court"/>
    <s v="footway"/>
    <n v="0"/>
    <m/>
    <x v="5"/>
  </r>
  <r>
    <n v="9810"/>
    <m/>
    <s v="footway"/>
    <n v="0"/>
    <m/>
    <x v="5"/>
  </r>
  <r>
    <n v="9811"/>
    <m/>
    <s v="footway"/>
    <n v="0"/>
    <m/>
    <x v="5"/>
  </r>
  <r>
    <n v="9812"/>
    <m/>
    <s v="footway"/>
    <n v="0"/>
    <m/>
    <x v="5"/>
  </r>
  <r>
    <n v="9813"/>
    <m/>
    <s v="footway"/>
    <n v="0"/>
    <m/>
    <x v="5"/>
  </r>
  <r>
    <n v="9814"/>
    <s v="Nokes Court"/>
    <s v="footway"/>
    <n v="0"/>
    <m/>
    <x v="5"/>
  </r>
  <r>
    <n v="9815"/>
    <m/>
    <s v="footway"/>
    <n v="0"/>
    <m/>
    <x v="5"/>
  </r>
  <r>
    <n v="9816"/>
    <m/>
    <s v="footway"/>
    <n v="0"/>
    <m/>
    <x v="5"/>
  </r>
  <r>
    <n v="9817"/>
    <m/>
    <s v="footway"/>
    <n v="0"/>
    <m/>
    <x v="5"/>
  </r>
  <r>
    <n v="9818"/>
    <m/>
    <s v="footway"/>
    <n v="0"/>
    <m/>
    <x v="5"/>
  </r>
  <r>
    <n v="9819"/>
    <m/>
    <s v="footway"/>
    <n v="0"/>
    <m/>
    <x v="5"/>
  </r>
  <r>
    <n v="9820"/>
    <m/>
    <s v="footway"/>
    <n v="0"/>
    <m/>
    <x v="5"/>
  </r>
  <r>
    <n v="9821"/>
    <m/>
    <s v="footway"/>
    <n v="0"/>
    <m/>
    <x v="5"/>
  </r>
  <r>
    <n v="9822"/>
    <m/>
    <s v="footway"/>
    <n v="0"/>
    <m/>
    <x v="5"/>
  </r>
  <r>
    <n v="9823"/>
    <m/>
    <s v="footway"/>
    <n v="0"/>
    <m/>
    <x v="5"/>
  </r>
  <r>
    <n v="9824"/>
    <m/>
    <s v="footway"/>
    <n v="0"/>
    <m/>
    <x v="5"/>
  </r>
  <r>
    <n v="9825"/>
    <m/>
    <s v="footway"/>
    <n v="0"/>
    <m/>
    <x v="5"/>
  </r>
  <r>
    <n v="9826"/>
    <m/>
    <s v="footway"/>
    <n v="0"/>
    <m/>
    <x v="5"/>
  </r>
  <r>
    <n v="9828"/>
    <m/>
    <s v="footway"/>
    <n v="0"/>
    <m/>
    <x v="0"/>
  </r>
  <r>
    <n v="9829"/>
    <m/>
    <s v="footway"/>
    <n v="-20"/>
    <s v="layer=&gt;&quot;-1&quot;,&quot;tunnel&quot;=&gt;&quot;yes&quot;"/>
    <x v="0"/>
  </r>
  <r>
    <n v="9830"/>
    <m/>
    <s v="footway"/>
    <n v="0"/>
    <m/>
    <x v="0"/>
  </r>
  <r>
    <n v="9831"/>
    <m/>
    <s v="footway"/>
    <n v="0"/>
    <m/>
    <x v="0"/>
  </r>
  <r>
    <n v="9832"/>
    <m/>
    <s v="footway"/>
    <n v="0"/>
    <m/>
    <x v="0"/>
  </r>
  <r>
    <n v="9833"/>
    <m/>
    <s v="footway"/>
    <n v="0"/>
    <m/>
    <x v="0"/>
  </r>
  <r>
    <n v="9834"/>
    <m/>
    <s v="footway"/>
    <n v="0"/>
    <m/>
    <x v="0"/>
  </r>
  <r>
    <n v="9835"/>
    <m/>
    <s v="footway"/>
    <n v="0"/>
    <m/>
    <x v="10"/>
  </r>
  <r>
    <n v="9836"/>
    <m/>
    <s v="footway"/>
    <n v="0"/>
    <m/>
    <x v="10"/>
  </r>
  <r>
    <n v="9837"/>
    <m/>
    <s v="footway"/>
    <n v="0"/>
    <m/>
    <x v="10"/>
  </r>
  <r>
    <n v="9838"/>
    <m/>
    <s v="footway"/>
    <n v="0"/>
    <m/>
    <x v="10"/>
  </r>
  <r>
    <n v="9839"/>
    <s v="Padstow Walk"/>
    <s v="footway"/>
    <n v="0"/>
    <m/>
    <x v="10"/>
  </r>
  <r>
    <n v="9840"/>
    <s v="Padstow Walk"/>
    <s v="footway"/>
    <n v="20"/>
    <s v="bridge=&gt;&quot;yes&quot;,&quot;layer&quot;=&gt;&quot;1&quot;"/>
    <x v="10"/>
  </r>
  <r>
    <n v="9841"/>
    <m/>
    <s v="footway"/>
    <n v="0"/>
    <m/>
    <x v="10"/>
  </r>
  <r>
    <n v="9842"/>
    <m/>
    <s v="footway"/>
    <n v="0"/>
    <m/>
    <x v="10"/>
  </r>
  <r>
    <n v="9843"/>
    <m/>
    <s v="footway"/>
    <n v="0"/>
    <m/>
    <x v="10"/>
  </r>
  <r>
    <n v="9844"/>
    <m/>
    <s v="footway"/>
    <n v="-10"/>
    <s v="layer=&gt;&quot;-1&quot;,&quot;tunnel&quot;=&gt;&quot;building_passage&quot;"/>
    <x v="10"/>
  </r>
  <r>
    <n v="9845"/>
    <s v="Wycliffe Court"/>
    <s v="footway"/>
    <n v="0"/>
    <s v="postal_code=&gt;&quot;RH11 6AD&quot;"/>
    <x v="10"/>
  </r>
  <r>
    <n v="9846"/>
    <m/>
    <s v="footway"/>
    <n v="0"/>
    <m/>
    <x v="10"/>
  </r>
  <r>
    <n v="9847"/>
    <m/>
    <s v="footway"/>
    <n v="-10"/>
    <s v="layer=&gt;&quot;-1&quot;,&quot;tunnel&quot;=&gt;&quot;building_passage&quot;"/>
    <x v="10"/>
  </r>
  <r>
    <n v="9848"/>
    <m/>
    <s v="footway"/>
    <n v="0"/>
    <m/>
    <x v="10"/>
  </r>
  <r>
    <n v="9849"/>
    <m/>
    <s v="footway"/>
    <n v="0"/>
    <m/>
    <x v="10"/>
  </r>
  <r>
    <n v="9850"/>
    <m/>
    <s v="footway"/>
    <n v="-10"/>
    <s v="layer=&gt;&quot;-1&quot;,&quot;tunnel&quot;=&gt;&quot;building_passage&quot;"/>
    <x v="10"/>
  </r>
  <r>
    <n v="9851"/>
    <m/>
    <s v="footway"/>
    <n v="-10"/>
    <s v="layer=&gt;&quot;-1&quot;,&quot;tunnel&quot;=&gt;&quot;building_passage&quot;"/>
    <x v="10"/>
  </r>
  <r>
    <n v="9852"/>
    <m/>
    <s v="footway"/>
    <n v="0"/>
    <m/>
    <x v="10"/>
  </r>
  <r>
    <n v="9853"/>
    <m/>
    <s v="footway"/>
    <n v="0"/>
    <m/>
    <x v="10"/>
  </r>
  <r>
    <n v="9854"/>
    <m/>
    <s v="footway"/>
    <n v="0"/>
    <m/>
    <x v="10"/>
  </r>
  <r>
    <n v="9859"/>
    <s v="Foxglove Drive"/>
    <s v="tertiary"/>
    <n v="4"/>
    <s v="maxspeed=&gt;&quot;30 mph&quot;,&quot;sidewalk&quot;=&gt;&quot;both&quot;"/>
    <x v="4"/>
  </r>
  <r>
    <n v="9860"/>
    <s v="Wisteria Drive"/>
    <s v="residential"/>
    <n v="3"/>
    <m/>
    <x v="4"/>
  </r>
  <r>
    <n v="9861"/>
    <s v="Jasper Drive"/>
    <s v="residential"/>
    <n v="3"/>
    <m/>
    <x v="4"/>
  </r>
  <r>
    <n v="9862"/>
    <s v="Daffodil Cresent"/>
    <s v="residential"/>
    <n v="3"/>
    <m/>
    <x v="4"/>
  </r>
  <r>
    <n v="9863"/>
    <s v="Jade Way"/>
    <s v="residential"/>
    <n v="3"/>
    <m/>
    <x v="4"/>
  </r>
  <r>
    <n v="9864"/>
    <s v="Jade Way"/>
    <s v="residential"/>
    <n v="3"/>
    <m/>
    <x v="4"/>
  </r>
  <r>
    <n v="9865"/>
    <s v="Jade Way"/>
    <s v="residential"/>
    <n v="3"/>
    <m/>
    <x v="4"/>
  </r>
  <r>
    <n v="9866"/>
    <s v="Daffodil Cresent"/>
    <s v="residential"/>
    <n v="3"/>
    <m/>
    <x v="4"/>
  </r>
  <r>
    <n v="9867"/>
    <s v="Daffodil Cresent"/>
    <s v="residential"/>
    <n v="3"/>
    <m/>
    <x v="4"/>
  </r>
  <r>
    <n v="9868"/>
    <s v="Daffodil Cresent"/>
    <s v="residential"/>
    <n v="3"/>
    <m/>
    <x v="4"/>
  </r>
  <r>
    <n v="9869"/>
    <s v="Onyx Close"/>
    <s v="residential"/>
    <n v="3"/>
    <m/>
    <x v="4"/>
  </r>
  <r>
    <n v="9870"/>
    <m/>
    <m/>
    <n v="0"/>
    <s v="cables=&gt;&quot;6&quot;,&quot;circuits&quot;=&gt;&quot;2&quot;,&quot;frequency&quot;=&gt;&quot;50&quot;,&quot;power&quot;=&gt;&quot;line&quot;,&quot;voltage&quot;=&gt;&quot;132000&quot;"/>
    <x v="4"/>
  </r>
  <r>
    <n v="9871"/>
    <s v="Emerald Road"/>
    <s v="residential"/>
    <n v="3"/>
    <m/>
    <x v="4"/>
  </r>
  <r>
    <n v="9872"/>
    <s v="Emerald Road"/>
    <s v="residential"/>
    <n v="3"/>
    <m/>
    <x v="4"/>
  </r>
  <r>
    <n v="9873"/>
    <s v="Emerald Road"/>
    <s v="residential"/>
    <n v="3"/>
    <m/>
    <x v="4"/>
  </r>
  <r>
    <n v="9874"/>
    <s v="Poppy Way"/>
    <s v="residential"/>
    <n v="3"/>
    <m/>
    <x v="4"/>
  </r>
  <r>
    <n v="9875"/>
    <s v="Camellia Close"/>
    <s v="residential"/>
    <n v="3"/>
    <m/>
    <x v="4"/>
  </r>
  <r>
    <n v="9876"/>
    <s v="Camellia Close"/>
    <s v="service"/>
    <n v="0"/>
    <s v="service=&gt;&quot;driveway&quot;"/>
    <x v="4"/>
  </r>
  <r>
    <n v="9877"/>
    <s v="Geranium Close"/>
    <s v="residential"/>
    <n v="3"/>
    <m/>
    <x v="4"/>
  </r>
  <r>
    <n v="9878"/>
    <s v="Tulip Close"/>
    <s v="residential"/>
    <n v="3"/>
    <m/>
    <x v="4"/>
  </r>
  <r>
    <n v="9879"/>
    <s v="Tulip Close"/>
    <s v="residential"/>
    <n v="3"/>
    <m/>
    <x v="4"/>
  </r>
  <r>
    <n v="9880"/>
    <s v="Beryl Close"/>
    <s v="residential"/>
    <n v="3"/>
    <m/>
    <x v="4"/>
  </r>
  <r>
    <n v="9881"/>
    <s v="Aquamarine Close"/>
    <s v="residential"/>
    <n v="3"/>
    <m/>
    <x v="4"/>
  </r>
  <r>
    <n v="9882"/>
    <s v="Aquamarine Close"/>
    <s v="residential"/>
    <n v="3"/>
    <m/>
    <x v="4"/>
  </r>
  <r>
    <n v="9883"/>
    <s v="Primula Close"/>
    <s v="residential"/>
    <n v="3"/>
    <m/>
    <x v="4"/>
  </r>
  <r>
    <n v="9884"/>
    <s v="Citrine Close"/>
    <s v="residential"/>
    <n v="3"/>
    <m/>
    <x v="4"/>
  </r>
  <r>
    <n v="9885"/>
    <s v="Foxglove Drive"/>
    <s v="tertiary"/>
    <n v="4"/>
    <m/>
    <x v="4"/>
  </r>
  <r>
    <n v="9886"/>
    <s v="Sunflower Way"/>
    <s v="residential"/>
    <n v="3"/>
    <m/>
    <x v="4"/>
  </r>
  <r>
    <n v="9887"/>
    <s v="Sunflower Way"/>
    <s v="residential"/>
    <n v="3"/>
    <m/>
    <x v="4"/>
  </r>
  <r>
    <n v="9888"/>
    <s v="Sunflower Way"/>
    <s v="residential"/>
    <n v="3"/>
    <m/>
    <x v="4"/>
  </r>
  <r>
    <n v="9889"/>
    <s v="Sunflower Way"/>
    <s v="tertiary"/>
    <n v="4"/>
    <s v="cycleway:both=&gt;&quot;no&quot;,&quot;surface&quot;=&gt;&quot;asphalt&quot;"/>
    <x v="4"/>
  </r>
  <r>
    <n v="9890"/>
    <s v="Honour Way"/>
    <s v="residential"/>
    <n v="3"/>
    <m/>
    <x v="4"/>
  </r>
  <r>
    <n v="9891"/>
    <m/>
    <s v="cycleway"/>
    <n v="0"/>
    <s v="bicycle=&gt;&quot;designated&quot;,&quot;foot&quot;=&gt;&quot;designated&quot;"/>
    <x v="4"/>
  </r>
  <r>
    <n v="9892"/>
    <s v="Somerley Drive"/>
    <s v="tertiary"/>
    <n v="4"/>
    <m/>
    <x v="4"/>
  </r>
  <r>
    <n v="9893"/>
    <s v="Cornwell Avenue"/>
    <s v="tertiary"/>
    <n v="4"/>
    <s v="maxspeed=&gt;&quot;30 mph&quot;,&quot;sidewalk&quot;=&gt;&quot;both&quot;,&quot;surface&quot;=&gt;&quot;asphalt&quot;"/>
    <x v="4"/>
  </r>
  <r>
    <n v="9894"/>
    <m/>
    <s v="footway"/>
    <n v="0"/>
    <m/>
    <x v="4"/>
  </r>
  <r>
    <n v="9895"/>
    <m/>
    <s v="footway"/>
    <n v="0"/>
    <m/>
    <x v="4"/>
  </r>
  <r>
    <n v="9896"/>
    <m/>
    <s v="footway"/>
    <n v="0"/>
    <m/>
    <x v="4"/>
  </r>
  <r>
    <n v="9897"/>
    <m/>
    <s v="footway"/>
    <n v="0"/>
    <m/>
    <x v="4"/>
  </r>
  <r>
    <n v="9898"/>
    <s v="Honour Way"/>
    <s v="residential"/>
    <n v="3"/>
    <s v="sidewalk=&gt;&quot;both&quot;,&quot;surface&quot;=&gt;&quot;asphalt&quot;"/>
    <x v="4"/>
  </r>
  <r>
    <n v="9899"/>
    <s v="Crommock Street"/>
    <s v="residential"/>
    <n v="3"/>
    <m/>
    <x v="4"/>
  </r>
  <r>
    <n v="9900"/>
    <s v="Ullswater Road"/>
    <s v="residential"/>
    <n v="3"/>
    <m/>
    <x v="4"/>
  </r>
  <r>
    <n v="9901"/>
    <s v="Ullswater Road"/>
    <s v="residential"/>
    <n v="3"/>
    <m/>
    <x v="4"/>
  </r>
  <r>
    <n v="9902"/>
    <m/>
    <s v="service"/>
    <n v="0"/>
    <m/>
    <x v="4"/>
  </r>
  <r>
    <n v="9903"/>
    <m/>
    <s v="path"/>
    <n v="0"/>
    <s v="bicycle=&gt;&quot;permissive&quot;,&quot;mtb:scale&quot;=&gt;&quot;1&quot;"/>
    <x v="2"/>
  </r>
  <r>
    <n v="9904"/>
    <m/>
    <s v="path"/>
    <n v="0"/>
    <m/>
    <x v="2"/>
  </r>
  <r>
    <n v="9905"/>
    <m/>
    <s v="path"/>
    <n v="0"/>
    <m/>
    <x v="2"/>
  </r>
  <r>
    <n v="9906"/>
    <m/>
    <s v="path"/>
    <n v="0"/>
    <s v="surface=&gt;&quot;dirt&quot;,&quot;width&quot;=&gt;&quot;0.4&quot;"/>
    <x v="11"/>
  </r>
  <r>
    <n v="9907"/>
    <m/>
    <s v="service"/>
    <n v="0"/>
    <s v="access=&gt;&quot;private&quot;"/>
    <x v="12"/>
  </r>
  <r>
    <n v="9908"/>
    <s v="Brighton Road"/>
    <s v="primary"/>
    <n v="7"/>
    <s v="maxspeed=&gt;&quot;30 mph&quot;,&quot;ref&quot;=&gt;&quot;A2219&quot;"/>
    <x v="1"/>
  </r>
  <r>
    <n v="9909"/>
    <s v="Brighton Road"/>
    <s v="primary"/>
    <n v="7"/>
    <s v="cutting=&gt;&quot;yes&quot;,&quot;maxspeed&quot;=&gt;&quot;30 mph&quot;,&quot;ref&quot;=&gt;&quot;A2219&quot;"/>
    <x v="1"/>
  </r>
  <r>
    <n v="9910"/>
    <m/>
    <s v="footway"/>
    <n v="0"/>
    <m/>
    <x v="6"/>
  </r>
  <r>
    <n v="9911"/>
    <m/>
    <m/>
    <n v="0"/>
    <s v="aeroway=&gt;&quot;parking_position&quot;,&quot;ref&quot;=&gt;&quot;54L&quot;"/>
    <x v="3"/>
  </r>
  <r>
    <n v="9912"/>
    <m/>
    <m/>
    <n v="0"/>
    <s v="aeroway=&gt;&quot;parking_position&quot;,&quot;ref&quot;=&gt;&quot;54R&quot;"/>
    <x v="3"/>
  </r>
  <r>
    <n v="9913"/>
    <s v="Brighton Road"/>
    <s v="primary"/>
    <n v="7"/>
    <s v="maxspeed=&gt;&quot;30 mph&quot;,&quot;ref&quot;=&gt;&quot;A2219&quot;"/>
    <x v="1"/>
  </r>
  <r>
    <n v="9914"/>
    <s v="High Street"/>
    <s v="unclassified"/>
    <n v="3"/>
    <s v="maxspeed=&gt;&quot;20 mph&quot;,&quot;oneway&quot;=&gt;&quot;yes&quot;"/>
    <x v="9"/>
  </r>
  <r>
    <n v="9915"/>
    <s v="London Road"/>
    <s v="primary"/>
    <n v="7"/>
    <s v="lanes=&gt;&quot;2&quot;,&quot;maxspeed&quot;=&gt;&quot;30 mph&quot;,&quot;oneway&quot;=&gt;&quot;yes&quot;,&quot;ref&quot;=&gt;&quot;A2219&quot;"/>
    <x v="9"/>
  </r>
  <r>
    <n v="9916"/>
    <m/>
    <s v="service"/>
    <n v="0"/>
    <m/>
    <x v="6"/>
  </r>
  <r>
    <n v="9917"/>
    <m/>
    <s v="service"/>
    <n v="0"/>
    <m/>
    <x v="6"/>
  </r>
  <r>
    <n v="9918"/>
    <m/>
    <m/>
    <n v="0"/>
    <s v="aeroway=&gt;&quot;parking_position&quot;,&quot;ref&quot;=&gt;&quot;67&quot;"/>
    <x v="3"/>
  </r>
  <r>
    <n v="9919"/>
    <m/>
    <m/>
    <n v="0"/>
    <s v="aeroway=&gt;&quot;taxiway&quot;"/>
    <x v="3"/>
  </r>
  <r>
    <n v="9920"/>
    <m/>
    <m/>
    <n v="0"/>
    <s v="aeroway=&gt;&quot;taxiway&quot;"/>
    <x v="3"/>
  </r>
  <r>
    <n v="9921"/>
    <m/>
    <m/>
    <n v="0"/>
    <s v="aeroway=&gt;&quot;taxiway&quot;"/>
    <x v="3"/>
  </r>
  <r>
    <n v="9922"/>
    <m/>
    <m/>
    <n v="0"/>
    <s v="aeroway=&gt;&quot;taxiway&quot;"/>
    <x v="3"/>
  </r>
  <r>
    <n v="9923"/>
    <m/>
    <m/>
    <n v="0"/>
    <s v="aeroway=&gt;&quot;taxiway&quot;,&quot;surface&quot;=&gt;&quot;asphalt&quot;"/>
    <x v="3"/>
  </r>
  <r>
    <n v="9924"/>
    <m/>
    <m/>
    <n v="0"/>
    <s v="aeroway=&gt;&quot;taxiway&quot;,&quot;surface&quot;=&gt;&quot;asphalt&quot;"/>
    <x v="3"/>
  </r>
  <r>
    <n v="9925"/>
    <m/>
    <m/>
    <n v="0"/>
    <s v="aeroway=&gt;&quot;taxiway&quot;"/>
    <x v="3"/>
  </r>
  <r>
    <n v="9926"/>
    <m/>
    <m/>
    <n v="0"/>
    <s v="aeroway=&gt;&quot;taxiway&quot;"/>
    <x v="3"/>
  </r>
  <r>
    <n v="9927"/>
    <m/>
    <m/>
    <n v="0"/>
    <s v="aeroway=&gt;&quot;taxiway&quot;"/>
    <x v="3"/>
  </r>
  <r>
    <n v="9928"/>
    <m/>
    <m/>
    <n v="0"/>
    <s v="aeroway=&gt;&quot;taxiway&quot;"/>
    <x v="3"/>
  </r>
  <r>
    <n v="9929"/>
    <m/>
    <m/>
    <n v="0"/>
    <s v="aeroway=&gt;&quot;taxiway&quot;"/>
    <x v="3"/>
  </r>
  <r>
    <n v="9930"/>
    <m/>
    <m/>
    <n v="0"/>
    <s v="aeroway=&gt;&quot;taxiway&quot;,&quot;ref&quot;=&gt;&quot;V&quot;"/>
    <x v="3"/>
  </r>
  <r>
    <n v="9931"/>
    <m/>
    <m/>
    <n v="0"/>
    <s v="aeroway=&gt;&quot;parking_position&quot;,&quot;ref&quot;=&gt;&quot;4M&quot;"/>
    <x v="3"/>
  </r>
  <r>
    <n v="9932"/>
    <m/>
    <m/>
    <n v="0"/>
    <s v="aeroway=&gt;&quot;parking_position&quot;,&quot;ref&quot;=&gt;&quot;5M&quot;"/>
    <x v="3"/>
  </r>
  <r>
    <n v="9933"/>
    <m/>
    <m/>
    <n v="0"/>
    <s v="aeroway=&gt;&quot;parking_position&quot;,&quot;ref&quot;=&gt;&quot;3M&quot;"/>
    <x v="3"/>
  </r>
  <r>
    <n v="9934"/>
    <m/>
    <m/>
    <n v="0"/>
    <s v="aeroway=&gt;&quot;parking_position&quot;,&quot;ref&quot;=&gt;&quot;2M&quot;"/>
    <x v="3"/>
  </r>
  <r>
    <n v="9935"/>
    <m/>
    <m/>
    <n v="0"/>
    <s v="aeroway=&gt;&quot;taxiway&quot;"/>
    <x v="3"/>
  </r>
  <r>
    <n v="9936"/>
    <m/>
    <m/>
    <n v="0"/>
    <s v="aeroway=&gt;&quot;parking_position&quot;,&quot;ref&quot;=&gt;&quot;1M&quot;"/>
    <x v="3"/>
  </r>
  <r>
    <n v="9937"/>
    <m/>
    <m/>
    <n v="0"/>
    <s v="aeroway=&gt;&quot;taxiway&quot;,&quot;ref&quot;=&gt;&quot;W&quot;"/>
    <x v="3"/>
  </r>
  <r>
    <n v="9938"/>
    <m/>
    <s v="service"/>
    <n v="0"/>
    <s v="access=&gt;&quot;private&quot;"/>
    <x v="3"/>
  </r>
  <r>
    <n v="9939"/>
    <m/>
    <s v="service"/>
    <n v="0"/>
    <s v="access=&gt;&quot;private&quot;"/>
    <x v="3"/>
  </r>
  <r>
    <n v="9940"/>
    <m/>
    <s v="service"/>
    <n v="0"/>
    <s v="access=&gt;&quot;private&quot;"/>
    <x v="3"/>
  </r>
  <r>
    <n v="9941"/>
    <m/>
    <m/>
    <n v="0"/>
    <s v="aeroway=&gt;&quot;taxiway&quot;"/>
    <x v="3"/>
  </r>
  <r>
    <n v="9942"/>
    <m/>
    <m/>
    <n v="0"/>
    <s v="aeroway=&gt;&quot;taxiway&quot;"/>
    <x v="3"/>
  </r>
  <r>
    <n v="9943"/>
    <m/>
    <s v="trunk"/>
    <n v="8"/>
    <s v="junction=&gt;&quot;roundabout&quot;,&quot;lit&quot;=&gt;&quot;yes&quot;,&quot;maxspeed&quot;=&gt;&quot;70 mph&quot;,&quot;oneway&quot;=&gt;&quot;yes&quot;,&quot;surface&quot;=&gt;&quot;asphalt&quot;"/>
    <x v="0"/>
  </r>
  <r>
    <n v="9944"/>
    <m/>
    <s v="trunk"/>
    <n v="8"/>
    <s v="junction=&gt;&quot;roundabout&quot;,&quot;lit&quot;=&gt;&quot;yes&quot;,&quot;maxspeed&quot;=&gt;&quot;70 mph&quot;,&quot;oneway&quot;=&gt;&quot;yes&quot;,&quot;surface&quot;=&gt;&quot;asphalt&quot;"/>
    <x v="0"/>
  </r>
  <r>
    <n v="9945"/>
    <s v="Bewbush Manor Roundabout"/>
    <s v="trunk"/>
    <n v="8"/>
    <s v="junction=&gt;&quot;roundabout&quot;,&quot;lanes&quot;=&gt;&quot;2&quot;,&quot;lit&quot;=&gt;&quot;yes&quot;,&quot;maxspeed&quot;=&gt;&quot;70 mph&quot;,&quot;surface&quot;=&gt;&quot;asphalt&quot;"/>
    <x v="0"/>
  </r>
  <r>
    <n v="9946"/>
    <s v="Bewbush Manor Roundabout"/>
    <s v="trunk"/>
    <n v="8"/>
    <s v="junction=&gt;&quot;roundabout&quot;,&quot;lanes&quot;=&gt;&quot;2&quot;,&quot;lit&quot;=&gt;&quot;yes&quot;,&quot;maxspeed&quot;=&gt;&quot;70 mph&quot;,&quot;surface&quot;=&gt;&quot;asphalt&quot;"/>
    <x v="10"/>
  </r>
  <r>
    <n v="9947"/>
    <s v="Crawley Avenue"/>
    <s v="primary"/>
    <n v="7"/>
    <s v="lanes=&gt;&quot;3&quot;,&quot;lit&quot;=&gt;&quot;yes&quot;,&quot;maxspeed&quot;=&gt;&quot;50 mph&quot;,&quot;oneway&quot;=&gt;&quot;yes&quot;,&quot;ref&quot;=&gt;&quot;A23&quot;,&quot;sidewalk&quot;=&gt;&quot;none&quot;,&quot;turn:lanes&quot;=&gt;&quot;left|through|through&quot;"/>
    <x v="9"/>
  </r>
  <r>
    <n v="9948"/>
    <s v="Crawley Avenue"/>
    <s v="primary"/>
    <n v="7"/>
    <s v="lanes=&gt;&quot;3&quot;,&quot;lit&quot;=&gt;&quot;yes&quot;,&quot;maxspeed&quot;=&gt;&quot;50 mph&quot;,&quot;oneway&quot;=&gt;&quot;yes&quot;,&quot;ref&quot;=&gt;&quot;A23&quot;,&quot;sidewalk&quot;=&gt;&quot;none&quot;,&quot;surface&quot;=&gt;&quot;asphalt&quot;"/>
    <x v="9"/>
  </r>
  <r>
    <n v="9949"/>
    <s v="Crawley Avenue"/>
    <s v="primary"/>
    <n v="7"/>
    <s v="lanes=&gt;&quot;3&quot;,&quot;lit&quot;=&gt;&quot;yes&quot;,&quot;maxspeed&quot;=&gt;&quot;50 mph&quot;,&quot;oneway&quot;=&gt;&quot;yes&quot;,&quot;ref&quot;=&gt;&quot;A23&quot;,&quot;sidewalk&quot;=&gt;&quot;none&quot;,&quot;turn:lanes&quot;=&gt;&quot;left|through|through&quot;"/>
    <x v="9"/>
  </r>
  <r>
    <n v="9950"/>
    <s v="Crawley Avenue"/>
    <s v="primary"/>
    <n v="7"/>
    <s v="lanes=&gt;&quot;2&quot;,&quot;lit&quot;=&gt;&quot;yes&quot;,&quot;maxspeed&quot;=&gt;&quot;40 mph&quot;,&quot;oneway&quot;=&gt;&quot;yes&quot;,&quot;ref&quot;=&gt;&quot;A23&quot;,&quot;sidewalk&quot;=&gt;&quot;none&quot;"/>
    <x v="9"/>
  </r>
  <r>
    <n v="9951"/>
    <m/>
    <s v="bridleway"/>
    <n v="0"/>
    <s v="bicycle=&gt;&quot;yes&quot;,&quot;designation&quot;=&gt;&quot;public_bridleway&quot;,&quot;foot&quot;=&gt;&quot;yes&quot;,&quot;horse&quot;=&gt;&quot;designated&quot;,&quot;mtb:description&quot;=&gt;&quot;some sandy bits, small amounts of loose gravel&quot;,&quot;mtb:scale&quot;=&gt;&quot;1&quot;,&quot;mtb:scale:uphill&quot;=&gt;&quot;2&quot;"/>
    <x v="3"/>
  </r>
  <r>
    <n v="9952"/>
    <m/>
    <s v="footway"/>
    <n v="0"/>
    <m/>
    <x v="11"/>
  </r>
  <r>
    <n v="9954"/>
    <m/>
    <m/>
    <n v="0"/>
    <s v="aeroway=&gt;&quot;taxiway&quot;"/>
    <x v="3"/>
  </r>
  <r>
    <n v="9956"/>
    <m/>
    <s v="service"/>
    <n v="0"/>
    <s v="access=&gt;&quot;private&quot;"/>
    <x v="3"/>
  </r>
  <r>
    <n v="9957"/>
    <m/>
    <s v="cycleway"/>
    <n v="0"/>
    <s v="foot=&gt;&quot;yes&quot;"/>
    <x v="5"/>
  </r>
  <r>
    <n v="9958"/>
    <m/>
    <s v="cycleway"/>
    <n v="0"/>
    <s v="foot=&gt;&quot;yes&quot;,&quot;lcn&quot;=&gt;&quot;yes&quot;,&quot;segregated&quot;=&gt;&quot;no&quot;"/>
    <x v="5"/>
  </r>
  <r>
    <n v="9959"/>
    <m/>
    <s v="cycleway"/>
    <n v="0"/>
    <s v="bicycle=&gt;&quot;yes&quot;,&quot;foot&quot;=&gt;&quot;yes&quot;,&quot;mtb:scale&quot;=&gt;&quot;0&quot;,&quot;segregated&quot;=&gt;&quot;no&quot;,&quot;smoothness&quot;=&gt;&quot;bad&quot;,&quot;width&quot;=&gt;&quot;3&quot;"/>
    <x v="2"/>
  </r>
  <r>
    <n v="9960"/>
    <m/>
    <s v="cycleway"/>
    <n v="0"/>
    <s v="bicycle=&gt;&quot;designated&quot;,&quot;foot&quot;=&gt;&quot;designated&quot;,&quot;segregated&quot;=&gt;&quot;no&quot;,&quot;surface&quot;=&gt;&quot;ground&quot;"/>
    <x v="2"/>
  </r>
  <r>
    <n v="9961"/>
    <m/>
    <s v="cycleway"/>
    <n v="0"/>
    <s v="bicycle=&gt;&quot;designated&quot;,&quot;foot&quot;=&gt;&quot;designated&quot;,&quot;lit&quot;=&gt;&quot;yes&quot;,&quot;segregated&quot;=&gt;&quot;no&quot;,&quot;surface&quot;=&gt;&quot;asphalt&quot;"/>
    <x v="2"/>
  </r>
  <r>
    <n v="9962"/>
    <m/>
    <s v="footway"/>
    <n v="0"/>
    <s v="bicycle=&gt;&quot;dismount&quot;"/>
    <x v="2"/>
  </r>
  <r>
    <n v="9963"/>
    <m/>
    <s v="path"/>
    <n v="0"/>
    <m/>
    <x v="1"/>
  </r>
  <r>
    <n v="9964"/>
    <m/>
    <s v="path"/>
    <n v="0"/>
    <m/>
    <x v="1"/>
  </r>
  <r>
    <n v="9965"/>
    <m/>
    <s v="path"/>
    <n v="0"/>
    <m/>
    <x v="1"/>
  </r>
  <r>
    <n v="9966"/>
    <m/>
    <s v="path"/>
    <n v="0"/>
    <m/>
    <x v="1"/>
  </r>
  <r>
    <n v="9967"/>
    <m/>
    <s v="path"/>
    <n v="0"/>
    <m/>
    <x v="1"/>
  </r>
  <r>
    <n v="9968"/>
    <m/>
    <s v="path"/>
    <n v="0"/>
    <m/>
    <x v="1"/>
  </r>
  <r>
    <n v="9969"/>
    <m/>
    <s v="path"/>
    <n v="0"/>
    <m/>
    <x v="1"/>
  </r>
  <r>
    <n v="9970"/>
    <m/>
    <s v="path"/>
    <n v="0"/>
    <m/>
    <x v="1"/>
  </r>
  <r>
    <n v="9971"/>
    <m/>
    <s v="path"/>
    <n v="0"/>
    <m/>
    <x v="1"/>
  </r>
  <r>
    <n v="9972"/>
    <m/>
    <s v="path"/>
    <n v="0"/>
    <m/>
    <x v="1"/>
  </r>
  <r>
    <n v="9973"/>
    <m/>
    <s v="path"/>
    <n v="0"/>
    <m/>
    <x v="1"/>
  </r>
  <r>
    <n v="9974"/>
    <m/>
    <s v="path"/>
    <n v="0"/>
    <m/>
    <x v="1"/>
  </r>
  <r>
    <n v="9975"/>
    <s v="Calderdale Close"/>
    <s v="residential"/>
    <n v="3"/>
    <m/>
    <x v="1"/>
  </r>
  <r>
    <n v="9976"/>
    <m/>
    <s v="path"/>
    <n v="0"/>
    <m/>
    <x v="1"/>
  </r>
  <r>
    <n v="9977"/>
    <m/>
    <s v="steps"/>
    <n v="0"/>
    <s v="incline=&gt;&quot;up&quot;"/>
    <x v="1"/>
  </r>
  <r>
    <n v="9978"/>
    <m/>
    <s v="path"/>
    <n v="0"/>
    <m/>
    <x v="1"/>
  </r>
  <r>
    <n v="9979"/>
    <m/>
    <s v="path"/>
    <n v="0"/>
    <m/>
    <x v="1"/>
  </r>
  <r>
    <n v="9980"/>
    <m/>
    <s v="service"/>
    <n v="0"/>
    <m/>
    <x v="1"/>
  </r>
  <r>
    <n v="9981"/>
    <m/>
    <s v="path"/>
    <n v="0"/>
    <m/>
    <x v="1"/>
  </r>
  <r>
    <n v="9982"/>
    <s v="Downland Drive"/>
    <s v="path"/>
    <n v="0"/>
    <m/>
    <x v="1"/>
  </r>
  <r>
    <n v="9983"/>
    <m/>
    <s v="path"/>
    <n v="0"/>
    <m/>
    <x v="1"/>
  </r>
  <r>
    <n v="9984"/>
    <m/>
    <s v="path"/>
    <n v="0"/>
    <m/>
    <x v="1"/>
  </r>
  <r>
    <n v="9985"/>
    <m/>
    <s v="path"/>
    <n v="0"/>
    <m/>
    <x v="1"/>
  </r>
  <r>
    <n v="9986"/>
    <m/>
    <s v="path"/>
    <n v="0"/>
    <m/>
    <x v="1"/>
  </r>
  <r>
    <n v="9987"/>
    <m/>
    <s v="path"/>
    <n v="0"/>
    <m/>
    <x v="1"/>
  </r>
  <r>
    <n v="9988"/>
    <m/>
    <s v="path"/>
    <n v="0"/>
    <m/>
    <x v="1"/>
  </r>
  <r>
    <n v="9989"/>
    <m/>
    <s v="service"/>
    <n v="0"/>
    <s v="service=&gt;&quot;parking_aisle&quot;"/>
    <x v="5"/>
  </r>
  <r>
    <n v="9990"/>
    <s v="Gales Place"/>
    <s v="residential"/>
    <n v="3"/>
    <m/>
    <x v="5"/>
  </r>
  <r>
    <n v="9991"/>
    <s v="Gales Place"/>
    <s v="residential"/>
    <n v="3"/>
    <m/>
    <x v="5"/>
  </r>
  <r>
    <n v="9992"/>
    <m/>
    <s v="service"/>
    <n v="0"/>
    <m/>
    <x v="5"/>
  </r>
  <r>
    <n v="9993"/>
    <m/>
    <s v="service"/>
    <n v="0"/>
    <m/>
    <x v="5"/>
  </r>
  <r>
    <n v="9994"/>
    <m/>
    <s v="path"/>
    <n v="0"/>
    <m/>
    <x v="5"/>
  </r>
  <r>
    <n v="9995"/>
    <m/>
    <s v="unclassified"/>
    <n v="3"/>
    <m/>
    <x v="8"/>
  </r>
  <r>
    <n v="9996"/>
    <m/>
    <s v="cycleway"/>
    <n v="0"/>
    <s v="bicycle=&gt;&quot;yes&quot;,&quot;foot&quot;=&gt;&quot;yes&quot;"/>
    <x v="8"/>
  </r>
  <r>
    <n v="9997"/>
    <m/>
    <s v="path"/>
    <n v="0"/>
    <s v="bicycle=&gt;&quot;designated&quot;,&quot;foot&quot;=&gt;&quot;designated&quot;,&quot;lit&quot;=&gt;&quot;yes&quot;,&quot;oneway&quot;=&gt;&quot;yes&quot;,&quot;segregated&quot;=&gt;&quot;no&quot;,&quot;surface&quot;=&gt;&quot;asphalt&quot;"/>
    <x v="3"/>
  </r>
  <r>
    <n v="9998"/>
    <m/>
    <s v="cycleway"/>
    <n v="0"/>
    <s v="bicycle=&gt;&quot;designated&quot;,&quot;foot&quot;=&gt;&quot;designated&quot;,&quot;footway&quot;=&gt;&quot;sidewalk&quot;,&quot;lit&quot;=&gt;&quot;yes&quot;,&quot;segregated&quot;=&gt;&quot;yes&quot;,&quot;surface&quot;=&gt;&quot;asphalt&quot;"/>
    <x v="12"/>
  </r>
  <r>
    <n v="9999"/>
    <m/>
    <s v="service"/>
    <n v="0"/>
    <m/>
    <x v="12"/>
  </r>
  <r>
    <n v="10000"/>
    <m/>
    <s v="service"/>
    <n v="0"/>
    <s v="oneway=&gt;&quot;yes&quot;"/>
    <x v="12"/>
  </r>
  <r>
    <n v="10001"/>
    <m/>
    <s v="cycleway"/>
    <n v="0"/>
    <s v="bicycle=&gt;&quot;designated&quot;,&quot;foot&quot;=&gt;&quot;designated&quot;,&quot;lcn&quot;=&gt;&quot;yes&quot;,&quot;lit&quot;=&gt;&quot;yes&quot;,&quot;segregated&quot;=&gt;&quot;no&quot;,&quot;surface&quot;=&gt;&quot;asphalt&quot;"/>
    <x v="13"/>
  </r>
  <r>
    <n v="10002"/>
    <m/>
    <s v="path"/>
    <n v="0"/>
    <s v="bicycle=&gt;&quot;designated&quot;,&quot;foot&quot;=&gt;&quot;designated&quot;,&quot;lit&quot;=&gt;&quot;yes&quot;,&quot;segregated&quot;=&gt;&quot;no&quot;,&quot;surface&quot;=&gt;&quot;asphalt&quot;"/>
    <x v="1"/>
  </r>
  <r>
    <n v="10003"/>
    <s v="Horsham Road"/>
    <s v="primary"/>
    <n v="7"/>
    <s v="maxspeed=&gt;&quot;50 mph&quot;,&quot;oneway&quot;=&gt;&quot;yes&quot;,&quot;ref&quot;=&gt;&quot;A2220&quot;"/>
    <x v="1"/>
  </r>
  <r>
    <n v="10004"/>
    <m/>
    <s v="path"/>
    <n v="0"/>
    <s v="bicycle=&gt;&quot;designated&quot;,&quot;foot&quot;=&gt;&quot;designated&quot;,&quot;lcn&quot;=&gt;&quot;yes&quot;,&quot;lit&quot;=&gt;&quot;yes&quot;,&quot;segregated&quot;=&gt;&quot;no&quot;,&quot;surface&quot;=&gt;&quot;asphalt&quot;"/>
    <x v="1"/>
  </r>
  <r>
    <n v="10005"/>
    <m/>
    <s v="cycleway"/>
    <n v="0"/>
    <m/>
    <x v="1"/>
  </r>
  <r>
    <n v="10006"/>
    <m/>
    <s v="path"/>
    <n v="0"/>
    <s v="bicycle=&gt;&quot;designated&quot;,&quot;foot&quot;=&gt;&quot;designated&quot;,&quot;lit&quot;=&gt;&quot;yes&quot;,&quot;segregated&quot;=&gt;&quot;no&quot;,&quot;surface&quot;=&gt;&quot;asphalt&quot;"/>
    <x v="1"/>
  </r>
  <r>
    <n v="10007"/>
    <m/>
    <s v="cycleway"/>
    <n v="0"/>
    <s v="bicycle=&gt;&quot;designated&quot;,&quot;foot&quot;=&gt;&quot;designated&quot;,&quot;lit&quot;=&gt;&quot;yes&quot;,&quot;segregated&quot;=&gt;&quot;yes&quot;,&quot;surface&quot;=&gt;&quot;asphalt&quot;"/>
    <x v="1"/>
  </r>
  <r>
    <n v="10008"/>
    <m/>
    <s v="path"/>
    <n v="0"/>
    <s v="bicycle=&gt;&quot;designated&quot;,&quot;foot&quot;=&gt;&quot;designated&quot;,&quot;lit&quot;=&gt;&quot;yes&quot;,&quot;segregated&quot;=&gt;&quot;no&quot;,&quot;smoothness&quot;=&gt;&quot;intermediate&quot;,&quot;surface&quot;=&gt;&quot;asphalt&quot;,&quot;width&quot;=&gt;&quot;3&quot;"/>
    <x v="0"/>
  </r>
  <r>
    <n v="10009"/>
    <m/>
    <s v="path"/>
    <n v="0"/>
    <s v="bicycle=&gt;&quot;designated&quot;,&quot;foot&quot;=&gt;&quot;designated&quot;,&quot;lcn&quot;=&gt;&quot;yes&quot;,&quot;lit&quot;=&gt;&quot;yes&quot;,&quot;segregated&quot;=&gt;&quot;no&quot;,&quot;surface&quot;=&gt;&quot;asphalt&quot;"/>
    <x v="1"/>
  </r>
  <r>
    <n v="10010"/>
    <m/>
    <s v="cycleway"/>
    <n v="0"/>
    <s v="bicycle=&gt;&quot;yes&quot;,&quot;foot&quot;=&gt;&quot;yes&quot;"/>
    <x v="9"/>
  </r>
  <r>
    <n v="10011"/>
    <m/>
    <s v="path"/>
    <n v="0"/>
    <s v="bicycle=&gt;&quot;designated&quot;,&quot;foot&quot;=&gt;&quot;designated&quot;,&quot;segregated&quot;=&gt;&quot;no&quot;,&quot;surface&quot;=&gt;&quot;asphalt&quot;"/>
    <x v="9"/>
  </r>
  <r>
    <n v="10012"/>
    <m/>
    <s v="cycleway"/>
    <n v="0"/>
    <s v="bicycle=&gt;&quot;yes&quot;,&quot;foot&quot;=&gt;&quot;yes&quot;"/>
    <x v="9"/>
  </r>
  <r>
    <n v="10013"/>
    <m/>
    <s v="service"/>
    <n v="0"/>
    <s v="bicycle=&gt;&quot;yes&quot;"/>
    <x v="5"/>
  </r>
  <r>
    <n v="10014"/>
    <m/>
    <s v="path"/>
    <n v="0"/>
    <m/>
    <x v="5"/>
  </r>
  <r>
    <n v="10015"/>
    <m/>
    <s v="path"/>
    <n v="0"/>
    <m/>
    <x v="5"/>
  </r>
  <r>
    <n v="10016"/>
    <m/>
    <s v="path"/>
    <n v="0"/>
    <m/>
    <x v="5"/>
  </r>
  <r>
    <n v="10019"/>
    <m/>
    <s v="cycleway"/>
    <n v="0"/>
    <s v="bicycle=&gt;&quot;designated&quot;,&quot;foot&quot;=&gt;&quot;designated&quot;,&quot;footway&quot;=&gt;&quot;sidewalk&quot;,&quot;segregated&quot;=&gt;&quot;no&quot;"/>
    <x v="6"/>
  </r>
  <r>
    <n v="10020"/>
    <m/>
    <s v="steps"/>
    <n v="0"/>
    <s v="handrail=&gt;&quot;no&quot;,&quot;incline&quot;=&gt;&quot;up&quot;,&quot;ramp&quot;=&gt;&quot;yes&quot;,&quot;ramp:wheelchair&quot;=&gt;&quot;yes&quot;,&quot;step_count&quot;=&gt;&quot;4&quot;,&quot;surface&quot;=&gt;&quot;ground&quot;"/>
    <x v="2"/>
  </r>
  <r>
    <n v="10021"/>
    <m/>
    <s v="path"/>
    <n v="0"/>
    <s v="surface=&gt;&quot;ground&quot;"/>
    <x v="2"/>
  </r>
  <r>
    <n v="10022"/>
    <s v="Ifield Road"/>
    <s v="residential"/>
    <n v="3"/>
    <m/>
    <x v="9"/>
  </r>
  <r>
    <n v="10023"/>
    <s v="The Mardens"/>
    <s v="residential"/>
    <n v="3"/>
    <s v="lcn=&gt;&quot;proposed&quot;"/>
    <x v="12"/>
  </r>
  <r>
    <n v="10024"/>
    <s v="The Mardens"/>
    <s v="residential"/>
    <n v="3"/>
    <s v="lcn=&gt;&quot;proposed&quot;"/>
    <x v="12"/>
  </r>
  <r>
    <n v="10025"/>
    <s v="Friston Walk"/>
    <s v="residential"/>
    <n v="3"/>
    <m/>
    <x v="12"/>
  </r>
  <r>
    <n v="10026"/>
    <m/>
    <s v="cycleway"/>
    <n v="0"/>
    <s v="bicycle=&gt;&quot;yes&quot;,&quot;foot&quot;=&gt;&quot;yes&quot;,&quot;lcn&quot;=&gt;&quot;yes&quot;,&quot;motor_vehicle&quot;=&gt;&quot;no&quot;,&quot;surface&quot;=&gt;&quot;paved&quot;"/>
    <x v="8"/>
  </r>
  <r>
    <n v="10027"/>
    <m/>
    <s v="service"/>
    <n v="0"/>
    <s v="oneway=&gt;&quot;no&quot;,&quot;service&quot;=&gt;&quot;parking_aisle&quot;"/>
    <x v="3"/>
  </r>
  <r>
    <n v="10028"/>
    <m/>
    <s v="service"/>
    <n v="0"/>
    <s v="service=&gt;&quot;parking_aisle&quot;"/>
    <x v="3"/>
  </r>
  <r>
    <n v="10029"/>
    <m/>
    <s v="service"/>
    <n v="0"/>
    <s v="oneway=&gt;&quot;yes&quot;"/>
    <x v="3"/>
  </r>
  <r>
    <n v="10030"/>
    <m/>
    <s v="service"/>
    <n v="0"/>
    <s v="oneway=&gt;&quot;yes&quot;"/>
    <x v="3"/>
  </r>
  <r>
    <n v="10031"/>
    <m/>
    <s v="service"/>
    <n v="0"/>
    <s v="oneway=&gt;&quot;yes&quot;"/>
    <x v="3"/>
  </r>
  <r>
    <n v="10032"/>
    <m/>
    <s v="service"/>
    <n v="0"/>
    <s v="oneway=&gt;&quot;yes&quot;"/>
    <x v="3"/>
  </r>
  <r>
    <n v="10033"/>
    <m/>
    <s v="service"/>
    <n v="0"/>
    <s v="service=&gt;&quot;parking_aisle&quot;"/>
    <x v="3"/>
  </r>
  <r>
    <n v="10034"/>
    <m/>
    <s v="service"/>
    <n v="0"/>
    <s v="service=&gt;&quot;parking_aisle&quot;"/>
    <x v="3"/>
  </r>
  <r>
    <n v="10035"/>
    <m/>
    <s v="footway"/>
    <n v="0"/>
    <m/>
    <x v="3"/>
  </r>
  <r>
    <n v="10036"/>
    <s v="Tushmore Lane"/>
    <s v="cycleway"/>
    <n v="0"/>
    <s v="bicycle=&gt;&quot;designated&quot;,&quot;foot&quot;=&gt;&quot;yes&quot;,&quot;lanes&quot;=&gt;&quot;2&quot;,&quot;motor_vehicle&quot;=&gt;&quot;no&quot;,&quot;oneway&quot;=&gt;&quot;no&quot;,&quot;surface&quot;=&gt;&quot;asphalt&quot;"/>
    <x v="8"/>
  </r>
  <r>
    <n v="10037"/>
    <m/>
    <s v="service"/>
    <n v="0"/>
    <s v="access=&gt;&quot;private&quot;"/>
    <x v="5"/>
  </r>
  <r>
    <n v="10039"/>
    <m/>
    <s v="footway"/>
    <n v="-10"/>
    <s v="covered=&gt;&quot;yes&quot;,&quot;layer&quot;=&gt;&quot;-1&quot;"/>
    <x v="5"/>
  </r>
  <r>
    <n v="10040"/>
    <m/>
    <s v="footway"/>
    <n v="0"/>
    <m/>
    <x v="5"/>
  </r>
  <r>
    <n v="10043"/>
    <s v="Trinity Close"/>
    <s v="residential"/>
    <n v="3"/>
    <m/>
    <x v="6"/>
  </r>
  <r>
    <n v="10044"/>
    <m/>
    <s v="residential"/>
    <n v="3"/>
    <m/>
    <x v="6"/>
  </r>
  <r>
    <n v="10045"/>
    <m/>
    <s v="residential"/>
    <n v="3"/>
    <m/>
    <x v="6"/>
  </r>
  <r>
    <n v="10046"/>
    <m/>
    <s v="residential"/>
    <n v="3"/>
    <m/>
    <x v="6"/>
  </r>
  <r>
    <n v="10047"/>
    <m/>
    <s v="footway"/>
    <n v="0"/>
    <m/>
    <x v="6"/>
  </r>
  <r>
    <n v="10048"/>
    <m/>
    <s v="footway"/>
    <n v="0"/>
    <s v="surface=&gt;&quot;asphalt&quot;"/>
    <x v="6"/>
  </r>
  <r>
    <n v="10054"/>
    <s v="Stepping Stones"/>
    <s v="track"/>
    <n v="0"/>
    <s v="description=&gt;&quot;Stepping Stones&quot;,&quot;surface&quot;=&gt;&quot;rock&quot;"/>
    <x v="6"/>
  </r>
  <r>
    <n v="10057"/>
    <m/>
    <s v="path"/>
    <n v="0"/>
    <s v="surface=&gt;&quot;asphalt&quot;"/>
    <x v="6"/>
  </r>
  <r>
    <n v="10058"/>
    <m/>
    <s v="footway"/>
    <n v="0"/>
    <s v="access=&gt;&quot;private&quot;,&quot;surface&quot;=&gt;&quot;paved&quot;"/>
    <x v="6"/>
  </r>
  <r>
    <n v="10059"/>
    <m/>
    <s v="footway"/>
    <n v="0"/>
    <s v="access=&gt;&quot;private&quot;"/>
    <x v="6"/>
  </r>
  <r>
    <n v="10060"/>
    <m/>
    <s v="footway"/>
    <n v="0"/>
    <m/>
    <x v="6"/>
  </r>
  <r>
    <n v="10061"/>
    <m/>
    <s v="footway"/>
    <n v="10"/>
    <s v="layer=&gt;&quot;1&quot;"/>
    <x v="6"/>
  </r>
  <r>
    <n v="10062"/>
    <m/>
    <s v="path"/>
    <n v="20"/>
    <s v="bridge=&gt;&quot;yes&quot;,&quot;description&quot;=&gt;&quot;Wooden Footbridge over River&quot;,&quot;layer&quot;=&gt;&quot;1&quot;,&quot;surface&quot;=&gt;&quot;wood&quot;"/>
    <x v="6"/>
  </r>
  <r>
    <n v="10063"/>
    <m/>
    <s v="path"/>
    <n v="0"/>
    <s v="surface=&gt;&quot;compacted&quot;"/>
    <x v="6"/>
  </r>
  <r>
    <n v="10064"/>
    <m/>
    <s v="footway"/>
    <n v="0"/>
    <s v="access=&gt;&quot;private&quot;"/>
    <x v="6"/>
  </r>
  <r>
    <n v="10065"/>
    <m/>
    <s v="service"/>
    <n v="0"/>
    <m/>
    <x v="3"/>
  </r>
  <r>
    <n v="10066"/>
    <m/>
    <s v="service"/>
    <n v="0"/>
    <s v="oneway=&gt;&quot;yes&quot;,&quot;service&quot;=&gt;&quot;parking_aisle&quot;"/>
    <x v="3"/>
  </r>
  <r>
    <n v="10067"/>
    <m/>
    <s v="service"/>
    <n v="0"/>
    <m/>
    <x v="3"/>
  </r>
  <r>
    <n v="10068"/>
    <m/>
    <s v="service"/>
    <n v="0"/>
    <s v="service=&gt;&quot;parking_aisle&quot;"/>
    <x v="3"/>
  </r>
  <r>
    <n v="10069"/>
    <m/>
    <s v="service"/>
    <n v="0"/>
    <s v="service=&gt;&quot;parking_aisle&quot;"/>
    <x v="3"/>
  </r>
  <r>
    <n v="10070"/>
    <m/>
    <s v="service"/>
    <n v="0"/>
    <m/>
    <x v="3"/>
  </r>
  <r>
    <n v="10071"/>
    <m/>
    <s v="service"/>
    <n v="0"/>
    <s v="maxspeed=&gt;&quot;5 mph&quot;"/>
    <x v="3"/>
  </r>
  <r>
    <n v="10072"/>
    <m/>
    <s v="service"/>
    <n v="0"/>
    <s v="maxspeed=&gt;&quot;5 mph&quot;,&quot;service&quot;=&gt;&quot;parking_aisle&quot;"/>
    <x v="3"/>
  </r>
  <r>
    <n v="10073"/>
    <m/>
    <s v="service"/>
    <n v="0"/>
    <m/>
    <x v="3"/>
  </r>
  <r>
    <n v="10074"/>
    <m/>
    <s v="service"/>
    <n v="0"/>
    <s v="service=&gt;&quot;parking_aisle&quot;"/>
    <x v="3"/>
  </r>
  <r>
    <n v="10075"/>
    <m/>
    <s v="service"/>
    <n v="0"/>
    <m/>
    <x v="3"/>
  </r>
  <r>
    <n v="10076"/>
    <m/>
    <s v="service"/>
    <n v="0"/>
    <s v="maxspeed=&gt;&quot;5 mph&quot;"/>
    <x v="3"/>
  </r>
  <r>
    <n v="10077"/>
    <m/>
    <s v="residential"/>
    <n v="3"/>
    <m/>
    <x v="8"/>
  </r>
  <r>
    <n v="10078"/>
    <m/>
    <s v="service"/>
    <n v="0"/>
    <m/>
    <x v="8"/>
  </r>
  <r>
    <n v="10079"/>
    <m/>
    <s v="service"/>
    <n v="0"/>
    <s v="service=&gt;&quot;parking_aisle&quot;"/>
    <x v="8"/>
  </r>
  <r>
    <n v="10080"/>
    <m/>
    <s v="service"/>
    <n v="0"/>
    <s v="access=&gt;&quot;private&quot;,&quot;service&quot;=&gt;&quot;parking_aisle&quot;"/>
    <x v="8"/>
  </r>
  <r>
    <n v="10081"/>
    <m/>
    <s v="service"/>
    <n v="0"/>
    <s v="access=&gt;&quot;private&quot;"/>
    <x v="8"/>
  </r>
  <r>
    <n v="10082"/>
    <m/>
    <s v="service"/>
    <n v="0"/>
    <m/>
    <x v="8"/>
  </r>
  <r>
    <n v="10083"/>
    <m/>
    <s v="service"/>
    <n v="0"/>
    <s v="service=&gt;&quot;parking_aisle&quot;"/>
    <x v="8"/>
  </r>
  <r>
    <n v="10084"/>
    <m/>
    <s v="service"/>
    <n v="0"/>
    <s v="service=&gt;&quot;parking_aisle&quot;"/>
    <x v="8"/>
  </r>
  <r>
    <n v="10085"/>
    <m/>
    <s v="residential"/>
    <n v="3"/>
    <m/>
    <x v="0"/>
  </r>
  <r>
    <n v="10086"/>
    <m/>
    <s v="service"/>
    <n v="0"/>
    <m/>
    <x v="3"/>
  </r>
  <r>
    <n v="10087"/>
    <m/>
    <s v="service"/>
    <n v="0"/>
    <s v="service=&gt;&quot;parking_aisle&quot;"/>
    <x v="3"/>
  </r>
  <r>
    <n v="10088"/>
    <m/>
    <s v="service"/>
    <n v="0"/>
    <s v="service=&gt;&quot;parking_aisle&quot;"/>
    <x v="3"/>
  </r>
  <r>
    <n v="10089"/>
    <m/>
    <s v="service"/>
    <n v="0"/>
    <s v="service=&gt;&quot;parking_aisle&quot;"/>
    <x v="3"/>
  </r>
  <r>
    <n v="10090"/>
    <m/>
    <s v="service"/>
    <n v="0"/>
    <s v="service=&gt;&quot;parking_aisle&quot;"/>
    <x v="3"/>
  </r>
  <r>
    <n v="10091"/>
    <m/>
    <s v="service"/>
    <n v="0"/>
    <s v="service=&gt;&quot;parking_aisle&quot;"/>
    <x v="3"/>
  </r>
  <r>
    <n v="10092"/>
    <m/>
    <s v="service"/>
    <n v="0"/>
    <m/>
    <x v="3"/>
  </r>
  <r>
    <n v="10093"/>
    <m/>
    <s v="service"/>
    <n v="0"/>
    <s v="service=&gt;&quot;parking_aisle&quot;"/>
    <x v="3"/>
  </r>
  <r>
    <n v="10094"/>
    <m/>
    <s v="service"/>
    <n v="0"/>
    <m/>
    <x v="3"/>
  </r>
  <r>
    <n v="10095"/>
    <m/>
    <s v="service"/>
    <n v="0"/>
    <m/>
    <x v="3"/>
  </r>
  <r>
    <n v="10096"/>
    <m/>
    <s v="service"/>
    <n v="0"/>
    <s v="service=&gt;&quot;parking_aisle&quot;"/>
    <x v="3"/>
  </r>
  <r>
    <n v="10097"/>
    <m/>
    <s v="service"/>
    <n v="0"/>
    <s v="service=&gt;&quot;parking_aisle&quot;"/>
    <x v="3"/>
  </r>
  <r>
    <n v="10098"/>
    <m/>
    <s v="service"/>
    <n v="0"/>
    <m/>
    <x v="3"/>
  </r>
  <r>
    <n v="10099"/>
    <m/>
    <s v="service"/>
    <n v="0"/>
    <s v="service=&gt;&quot;parking_aisle&quot;"/>
    <x v="3"/>
  </r>
  <r>
    <n v="10100"/>
    <m/>
    <s v="service"/>
    <n v="0"/>
    <s v="service=&gt;&quot;parking_aisle&quot;"/>
    <x v="3"/>
  </r>
  <r>
    <n v="10101"/>
    <m/>
    <s v="service"/>
    <n v="0"/>
    <m/>
    <x v="4"/>
  </r>
  <r>
    <n v="10102"/>
    <m/>
    <s v="service"/>
    <n v="0"/>
    <s v="service=&gt;&quot;parking_aisle&quot;"/>
    <x v="4"/>
  </r>
  <r>
    <n v="10103"/>
    <m/>
    <s v="service"/>
    <n v="0"/>
    <s v="service=&gt;&quot;parking_aisle&quot;"/>
    <x v="4"/>
  </r>
  <r>
    <n v="10104"/>
    <m/>
    <s v="service"/>
    <n v="0"/>
    <s v="service=&gt;&quot;parking_aisle&quot;"/>
    <x v="4"/>
  </r>
  <r>
    <n v="10105"/>
    <m/>
    <s v="path"/>
    <n v="0"/>
    <s v="foot=&gt;&quot;yes&quot;,&quot;surface&quot;=&gt;&quot;mud&quot;"/>
    <x v="0"/>
  </r>
  <r>
    <n v="10106"/>
    <m/>
    <s v="service"/>
    <n v="0"/>
    <m/>
    <x v="4"/>
  </r>
  <r>
    <n v="10107"/>
    <m/>
    <s v="service"/>
    <n v="0"/>
    <m/>
    <x v="4"/>
  </r>
  <r>
    <n v="10108"/>
    <s v="Three Bridges Grid - West Hoathly"/>
    <m/>
    <n v="-10"/>
    <s v="layer=&gt;&quot;-1&quot;,&quot;location&quot;=&gt;&quot;underground&quot;,&quot;power&quot;=&gt;&quot;cable&quot;,&quot;voltage&quot;=&gt;&quot;33000&quot;"/>
    <x v="11"/>
  </r>
  <r>
    <n v="10109"/>
    <m/>
    <s v="service"/>
    <n v="0"/>
    <s v="service=&gt;&quot;parking_aisle&quot;"/>
    <x v="3"/>
  </r>
  <r>
    <n v="10110"/>
    <m/>
    <s v="service"/>
    <n v="0"/>
    <m/>
    <x v="3"/>
  </r>
  <r>
    <n v="10111"/>
    <m/>
    <s v="service"/>
    <n v="0"/>
    <m/>
    <x v="3"/>
  </r>
  <r>
    <n v="10112"/>
    <m/>
    <s v="footway"/>
    <n v="-20"/>
    <s v="layer=&gt;&quot;-1&quot;,&quot;tunnel&quot;=&gt;&quot;yes&quot;"/>
    <x v="10"/>
  </r>
  <r>
    <n v="10113"/>
    <m/>
    <s v="footway"/>
    <n v="0"/>
    <m/>
    <x v="10"/>
  </r>
  <r>
    <n v="10114"/>
    <m/>
    <s v="footway"/>
    <n v="0"/>
    <m/>
    <x v="10"/>
  </r>
  <r>
    <n v="10115"/>
    <m/>
    <s v="path"/>
    <n v="0"/>
    <s v="designation=&gt;&quot;public_footpath&quot;,&quot;foot&quot;=&gt;&quot;yes&quot;,&quot;surface&quot;=&gt;&quot;asphalt&quot;,&quot;tracktype&quot;=&gt;&quot;grade1&quot;"/>
    <x v="3"/>
  </r>
  <r>
    <n v="10116"/>
    <m/>
    <s v="construction"/>
    <n v="0"/>
    <s v="construction=&gt;&quot;primary_link&quot;,&quot;ref&quot;=&gt;&quot;A2011&quot;"/>
    <x v="4"/>
  </r>
  <r>
    <n v="10117"/>
    <m/>
    <s v="construction"/>
    <n v="0"/>
    <s v="construction=&gt;&quot;primary_link&quot;,&quot;oneway&quot;=&gt;&quot;yes&quot;,&quot;ref&quot;=&gt;&quot;A2011&quot;"/>
    <x v="4"/>
  </r>
  <r>
    <n v="10118"/>
    <m/>
    <s v="construction"/>
    <n v="0"/>
    <s v="construction=&gt;&quot;primary_link&quot;,&quot;oneway&quot;=&gt;&quot;yes&quot;,&quot;ref&quot;=&gt;&quot;A2011&quot;"/>
    <x v="4"/>
  </r>
  <r>
    <n v="10119"/>
    <m/>
    <s v="service"/>
    <n v="0"/>
    <s v="access=&gt;&quot;private&quot;,&quot;oneway&quot;=&gt;&quot;no&quot;"/>
    <x v="3"/>
  </r>
  <r>
    <n v="10120"/>
    <m/>
    <s v="service"/>
    <n v="0"/>
    <s v="access=&gt;&quot;private&quot;,&quot;maxspeed&quot;=&gt;&quot;5 mph&quot;,&quot;oneway&quot;=&gt;&quot;yes&quot;"/>
    <x v="3"/>
  </r>
  <r>
    <n v="10121"/>
    <m/>
    <s v="service"/>
    <n v="0"/>
    <s v="access=&gt;&quot;private&quot;,&quot;covered&quot;=&gt;&quot;yes&quot;,&quot;maxspeed&quot;=&gt;&quot;5 mph&quot;,&quot;oneway&quot;=&gt;&quot;no&quot;"/>
    <x v="3"/>
  </r>
  <r>
    <n v="10122"/>
    <m/>
    <s v="service"/>
    <n v="0"/>
    <s v="access=&gt;&quot;private&quot;,&quot;maxspeed&quot;=&gt;&quot;5 mph&quot;,&quot;oneway&quot;=&gt;&quot;no&quot;"/>
    <x v="3"/>
  </r>
  <r>
    <n v="10127"/>
    <m/>
    <s v="footway"/>
    <n v="0"/>
    <m/>
    <x v="3"/>
  </r>
  <r>
    <n v="10128"/>
    <m/>
    <s v="service"/>
    <n v="0"/>
    <s v="surface=&gt;&quot;concrete&quot;"/>
    <x v="3"/>
  </r>
  <r>
    <n v="10129"/>
    <m/>
    <m/>
    <n v="0"/>
    <s v="aeroway=&gt;&quot;parking_position&quot;,&quot;ref&quot;=&gt;&quot;103&quot;"/>
    <x v="3"/>
  </r>
  <r>
    <n v="10130"/>
    <m/>
    <s v="service"/>
    <n v="0"/>
    <m/>
    <x v="5"/>
  </r>
  <r>
    <n v="10131"/>
    <m/>
    <s v="service"/>
    <n v="0"/>
    <m/>
    <x v="5"/>
  </r>
  <r>
    <n v="10132"/>
    <m/>
    <s v="service"/>
    <n v="0"/>
    <m/>
    <x v="5"/>
  </r>
  <r>
    <n v="10133"/>
    <m/>
    <s v="service"/>
    <n v="0"/>
    <s v="access=&gt;&quot;private&quot;,&quot;surface&quot;=&gt;&quot;paved&quot;"/>
    <x v="5"/>
  </r>
  <r>
    <n v="10134"/>
    <m/>
    <s v="service"/>
    <n v="0"/>
    <s v="access=&gt;&quot;private&quot;,&quot;oneway&quot;=&gt;&quot;yes&quot;,&quot;surface&quot;=&gt;&quot;paved&quot;"/>
    <x v="5"/>
  </r>
  <r>
    <n v="10135"/>
    <m/>
    <s v="service"/>
    <n v="0"/>
    <s v="access=&gt;&quot;private&quot;,&quot;service&quot;=&gt;&quot;parking_aisle&quot;"/>
    <x v="3"/>
  </r>
  <r>
    <n v="10136"/>
    <m/>
    <s v="service"/>
    <n v="0"/>
    <s v="access=&gt;&quot;private&quot;,&quot;service&quot;=&gt;&quot;parking_aisle&quot;"/>
    <x v="3"/>
  </r>
  <r>
    <n v="10137"/>
    <m/>
    <s v="service"/>
    <n v="0"/>
    <s v="access=&gt;&quot;private&quot;,&quot;service&quot;=&gt;&quot;parking_aisle&quot;"/>
    <x v="3"/>
  </r>
  <r>
    <n v="10138"/>
    <m/>
    <s v="service"/>
    <n v="0"/>
    <s v="access=&gt;&quot;private&quot;,&quot;service&quot;=&gt;&quot;parking_aisle&quot;"/>
    <x v="3"/>
  </r>
  <r>
    <n v="10139"/>
    <m/>
    <s v="service"/>
    <n v="0"/>
    <s v="access=&gt;&quot;private&quot;,&quot;service&quot;=&gt;&quot;parking_aisle&quot;"/>
    <x v="3"/>
  </r>
  <r>
    <n v="10140"/>
    <m/>
    <s v="service"/>
    <n v="0"/>
    <s v="access=&gt;&quot;private&quot;,&quot;service&quot;=&gt;&quot;parking_aisle&quot;"/>
    <x v="3"/>
  </r>
  <r>
    <n v="10141"/>
    <m/>
    <s v="service"/>
    <n v="0"/>
    <s v="service=&gt;&quot;parking_aisle&quot;"/>
    <x v="3"/>
  </r>
  <r>
    <n v="10142"/>
    <m/>
    <s v="service"/>
    <n v="0"/>
    <s v="access=&gt;&quot;private&quot;,&quot;service&quot;=&gt;&quot;parking_aisle&quot;"/>
    <x v="3"/>
  </r>
  <r>
    <n v="10143"/>
    <m/>
    <s v="service"/>
    <n v="0"/>
    <s v="access=&gt;&quot;private&quot;,&quot;service&quot;=&gt;&quot;parking_aisle&quot;"/>
    <x v="3"/>
  </r>
  <r>
    <n v="10144"/>
    <m/>
    <s v="service"/>
    <n v="0"/>
    <m/>
    <x v="3"/>
  </r>
  <r>
    <n v="10145"/>
    <m/>
    <s v="service"/>
    <n v="0"/>
    <s v="access=&gt;&quot;private&quot;,&quot;oneway&quot;=&gt;&quot;yes&quot;,&quot;service&quot;=&gt;&quot;parking_aisle&quot;"/>
    <x v="3"/>
  </r>
  <r>
    <n v="10146"/>
    <m/>
    <s v="service"/>
    <n v="0"/>
    <s v="access=&gt;&quot;private&quot;,&quot;oneway&quot;=&gt;&quot;yes&quot;,&quot;service&quot;=&gt;&quot;parking_aisle&quot;"/>
    <x v="3"/>
  </r>
  <r>
    <n v="10147"/>
    <m/>
    <s v="service"/>
    <n v="0"/>
    <s v="access=&gt;&quot;private&quot;,&quot;service&quot;=&gt;&quot;parking_aisle&quot;"/>
    <x v="3"/>
  </r>
  <r>
    <n v="10148"/>
    <m/>
    <s v="service"/>
    <n v="0"/>
    <s v="access=&gt;&quot;private&quot;,&quot;service&quot;=&gt;&quot;parking_aisle&quot;,&quot;surface&quot;=&gt;&quot;concrete&quot;"/>
    <x v="3"/>
  </r>
  <r>
    <n v="10149"/>
    <m/>
    <s v="service"/>
    <n v="0"/>
    <s v="access=&gt;&quot;private&quot;,&quot;service&quot;=&gt;&quot;parking_aisle&quot;"/>
    <x v="3"/>
  </r>
  <r>
    <n v="10150"/>
    <m/>
    <s v="service"/>
    <n v="0"/>
    <s v="access=&gt;&quot;private&quot;,&quot;service&quot;=&gt;&quot;parking_aisle&quot;"/>
    <x v="3"/>
  </r>
  <r>
    <n v="10151"/>
    <m/>
    <s v="service"/>
    <n v="0"/>
    <s v="access=&gt;&quot;private&quot;,&quot;service&quot;=&gt;&quot;parking_aisle&quot;"/>
    <x v="3"/>
  </r>
  <r>
    <n v="10152"/>
    <m/>
    <s v="service"/>
    <n v="0"/>
    <s v="access=&gt;&quot;private&quot;,&quot;service&quot;=&gt;&quot;parking_aisle&quot;"/>
    <x v="3"/>
  </r>
  <r>
    <n v="10153"/>
    <m/>
    <s v="service"/>
    <n v="0"/>
    <s v="access=&gt;&quot;private&quot;,&quot;service&quot;=&gt;&quot;parking_aisle&quot;"/>
    <x v="3"/>
  </r>
  <r>
    <n v="10154"/>
    <m/>
    <s v="service"/>
    <n v="0"/>
    <s v="access=&gt;&quot;private&quot;,&quot;service&quot;=&gt;&quot;parking_aisle&quot;"/>
    <x v="3"/>
  </r>
  <r>
    <n v="10155"/>
    <m/>
    <s v="service"/>
    <n v="0"/>
    <s v="access=&gt;&quot;private&quot;,&quot;service&quot;=&gt;&quot;parking_aisle&quot;"/>
    <x v="3"/>
  </r>
  <r>
    <n v="10156"/>
    <m/>
    <s v="service"/>
    <n v="0"/>
    <s v="access=&gt;&quot;private&quot;,&quot;service&quot;=&gt;&quot;parking_aisle&quot;"/>
    <x v="3"/>
  </r>
  <r>
    <n v="10157"/>
    <m/>
    <s v="service"/>
    <n v="0"/>
    <s v="access=&gt;&quot;private&quot;,&quot;service&quot;=&gt;&quot;parking_aisle&quot;"/>
    <x v="3"/>
  </r>
  <r>
    <n v="10158"/>
    <m/>
    <s v="service"/>
    <n v="0"/>
    <s v="access=&gt;&quot;private&quot;,&quot;service&quot;=&gt;&quot;parking_aisle&quot;"/>
    <x v="3"/>
  </r>
  <r>
    <n v="10159"/>
    <m/>
    <s v="service"/>
    <n v="0"/>
    <s v="access=&gt;&quot;private&quot;,&quot;service&quot;=&gt;&quot;parking_aisle&quot;"/>
    <x v="3"/>
  </r>
  <r>
    <n v="10160"/>
    <m/>
    <s v="service"/>
    <n v="0"/>
    <s v="access=&gt;&quot;private&quot;,&quot;service&quot;=&gt;&quot;parking_aisle&quot;"/>
    <x v="3"/>
  </r>
  <r>
    <n v="10161"/>
    <m/>
    <s v="service"/>
    <n v="0"/>
    <s v="access=&gt;&quot;private&quot;,&quot;service&quot;=&gt;&quot;parking_aisle&quot;"/>
    <x v="3"/>
  </r>
  <r>
    <n v="10162"/>
    <m/>
    <s v="service"/>
    <n v="0"/>
    <s v="access=&gt;&quot;private&quot;,&quot;service&quot;=&gt;&quot;parking_aisle&quot;"/>
    <x v="3"/>
  </r>
  <r>
    <n v="10163"/>
    <m/>
    <s v="service"/>
    <n v="0"/>
    <s v="access=&gt;&quot;private&quot;,&quot;service&quot;=&gt;&quot;parking_aisle&quot;"/>
    <x v="3"/>
  </r>
  <r>
    <n v="10164"/>
    <m/>
    <s v="service"/>
    <n v="0"/>
    <s v="access=&gt;&quot;private&quot;,&quot;service&quot;=&gt;&quot;parking_aisle&quot;"/>
    <x v="3"/>
  </r>
  <r>
    <n v="10165"/>
    <m/>
    <s v="service"/>
    <n v="0"/>
    <s v="service=&gt;&quot;parking_aisle&quot;"/>
    <x v="3"/>
  </r>
  <r>
    <n v="10166"/>
    <m/>
    <s v="service"/>
    <n v="0"/>
    <s v="service=&gt;&quot;parking_aisle&quot;"/>
    <x v="3"/>
  </r>
  <r>
    <n v="10167"/>
    <m/>
    <s v="service"/>
    <n v="0"/>
    <s v="service=&gt;&quot;parking_aisle&quot;"/>
    <x v="3"/>
  </r>
  <r>
    <n v="10168"/>
    <m/>
    <s v="service"/>
    <n v="0"/>
    <s v="service=&gt;&quot;parking_aisle&quot;"/>
    <x v="3"/>
  </r>
  <r>
    <n v="10169"/>
    <m/>
    <s v="service"/>
    <n v="0"/>
    <s v="service=&gt;&quot;parking_aisle&quot;"/>
    <x v="3"/>
  </r>
  <r>
    <n v="10170"/>
    <m/>
    <s v="service"/>
    <n v="0"/>
    <s v="service=&gt;&quot;parking_aisle&quot;"/>
    <x v="3"/>
  </r>
  <r>
    <n v="10171"/>
    <m/>
    <s v="service"/>
    <n v="0"/>
    <s v="service=&gt;&quot;parking_aisle&quot;"/>
    <x v="3"/>
  </r>
  <r>
    <n v="10172"/>
    <m/>
    <s v="service"/>
    <n v="0"/>
    <s v="service=&gt;&quot;parking_aisle&quot;"/>
    <x v="3"/>
  </r>
  <r>
    <n v="10173"/>
    <m/>
    <s v="service"/>
    <n v="0"/>
    <s v="service=&gt;&quot;parking_aisle&quot;"/>
    <x v="3"/>
  </r>
  <r>
    <n v="10174"/>
    <m/>
    <s v="service"/>
    <n v="0"/>
    <s v="service=&gt;&quot;parking_aisle&quot;"/>
    <x v="3"/>
  </r>
  <r>
    <n v="10175"/>
    <m/>
    <s v="service"/>
    <n v="0"/>
    <m/>
    <x v="3"/>
  </r>
  <r>
    <n v="10176"/>
    <m/>
    <s v="service"/>
    <n v="0"/>
    <s v="maxspeed=&gt;&quot;5 mph&quot;,&quot;service&quot;=&gt;&quot;parking_aisle&quot;"/>
    <x v="3"/>
  </r>
  <r>
    <n v="10177"/>
    <m/>
    <s v="service"/>
    <n v="0"/>
    <s v="maxspeed=&gt;&quot;5 mph&quot;"/>
    <x v="3"/>
  </r>
  <r>
    <n v="10178"/>
    <m/>
    <s v="service"/>
    <n v="0"/>
    <s v="maxspeed=&gt;&quot;5 mph&quot;"/>
    <x v="3"/>
  </r>
  <r>
    <n v="10179"/>
    <m/>
    <s v="service"/>
    <n v="0"/>
    <m/>
    <x v="3"/>
  </r>
  <r>
    <n v="10180"/>
    <m/>
    <s v="service"/>
    <n v="0"/>
    <s v="service=&gt;&quot;parking_aisle&quot;"/>
    <x v="3"/>
  </r>
  <r>
    <n v="10181"/>
    <m/>
    <s v="service"/>
    <n v="0"/>
    <s v="maxspeed=&gt;&quot;5 mph&quot;,&quot;service&quot;=&gt;&quot;parking_aisle&quot;"/>
    <x v="3"/>
  </r>
  <r>
    <n v="10182"/>
    <m/>
    <s v="service"/>
    <n v="0"/>
    <s v="maxspeed=&gt;&quot;5 mph&quot;,&quot;service&quot;=&gt;&quot;parking_aisle&quot;"/>
    <x v="3"/>
  </r>
  <r>
    <n v="10183"/>
    <m/>
    <s v="service"/>
    <n v="0"/>
    <s v="service=&gt;&quot;parking_aisle&quot;"/>
    <x v="3"/>
  </r>
  <r>
    <n v="10184"/>
    <m/>
    <s v="service"/>
    <n v="0"/>
    <s v="maxspeed=&gt;&quot;5 mph&quot;,&quot;service&quot;=&gt;&quot;parking_aisle&quot;"/>
    <x v="3"/>
  </r>
  <r>
    <n v="10185"/>
    <m/>
    <s v="service"/>
    <n v="0"/>
    <s v="maxspeed=&gt;&quot;5 mph&quot;,&quot;service&quot;=&gt;&quot;parking_aisle&quot;"/>
    <x v="3"/>
  </r>
  <r>
    <n v="10186"/>
    <m/>
    <s v="service"/>
    <n v="0"/>
    <s v="maxspeed=&gt;&quot;5 mph&quot;,&quot;service&quot;=&gt;&quot;parking_aisle&quot;"/>
    <x v="3"/>
  </r>
  <r>
    <n v="10187"/>
    <m/>
    <s v="service"/>
    <n v="0"/>
    <s v="maxspeed=&gt;&quot;5 mph&quot;,&quot;service&quot;=&gt;&quot;parking_aisle&quot;"/>
    <x v="3"/>
  </r>
  <r>
    <n v="10188"/>
    <m/>
    <s v="service"/>
    <n v="0"/>
    <s v="maxspeed=&gt;&quot;5 mph&quot;,&quot;service&quot;=&gt;&quot;parking_aisle&quot;"/>
    <x v="3"/>
  </r>
  <r>
    <n v="10189"/>
    <m/>
    <s v="service"/>
    <n v="0"/>
    <s v="access=&gt;&quot;private&quot;,&quot;service&quot;=&gt;&quot;parking_aisle&quot;,&quot;surface&quot;=&gt;&quot;asphalt&quot;"/>
    <x v="3"/>
  </r>
  <r>
    <n v="10190"/>
    <m/>
    <s v="service"/>
    <n v="0"/>
    <s v="service=&gt;&quot;parking_aisle&quot;"/>
    <x v="3"/>
  </r>
  <r>
    <n v="10191"/>
    <m/>
    <s v="service"/>
    <n v="0"/>
    <s v="service=&gt;&quot;parking_aisle&quot;"/>
    <x v="3"/>
  </r>
  <r>
    <n v="10192"/>
    <m/>
    <s v="service"/>
    <n v="0"/>
    <s v="service=&gt;&quot;parking_aisle&quot;"/>
    <x v="3"/>
  </r>
  <r>
    <n v="10193"/>
    <m/>
    <s v="service"/>
    <n v="0"/>
    <s v="service=&gt;&quot;parking_aisle&quot;"/>
    <x v="3"/>
  </r>
  <r>
    <n v="10194"/>
    <m/>
    <s v="service"/>
    <n v="0"/>
    <s v="service=&gt;&quot;parking_aisle&quot;"/>
    <x v="3"/>
  </r>
  <r>
    <n v="10195"/>
    <m/>
    <s v="service"/>
    <n v="0"/>
    <s v="service=&gt;&quot;parking_aisle&quot;"/>
    <x v="3"/>
  </r>
  <r>
    <n v="10196"/>
    <m/>
    <s v="service"/>
    <n v="0"/>
    <s v="oneway=&gt;&quot;yes&quot;"/>
    <x v="3"/>
  </r>
  <r>
    <n v="10197"/>
    <m/>
    <s v="service"/>
    <n v="0"/>
    <m/>
    <x v="3"/>
  </r>
  <r>
    <n v="10198"/>
    <m/>
    <s v="service"/>
    <n v="0"/>
    <s v="service=&gt;&quot;parking_aisle&quot;"/>
    <x v="3"/>
  </r>
  <r>
    <n v="10199"/>
    <m/>
    <s v="service"/>
    <n v="0"/>
    <s v="service=&gt;&quot;parking_aisle&quot;"/>
    <x v="3"/>
  </r>
  <r>
    <n v="10200"/>
    <m/>
    <s v="service"/>
    <n v="0"/>
    <s v="service=&gt;&quot;parking_aisle&quot;"/>
    <x v="3"/>
  </r>
  <r>
    <n v="10201"/>
    <m/>
    <s v="service"/>
    <n v="0"/>
    <s v="service=&gt;&quot;parking_aisle&quot;"/>
    <x v="3"/>
  </r>
  <r>
    <n v="10202"/>
    <m/>
    <s v="service"/>
    <n v="0"/>
    <s v="service=&gt;&quot;parking_aisle&quot;"/>
    <x v="3"/>
  </r>
  <r>
    <n v="10203"/>
    <m/>
    <s v="service"/>
    <n v="0"/>
    <s v="service=&gt;&quot;parking_aisle&quot;"/>
    <x v="3"/>
  </r>
  <r>
    <n v="10204"/>
    <m/>
    <s v="service"/>
    <n v="0"/>
    <s v="service=&gt;&quot;parking_aisle&quot;"/>
    <x v="3"/>
  </r>
  <r>
    <n v="10205"/>
    <m/>
    <s v="service"/>
    <n v="0"/>
    <s v="service=&gt;&quot;parking_aisle&quot;"/>
    <x v="3"/>
  </r>
  <r>
    <n v="10206"/>
    <m/>
    <s v="service"/>
    <n v="0"/>
    <s v="service=&gt;&quot;parking_aisle&quot;"/>
    <x v="3"/>
  </r>
  <r>
    <n v="10207"/>
    <m/>
    <s v="service"/>
    <n v="0"/>
    <s v="service=&gt;&quot;parking_aisle&quot;"/>
    <x v="3"/>
  </r>
  <r>
    <n v="10208"/>
    <m/>
    <s v="service"/>
    <n v="0"/>
    <s v="service=&gt;&quot;parking_aisle&quot;"/>
    <x v="3"/>
  </r>
  <r>
    <n v="10209"/>
    <m/>
    <s v="service"/>
    <n v="0"/>
    <s v="service=&gt;&quot;parking_aisle&quot;"/>
    <x v="3"/>
  </r>
  <r>
    <n v="10210"/>
    <m/>
    <s v="service"/>
    <n v="0"/>
    <s v="service=&gt;&quot;parking_aisle&quot;"/>
    <x v="3"/>
  </r>
  <r>
    <n v="10211"/>
    <m/>
    <s v="service"/>
    <n v="0"/>
    <s v="service=&gt;&quot;parking_aisle&quot;"/>
    <x v="3"/>
  </r>
  <r>
    <n v="10212"/>
    <m/>
    <s v="service"/>
    <n v="0"/>
    <s v="service=&gt;&quot;parking_aisle&quot;"/>
    <x v="3"/>
  </r>
  <r>
    <n v="10213"/>
    <m/>
    <s v="service"/>
    <n v="0"/>
    <m/>
    <x v="3"/>
  </r>
  <r>
    <n v="10214"/>
    <m/>
    <s v="service"/>
    <n v="0"/>
    <s v="access=&gt;&quot;private&quot;,&quot;oneway&quot;=&gt;&quot;yes&quot;,&quot;service&quot;=&gt;&quot;parking_aisle&quot;"/>
    <x v="3"/>
  </r>
  <r>
    <n v="10215"/>
    <m/>
    <s v="service"/>
    <n v="0"/>
    <s v="access=&gt;&quot;private&quot;,&quot;oneway&quot;=&gt;&quot;yes&quot;,&quot;service&quot;=&gt;&quot;parking_aisle&quot;"/>
    <x v="3"/>
  </r>
  <r>
    <n v="10216"/>
    <m/>
    <s v="service"/>
    <n v="0"/>
    <s v="access=&gt;&quot;private&quot;,&quot;oneway&quot;=&gt;&quot;yes&quot;,&quot;service&quot;=&gt;&quot;parking_aisle&quot;"/>
    <x v="3"/>
  </r>
  <r>
    <n v="10217"/>
    <m/>
    <s v="service"/>
    <n v="0"/>
    <s v="access=&gt;&quot;private&quot;"/>
    <x v="3"/>
  </r>
  <r>
    <n v="10218"/>
    <m/>
    <s v="service"/>
    <n v="0"/>
    <m/>
    <x v="8"/>
  </r>
  <r>
    <n v="10219"/>
    <m/>
    <s v="service"/>
    <n v="0"/>
    <m/>
    <x v="3"/>
  </r>
  <r>
    <n v="10220"/>
    <m/>
    <s v="residential"/>
    <n v="3"/>
    <m/>
    <x v="2"/>
  </r>
  <r>
    <n v="10221"/>
    <m/>
    <s v="service"/>
    <n v="0"/>
    <s v="access=&gt;&quot;private&quot;"/>
    <x v="3"/>
  </r>
  <r>
    <n v="10222"/>
    <m/>
    <s v="service"/>
    <n v="0"/>
    <m/>
    <x v="3"/>
  </r>
  <r>
    <n v="10223"/>
    <m/>
    <s v="service"/>
    <n v="0"/>
    <s v="access=&gt;&quot;private&quot;,&quot;service&quot;=&gt;&quot;driveway&quot;"/>
    <x v="4"/>
  </r>
  <r>
    <n v="10224"/>
    <m/>
    <s v="service"/>
    <n v="0"/>
    <s v="service=&gt;&quot;driveway&quot;"/>
    <x v="3"/>
  </r>
  <r>
    <n v="10225"/>
    <m/>
    <s v="service"/>
    <n v="0"/>
    <m/>
    <x v="4"/>
  </r>
  <r>
    <n v="10226"/>
    <m/>
    <s v="residential"/>
    <n v="3"/>
    <m/>
    <x v="6"/>
  </r>
  <r>
    <n v="10227"/>
    <m/>
    <s v="service"/>
    <n v="0"/>
    <m/>
    <x v="3"/>
  </r>
  <r>
    <n v="10228"/>
    <m/>
    <s v="cycleway"/>
    <n v="0"/>
    <s v="bicycle=&gt;&quot;designated&quot;,&quot;cycleway&quot;=&gt;&quot;crossing&quot;,&quot;foot&quot;=&gt;&quot;designated&quot;,&quot;footway&quot;=&gt;&quot;crossing&quot;,&quot;segregated&quot;=&gt;&quot;no&quot;"/>
    <x v="9"/>
  </r>
  <r>
    <n v="10229"/>
    <m/>
    <s v="footway"/>
    <n v="0"/>
    <s v="footway=&gt;&quot;crossing&quot;"/>
    <x v="8"/>
  </r>
  <r>
    <n v="10230"/>
    <s v="Pegler Way"/>
    <s v="primary"/>
    <n v="7"/>
    <s v="lcn=&gt;&quot;proposed&quot;,&quot;maxspeed&quot;=&gt;&quot;30 mph&quot;,&quot;oneway&quot;=&gt;&quot;yes&quot;,&quot;ref&quot;=&gt;&quot;A2219&quot;"/>
    <x v="8"/>
  </r>
  <r>
    <n v="10231"/>
    <m/>
    <s v="footway"/>
    <n v="0"/>
    <m/>
    <x v="9"/>
  </r>
  <r>
    <n v="10232"/>
    <m/>
    <s v="cycleway"/>
    <n v="0"/>
    <s v="segregated=&gt;&quot;no&quot;"/>
    <x v="9"/>
  </r>
  <r>
    <n v="10233"/>
    <m/>
    <s v="footway"/>
    <n v="0"/>
    <m/>
    <x v="8"/>
  </r>
  <r>
    <n v="10234"/>
    <s v="Brighton Road"/>
    <s v="primary"/>
    <n v="7"/>
    <s v="maxspeed=&gt;&quot;30 mph&quot;,&quot;ref&quot;=&gt;&quot;A2219&quot;"/>
    <x v="1"/>
  </r>
  <r>
    <n v="10235"/>
    <m/>
    <s v="service"/>
    <n v="0"/>
    <s v="oneway=&gt;&quot;yes&quot;"/>
    <x v="3"/>
  </r>
  <r>
    <n v="10236"/>
    <m/>
    <s v="service"/>
    <n v="0"/>
    <s v="access=&gt;&quot;private&quot;"/>
    <x v="3"/>
  </r>
  <r>
    <n v="10237"/>
    <m/>
    <s v="service"/>
    <n v="0"/>
    <s v="access=&gt;&quot;private&quot;"/>
    <x v="3"/>
  </r>
  <r>
    <n v="10238"/>
    <m/>
    <s v="service"/>
    <n v="0"/>
    <s v="service=&gt;&quot;driveway&quot;"/>
    <x v="12"/>
  </r>
  <r>
    <n v="10239"/>
    <m/>
    <s v="service"/>
    <n v="0"/>
    <m/>
    <x v="3"/>
  </r>
  <r>
    <n v="10240"/>
    <m/>
    <s v="service"/>
    <n v="0"/>
    <m/>
    <x v="3"/>
  </r>
  <r>
    <n v="10241"/>
    <m/>
    <s v="service"/>
    <n v="0"/>
    <m/>
    <x v="5"/>
  </r>
  <r>
    <n v="10242"/>
    <m/>
    <s v="service"/>
    <n v="0"/>
    <s v="service=&gt;&quot;driveway&quot;"/>
    <x v="3"/>
  </r>
  <r>
    <n v="10243"/>
    <m/>
    <s v="service"/>
    <n v="0"/>
    <s v="bicycle=&gt;&quot;yes&quot;,&quot;foot&quot;=&gt;&quot;yes&quot;,&quot;horse&quot;=&gt;&quot;yes&quot;,&quot;smoothness&quot;=&gt;&quot;intermediate&quot;,&quot;surface&quot;=&gt;&quot;asphalt&quot;"/>
    <x v="12"/>
  </r>
  <r>
    <n v="10244"/>
    <m/>
    <s v="service"/>
    <n v="0"/>
    <m/>
    <x v="5"/>
  </r>
  <r>
    <n v="10245"/>
    <s v="Winchester Road"/>
    <s v="residential"/>
    <n v="3"/>
    <s v="source:align=&gt;&quot;gps &amp; align over wider area&quot;,&quot;source:name&quot;=&gt;&quot;photograph&quot;"/>
    <x v="2"/>
  </r>
  <r>
    <n v="10246"/>
    <s v="Ashdown Drive"/>
    <s v="tertiary"/>
    <n v="4"/>
    <s v="lanes=&gt;&quot;2&quot;,&quot;maxspeed&quot;=&gt;&quot;30 mph&quot;"/>
    <x v="2"/>
  </r>
  <r>
    <n v="10247"/>
    <s v="Weald Drive"/>
    <s v="tertiary"/>
    <n v="4"/>
    <s v="maxspeed=&gt;&quot;30 mph&quot;"/>
    <x v="11"/>
  </r>
  <r>
    <n v="10248"/>
    <s v="Barnfield Road"/>
    <s v="unclassified"/>
    <n v="3"/>
    <m/>
    <x v="8"/>
  </r>
  <r>
    <n v="10249"/>
    <s v="Barnfield Road"/>
    <s v="unclassified"/>
    <n v="3"/>
    <m/>
    <x v="8"/>
  </r>
  <r>
    <n v="10250"/>
    <m/>
    <s v="path"/>
    <n v="0"/>
    <s v="bicycle=&gt;&quot;yes&quot;,&quot;foot&quot;=&gt;&quot;yes&quot;,&quot;segregated&quot;=&gt;&quot;yes&quot;"/>
    <x v="8"/>
  </r>
  <r>
    <n v="10251"/>
    <s v="Green Lane"/>
    <s v="residential"/>
    <n v="3"/>
    <m/>
    <x v="8"/>
  </r>
  <r>
    <n v="10252"/>
    <s v="Crawley Avenue"/>
    <s v="primary"/>
    <n v="17"/>
    <s v="destination:lanes=&gt;&quot;London; Gatwick|East Grinstead; Brighton&quot;,&quot;destination:ref:lanes&quot;=&gt;&quot;M23 (N)|A264;M23 (S)&quot;,&quot;lanes&quot;=&gt;&quot;2&quot;,&quot;layer&quot;=&gt;&quot;1&quot;,&quot;maxspeed&quot;=&gt;&quot;70 mph&quot;,&quot;maxspeed:type&quot;=&gt;&quot;GB:nsl_dual&quot;,&quot;oneway&quot;=&gt;&quot;yes&quot;,&quot;ref&quot;=&gt;&quot;A2011&quot;,&quot;sidewalk&quot;=&gt;&quot;no&quot;,&quot;turn:lanes&quot;=&gt;&quot;left|through;right&quot;"/>
    <x v="4"/>
  </r>
  <r>
    <n v="10253"/>
    <m/>
    <s v="trunk"/>
    <n v="28"/>
    <s v="junction=&gt;&quot;circular&quot;,&quot;lanes&quot;=&gt;&quot;2&quot;,&quot;layer&quot;=&gt;&quot;2&quot;,&quot;maxspeed&quot;=&gt;&quot;70 mph&quot;,&quot;oneway&quot;=&gt;&quot;yes&quot;,&quot;surface&quot;=&gt;&quot;asphalt&quot;,&quot;turn:lanes&quot;=&gt;&quot;through|right&quot;"/>
    <x v="4"/>
  </r>
  <r>
    <n v="10254"/>
    <m/>
    <s v="service"/>
    <n v="0"/>
    <s v="access=&gt;&quot;private&quot;"/>
    <x v="12"/>
  </r>
  <r>
    <n v="10255"/>
    <s v="Tushmore Roundabout"/>
    <s v="primary"/>
    <n v="7"/>
    <s v="junction=&gt;&quot;circular&quot;,&quot;lanes&quot;=&gt;&quot;3&quot;,&quot;lit&quot;=&gt;&quot;yes&quot;,&quot;maxspeed&quot;=&gt;&quot;40 mph&quot;,&quot;oneway&quot;=&gt;&quot;yes&quot;"/>
    <x v="8"/>
  </r>
  <r>
    <n v="10256"/>
    <m/>
    <s v="service"/>
    <n v="0"/>
    <s v="service=&gt;&quot;driveway&quot;"/>
    <x v="3"/>
  </r>
  <r>
    <n v="10257"/>
    <s v="Woburn Road"/>
    <s v="residential"/>
    <n v="3"/>
    <m/>
    <x v="13"/>
  </r>
  <r>
    <n v="10258"/>
    <s v="Buckswood Drive"/>
    <s v="tertiary"/>
    <n v="4"/>
    <m/>
    <x v="13"/>
  </r>
  <r>
    <n v="10259"/>
    <m/>
    <s v="service"/>
    <n v="0"/>
    <m/>
    <x v="13"/>
  </r>
  <r>
    <n v="10260"/>
    <s v="Horsham Road"/>
    <s v="primary"/>
    <n v="7"/>
    <s v="lanes=&gt;&quot;2&quot;,&quot;maxspeed&quot;=&gt;&quot;40 mph&quot;,&quot;oneway&quot;=&gt;&quot;yes&quot;,&quot;ref&quot;=&gt;&quot;A2220&quot;"/>
    <x v="13"/>
  </r>
  <r>
    <n v="10261"/>
    <s v="Horsham Road"/>
    <s v="primary"/>
    <n v="7"/>
    <s v="maxspeed=&gt;&quot;30 mph&quot;,&quot;oneway&quot;=&gt;&quot;yes&quot;,&quot;ref&quot;=&gt;&quot;A2220&quot;"/>
    <x v="1"/>
  </r>
  <r>
    <n v="10262"/>
    <s v="Broadfield Roundabout"/>
    <s v="primary"/>
    <n v="7"/>
    <s v="junction=&gt;&quot;roundabout&quot;,&quot;maxspeed&quot;=&gt;&quot;40 mph&quot;"/>
    <x v="0"/>
  </r>
  <r>
    <n v="10263"/>
    <s v="Cheals Roundabout"/>
    <s v="primary"/>
    <n v="7"/>
    <s v="junction=&gt;&quot;roundabout&quot;,&quot;maxspeed&quot;=&gt;&quot;50 mph&quot;"/>
    <x v="1"/>
  </r>
  <r>
    <n v="10264"/>
    <m/>
    <s v="primary"/>
    <n v="7"/>
    <s v="junction=&gt;&quot;roundabout&quot;,&quot;maxspeed&quot;=&gt;&quot;30 mph&quot;,&quot;ref&quot;=&gt;&quot;A2219&quot;"/>
    <x v="9"/>
  </r>
  <r>
    <n v="10265"/>
    <s v="Ifield Avenue"/>
    <s v="tertiary"/>
    <n v="4"/>
    <s v="highway_authority_ref=&gt;&quot;C33 (West Sussex)&quot;,&quot;lanes&quot;=&gt;&quot;2&quot;,&quot;lit&quot;=&gt;&quot;yes&quot;,&quot;maxspeed&quot;=&gt;&quot;30 mph&quot;,&quot;sidewalk&quot;=&gt;&quot;separate&quot;,&quot;surface&quot;=&gt;&quot;asphalt&quot;"/>
    <x v="12"/>
  </r>
  <r>
    <n v="10266"/>
    <s v="Ifield Roundabout"/>
    <s v="primary"/>
    <n v="7"/>
    <s v="junction=&gt;&quot;roundabout&quot;,&quot;lanes&quot;=&gt;&quot;2&quot;,&quot;lit&quot;=&gt;&quot;yes&quot;,&quot;maxspeed&quot;=&gt;&quot;50 mph&quot;,&quot;oneway&quot;=&gt;&quot;yes&quot;,&quot;sidewalk&quot;=&gt;&quot;no&quot;,&quot;source:maxspeed&quot;=&gt;&quot;P174-0210&quot;,&quot;surface&quot;=&gt;&quot;asphalt&quot;"/>
    <x v="9"/>
  </r>
  <r>
    <n v="10267"/>
    <s v="London Road Roundabout"/>
    <s v="primary"/>
    <n v="7"/>
    <s v="junction=&gt;&quot;roundabout&quot;,&quot;maxspeed&quot;=&gt;&quot;30 mph&quot;,&quot;ref&quot;=&gt;&quot;A2219&quot;"/>
    <x v="9"/>
  </r>
  <r>
    <n v="10268"/>
    <s v="London Road Roundabout"/>
    <s v="primary"/>
    <n v="7"/>
    <s v="junction=&gt;&quot;roundabout&quot;,&quot;maxspeed&quot;=&gt;&quot;30 mph&quot;,&quot;ref&quot;=&gt;&quot;A2219&quot;"/>
    <x v="9"/>
  </r>
  <r>
    <n v="10269"/>
    <m/>
    <s v="service"/>
    <n v="0"/>
    <s v="oneway=&gt;&quot;yes&quot;"/>
    <x v="3"/>
  </r>
  <r>
    <n v="10270"/>
    <m/>
    <s v="service"/>
    <n v="0"/>
    <m/>
    <x v="3"/>
  </r>
  <r>
    <n v="10271"/>
    <m/>
    <s v="service"/>
    <n v="0"/>
    <m/>
    <x v="3"/>
  </r>
  <r>
    <n v="10272"/>
    <m/>
    <s v="residential"/>
    <n v="3"/>
    <m/>
    <x v="6"/>
  </r>
  <r>
    <n v="10273"/>
    <m/>
    <s v="service"/>
    <n v="0"/>
    <m/>
    <x v="4"/>
  </r>
  <r>
    <n v="10274"/>
    <m/>
    <s v="service"/>
    <n v="0"/>
    <m/>
    <x v="4"/>
  </r>
  <r>
    <n v="10275"/>
    <m/>
    <s v="service"/>
    <n v="0"/>
    <s v="service=&gt;&quot;driveway&quot;"/>
    <x v="12"/>
  </r>
  <r>
    <n v="10276"/>
    <m/>
    <s v="service"/>
    <n v="0"/>
    <m/>
    <x v="1"/>
  </r>
  <r>
    <n v="10277"/>
    <m/>
    <s v="residential"/>
    <n v="3"/>
    <m/>
    <x v="1"/>
  </r>
  <r>
    <n v="10278"/>
    <m/>
    <s v="service"/>
    <n v="0"/>
    <s v="service=&gt;&quot;parking_aisle&quot;"/>
    <x v="6"/>
  </r>
  <r>
    <n v="10279"/>
    <m/>
    <s v="service"/>
    <n v="0"/>
    <m/>
    <x v="6"/>
  </r>
  <r>
    <n v="10280"/>
    <m/>
    <s v="service"/>
    <n v="0"/>
    <m/>
    <x v="8"/>
  </r>
  <r>
    <n v="10281"/>
    <m/>
    <s v="service"/>
    <n v="0"/>
    <s v="service=&gt;&quot;driveway&quot;"/>
    <x v="3"/>
  </r>
  <r>
    <n v="10282"/>
    <m/>
    <s v="service"/>
    <n v="0"/>
    <m/>
    <x v="6"/>
  </r>
  <r>
    <n v="10283"/>
    <m/>
    <s v="service"/>
    <n v="0"/>
    <m/>
    <x v="5"/>
  </r>
  <r>
    <n v="10284"/>
    <m/>
    <s v="service"/>
    <n v="0"/>
    <s v="oneway=&gt;&quot;yes&quot;"/>
    <x v="5"/>
  </r>
  <r>
    <n v="10285"/>
    <m/>
    <s v="service"/>
    <n v="0"/>
    <s v="oneway=&gt;&quot;yes&quot;,&quot;service&quot;=&gt;&quot;parking_aisle&quot;"/>
    <x v="5"/>
  </r>
  <r>
    <n v="10286"/>
    <s v="Airport Way Roundabout"/>
    <s v="trunk"/>
    <n v="8"/>
    <s v="alt_name=&gt;&quot;Airport Way Roundabout West&quot;,&quot;junction&quot;=&gt;&quot;roundabout&quot;,&quot;lanes&quot;=&gt;&quot;2&quot;,&quot;lit&quot;=&gt;&quot;yes&quot;,&quot;maxspeed&quot;=&gt;&quot;50 mph&quot;,&quot;national_highways:area&quot;=&gt;&quot;4&quot;,&quot;oneway&quot;=&gt;&quot;yes&quot;,&quot;operator&quot;=&gt;&quot;National Highways&quot;,&quot;operator:wikidata&quot;=&gt;&quot;Q5760006&quot;,&quot;surface&quot;=&gt;&quot;asphalt&quot;"/>
    <x v="3"/>
  </r>
  <r>
    <n v="10287"/>
    <s v="Airport Way Roundabout East"/>
    <s v="trunk"/>
    <n v="8"/>
    <s v="junction=&gt;&quot;roundabout&quot;,&quot;lanes&quot;=&gt;&quot;3&quot;,&quot;lit&quot;=&gt;&quot;yes&quot;,&quot;maxspeed&quot;=&gt;&quot;50 mph&quot;,&quot;national_highways:area&quot;=&gt;&quot;4&quot;,&quot;oneway&quot;=&gt;&quot;yes&quot;,&quot;operator&quot;=&gt;&quot;National Highways&quot;,&quot;operator:wikidata&quot;=&gt;&quot;Q5760006&quot;,&quot;sidewalk&quot;=&gt;&quot;no&quot;,&quot;surface&quot;=&gt;&quot;asphalt&quot;"/>
    <x v="4"/>
  </r>
  <r>
    <n v="10288"/>
    <m/>
    <s v="service"/>
    <n v="0"/>
    <s v="access=&gt;&quot;private&quot;"/>
    <x v="8"/>
  </r>
  <r>
    <n v="10289"/>
    <m/>
    <s v="service"/>
    <n v="0"/>
    <s v="access=&gt;&quot;private&quot;"/>
    <x v="8"/>
  </r>
  <r>
    <n v="10290"/>
    <m/>
    <s v="service"/>
    <n v="0"/>
    <m/>
    <x v="3"/>
  </r>
  <r>
    <n v="10291"/>
    <m/>
    <s v="service"/>
    <n v="0"/>
    <m/>
    <x v="7"/>
  </r>
  <r>
    <n v="10292"/>
    <m/>
    <s v="service"/>
    <n v="0"/>
    <m/>
    <x v="12"/>
  </r>
  <r>
    <n v="10293"/>
    <m/>
    <s v="service"/>
    <n v="0"/>
    <m/>
    <x v="8"/>
  </r>
  <r>
    <n v="10294"/>
    <m/>
    <s v="service"/>
    <n v="0"/>
    <s v="service=&gt;&quot;parking_aisle&quot;"/>
    <x v="1"/>
  </r>
  <r>
    <n v="10295"/>
    <m/>
    <s v="service"/>
    <n v="0"/>
    <s v="service=&gt;&quot;parking_aisle&quot;"/>
    <x v="1"/>
  </r>
  <r>
    <n v="10296"/>
    <m/>
    <s v="service"/>
    <n v="0"/>
    <s v="service=&gt;&quot;parking_aisle&quot;"/>
    <x v="1"/>
  </r>
  <r>
    <n v="10297"/>
    <m/>
    <s v="service"/>
    <n v="0"/>
    <m/>
    <x v="9"/>
  </r>
  <r>
    <n v="10299"/>
    <m/>
    <m/>
    <n v="0"/>
    <s v="power=&gt;&quot;substation&quot;"/>
    <x v="8"/>
  </r>
  <r>
    <n v="10302"/>
    <m/>
    <s v="service"/>
    <n v="0"/>
    <s v="oneway=&gt;&quot;yes&quot;,&quot;surface&quot;=&gt;&quot;asphalt&quot;"/>
    <x v="4"/>
  </r>
  <r>
    <n v="10303"/>
    <m/>
    <s v="service"/>
    <n v="0"/>
    <s v="oneway=&gt;&quot;yes&quot;"/>
    <x v="4"/>
  </r>
  <r>
    <n v="10304"/>
    <m/>
    <s v="service"/>
    <n v="0"/>
    <s v="oneway=&gt;&quot;yes&quot;,&quot;surface&quot;=&gt;&quot;asphalt&quot;"/>
    <x v="4"/>
  </r>
  <r>
    <n v="10305"/>
    <m/>
    <s v="service"/>
    <n v="0"/>
    <s v="oneway=&gt;&quot;yes&quot;,&quot;surface&quot;=&gt;&quot;asphalt&quot;"/>
    <x v="4"/>
  </r>
  <r>
    <n v="10306"/>
    <m/>
    <s v="service"/>
    <n v="0"/>
    <s v="oneway=&gt;&quot;yes&quot;"/>
    <x v="4"/>
  </r>
  <r>
    <n v="10307"/>
    <m/>
    <s v="service"/>
    <n v="0"/>
    <s v="oneway=&gt;&quot;yes&quot;,&quot;surface&quot;=&gt;&quot;asphalt&quot;"/>
    <x v="4"/>
  </r>
  <r>
    <n v="10308"/>
    <m/>
    <s v="service"/>
    <n v="0"/>
    <s v="oneway=&gt;&quot;yes&quot;,&quot;surface&quot;=&gt;&quot;asphalt&quot;"/>
    <x v="4"/>
  </r>
  <r>
    <n v="10309"/>
    <m/>
    <s v="service"/>
    <n v="0"/>
    <s v="oneway=&gt;&quot;yes&quot;,&quot;surface&quot;=&gt;&quot;asphalt&quot;"/>
    <x v="4"/>
  </r>
  <r>
    <n v="10310"/>
    <m/>
    <m/>
    <n v="0"/>
    <s v="aeroway=&gt;&quot;taxiway&quot;"/>
    <x v="3"/>
  </r>
  <r>
    <n v="10311"/>
    <m/>
    <m/>
    <n v="0"/>
    <s v="aeroway=&gt;&quot;taxiway&quot;,&quot;ref&quot;=&gt;&quot;NA&quot;"/>
    <x v="3"/>
  </r>
  <r>
    <n v="10312"/>
    <m/>
    <m/>
    <n v="0"/>
    <s v="aeroway=&gt;&quot;taxiway&quot;"/>
    <x v="3"/>
  </r>
  <r>
    <n v="10313"/>
    <m/>
    <m/>
    <n v="0"/>
    <s v="aeroway=&gt;&quot;taxiway&quot;,&quot;ref&quot;=&gt;&quot;41&quot;"/>
    <x v="3"/>
  </r>
  <r>
    <n v="10314"/>
    <m/>
    <m/>
    <n v="0"/>
    <s v="aeroway=&gt;&quot;taxiway&quot;"/>
    <x v="3"/>
  </r>
  <r>
    <n v="10315"/>
    <m/>
    <m/>
    <n v="0"/>
    <s v="aeroway=&gt;&quot;parking_position&quot;,&quot;ref&quot;=&gt;&quot;43&quot;"/>
    <x v="3"/>
  </r>
  <r>
    <n v="10316"/>
    <m/>
    <m/>
    <n v="0"/>
    <s v="aeroway=&gt;&quot;taxiway&quot;"/>
    <x v="3"/>
  </r>
  <r>
    <n v="10317"/>
    <m/>
    <s v="path"/>
    <n v="0"/>
    <m/>
    <x v="13"/>
  </r>
  <r>
    <n v="10318"/>
    <m/>
    <s v="path"/>
    <n v="0"/>
    <m/>
    <x v="1"/>
  </r>
  <r>
    <n v="10319"/>
    <m/>
    <s v="path"/>
    <n v="0"/>
    <m/>
    <x v="0"/>
  </r>
  <r>
    <n v="10320"/>
    <m/>
    <s v="path"/>
    <n v="0"/>
    <m/>
    <x v="0"/>
  </r>
  <r>
    <n v="10322"/>
    <m/>
    <s v="service"/>
    <n v="0"/>
    <m/>
    <x v="10"/>
  </r>
  <r>
    <n v="10323"/>
    <m/>
    <s v="cycleway"/>
    <n v="0"/>
    <s v="bicycle=&gt;&quot;designated&quot;,&quot;foot&quot;=&gt;&quot;designated&quot;,&quot;segregated&quot;=&gt;&quot;no&quot;,&quot;surface&quot;=&gt;&quot;asphalt&quot;"/>
    <x v="4"/>
  </r>
  <r>
    <n v="10324"/>
    <s v="Tushmore Roundabout"/>
    <s v="primary"/>
    <n v="7"/>
    <s v="junction=&gt;&quot;circular&quot;,&quot;lanes&quot;=&gt;&quot;3&quot;,&quot;lit&quot;=&gt;&quot;yes&quot;,&quot;maxspeed&quot;=&gt;&quot;40 mph&quot;,&quot;oneway&quot;=&gt;&quot;yes&quot;,&quot;turn:lanes&quot;=&gt;&quot;through|through;right|right&quot;"/>
    <x v="3"/>
  </r>
  <r>
    <n v="10325"/>
    <s v="Tushmore Roundabout"/>
    <s v="primary"/>
    <n v="7"/>
    <s v="junction=&gt;&quot;circular&quot;,&quot;lanes&quot;=&gt;&quot;3&quot;,&quot;lit&quot;=&gt;&quot;yes&quot;,&quot;maxspeed&quot;=&gt;&quot;40 mph&quot;,&quot;oneway&quot;=&gt;&quot;yes&quot;,&quot;turn:lanes&quot;=&gt;&quot;through|through;right|right&quot;"/>
    <x v="3"/>
  </r>
  <r>
    <n v="10326"/>
    <s v="St. Mary's Drive"/>
    <s v="residential"/>
    <n v="3"/>
    <s v="alt_name=&gt;&quot;St. Marys Drive&quot;,&quot;maxspeed&quot;=&gt;&quot;30 mph&quot;"/>
    <x v="6"/>
  </r>
  <r>
    <n v="10327"/>
    <m/>
    <s v="service"/>
    <n v="0"/>
    <m/>
    <x v="8"/>
  </r>
  <r>
    <n v="10328"/>
    <m/>
    <s v="service"/>
    <n v="0"/>
    <m/>
    <x v="5"/>
  </r>
  <r>
    <n v="10329"/>
    <m/>
    <s v="service"/>
    <n v="0"/>
    <m/>
    <x v="5"/>
  </r>
  <r>
    <n v="10330"/>
    <s v="Gasson Wood Road"/>
    <s v="tertiary"/>
    <n v="4"/>
    <s v="maxspeed=&gt;&quot;30 mph&quot;"/>
    <x v="10"/>
  </r>
  <r>
    <n v="10331"/>
    <s v="Tollgate Hill"/>
    <s v="tertiary"/>
    <n v="4"/>
    <s v="maxspeed=&gt;&quot;30 mph&quot;"/>
    <x v="0"/>
  </r>
  <r>
    <n v="10332"/>
    <m/>
    <s v="tertiary"/>
    <n v="4"/>
    <s v="junction=&gt;&quot;roundabout&quot;,&quot;lane_markings&quot;=&gt;&quot;no&quot;,&quot;maxspeed&quot;=&gt;&quot;30 mph&quot;,&quot;maxspeed:type&quot;=&gt;&quot;GB:zone30&quot;,&quot;surface&quot;=&gt;&quot;asphalt&quot;"/>
    <x v="10"/>
  </r>
  <r>
    <n v="10333"/>
    <m/>
    <s v="tertiary"/>
    <n v="4"/>
    <s v="junction=&gt;&quot;roundabout&quot;,&quot;lane_markings&quot;=&gt;&quot;no&quot;,&quot;maxspeed&quot;=&gt;&quot;30 mph&quot;,&quot;maxspeed:type&quot;=&gt;&quot;GB:zone30&quot;,&quot;surface&quot;=&gt;&quot;asphalt&quot;"/>
    <x v="10"/>
  </r>
  <r>
    <n v="10334"/>
    <m/>
    <s v="tertiary"/>
    <n v="4"/>
    <s v="junction=&gt;&quot;roundabout&quot;,&quot;lane_markings&quot;=&gt;&quot;no&quot;,&quot;maxspeed&quot;=&gt;&quot;30 mph&quot;,&quot;maxspeed:type&quot;=&gt;&quot;GB:zone30&quot;,&quot;surface&quot;=&gt;&quot;asphalt&quot;"/>
    <x v="10"/>
  </r>
  <r>
    <n v="10335"/>
    <m/>
    <s v="tertiary"/>
    <n v="4"/>
    <s v="junction=&gt;&quot;roundabout&quot;,&quot;lane_markings&quot;=&gt;&quot;no&quot;,&quot;maxspeed&quot;=&gt;&quot;30 mph&quot;,&quot;maxspeed:type&quot;=&gt;&quot;GB:zone30&quot;,&quot;surface&quot;=&gt;&quot;asphalt&quot;"/>
    <x v="10"/>
  </r>
  <r>
    <n v="10336"/>
    <m/>
    <s v="tertiary"/>
    <n v="4"/>
    <s v="junction=&gt;&quot;roundabout&quot;,&quot;lane_markings&quot;=&gt;&quot;no&quot;,&quot;maxspeed&quot;=&gt;&quot;30 mph&quot;,&quot;maxspeed:type&quot;=&gt;&quot;GB:zone30&quot;,&quot;surface&quot;=&gt;&quot;asphalt&quot;"/>
    <x v="10"/>
  </r>
  <r>
    <n v="10337"/>
    <s v="Sullivan Drive"/>
    <s v="tertiary"/>
    <n v="4"/>
    <s v="maxspeed=&gt;&quot;30 mph&quot;"/>
    <x v="10"/>
  </r>
  <r>
    <n v="10338"/>
    <m/>
    <s v="primary"/>
    <n v="7"/>
    <s v="junction=&gt;&quot;roundabout&quot;,&quot;lit&quot;=&gt;&quot;yes&quot;,&quot;oneway&quot;=&gt;&quot;yes&quot;"/>
    <x v="8"/>
  </r>
  <r>
    <n v="10339"/>
    <m/>
    <s v="primary"/>
    <n v="7"/>
    <s v="junction=&gt;&quot;roundabout&quot;,&quot;lit&quot;=&gt;&quot;yes&quot;,&quot;oneway&quot;=&gt;&quot;yes&quot;"/>
    <x v="8"/>
  </r>
  <r>
    <n v="10340"/>
    <m/>
    <s v="primary"/>
    <n v="7"/>
    <s v="junction=&gt;&quot;roundabout&quot;,&quot;lit&quot;=&gt;&quot;yes&quot;,&quot;oneway&quot;=&gt;&quot;yes&quot;"/>
    <x v="8"/>
  </r>
  <r>
    <n v="10341"/>
    <m/>
    <s v="primary"/>
    <n v="7"/>
    <s v="junction=&gt;&quot;roundabout&quot;,&quot;maxspeed&quot;=&gt;&quot;30 mph&quot;,&quot;ref&quot;=&gt;&quot;A2219&quot;"/>
    <x v="9"/>
  </r>
  <r>
    <n v="10342"/>
    <m/>
    <s v="primary"/>
    <n v="7"/>
    <s v="junction=&gt;&quot;roundabout&quot;,&quot;maxspeed&quot;=&gt;&quot;30 mph&quot;,&quot;ref&quot;=&gt;&quot;A2219&quot;"/>
    <x v="9"/>
  </r>
  <r>
    <n v="10343"/>
    <m/>
    <s v="primary"/>
    <n v="7"/>
    <s v="junction=&gt;&quot;roundabout&quot;,&quot;maxspeed&quot;=&gt;&quot;30 mph&quot;,&quot;ref&quot;=&gt;&quot;A2219&quot;"/>
    <x v="9"/>
  </r>
  <r>
    <n v="10344"/>
    <m/>
    <s v="primary"/>
    <n v="7"/>
    <s v="junction=&gt;&quot;roundabout&quot;,&quot;maxspeed&quot;=&gt;&quot;30 mph&quot;,&quot;ref&quot;=&gt;&quot;A2219&quot;"/>
    <x v="9"/>
  </r>
  <r>
    <n v="10345"/>
    <s v="Ifield Roundabout"/>
    <s v="primary"/>
    <n v="7"/>
    <s v="junction=&gt;&quot;roundabout&quot;,&quot;lanes&quot;=&gt;&quot;2&quot;,&quot;lit&quot;=&gt;&quot;yes&quot;,&quot;maxspeed&quot;=&gt;&quot;50 mph&quot;,&quot;oneway&quot;=&gt;&quot;yes&quot;,&quot;sidewalk&quot;=&gt;&quot;no&quot;,&quot;source:maxspeed&quot;=&gt;&quot;P174-0210&quot;,&quot;surface&quot;=&gt;&quot;asphalt&quot;"/>
    <x v="12"/>
  </r>
  <r>
    <n v="10346"/>
    <s v="Ifield Roundabout"/>
    <s v="primary"/>
    <n v="7"/>
    <s v="junction=&gt;&quot;roundabout&quot;,&quot;lanes&quot;=&gt;&quot;2&quot;,&quot;lit&quot;=&gt;&quot;yes&quot;,&quot;maxspeed&quot;=&gt;&quot;50 mph&quot;,&quot;oneway&quot;=&gt;&quot;yes&quot;,&quot;sidewalk&quot;=&gt;&quot;no&quot;,&quot;source:maxspeed&quot;=&gt;&quot;P174-0210&quot;,&quot;surface&quot;=&gt;&quot;asphalt&quot;"/>
    <x v="9"/>
  </r>
  <r>
    <n v="10347"/>
    <s v="Broadfield Drive"/>
    <s v="tertiary"/>
    <n v="4"/>
    <s v="junction=&gt;&quot;roundabout&quot;,&quot;maxspeed&quot;=&gt;&quot;30 mph&quot;"/>
    <x v="0"/>
  </r>
  <r>
    <n v="10348"/>
    <s v="Broadfield Drive"/>
    <s v="tertiary"/>
    <n v="4"/>
    <s v="junction=&gt;&quot;roundabout&quot;,&quot;maxspeed&quot;=&gt;&quot;30 mph&quot;"/>
    <x v="0"/>
  </r>
  <r>
    <n v="10349"/>
    <s v="Broadfield Drive"/>
    <s v="tertiary"/>
    <n v="4"/>
    <s v="junction=&gt;&quot;roundabout&quot;,&quot;maxspeed&quot;=&gt;&quot;30 mph&quot;"/>
    <x v="0"/>
  </r>
  <r>
    <n v="10350"/>
    <s v="Broadfield Drive"/>
    <s v="tertiary"/>
    <n v="4"/>
    <s v="maxspeed=&gt;&quot;30 mph&quot;,&quot;oneway&quot;=&gt;&quot;yes&quot;"/>
    <x v="0"/>
  </r>
  <r>
    <n v="10351"/>
    <s v="Broadfield Roundabout"/>
    <s v="primary"/>
    <n v="7"/>
    <s v="junction=&gt;&quot;roundabout&quot;,&quot;maxspeed&quot;=&gt;&quot;40 mph&quot;"/>
    <x v="0"/>
  </r>
  <r>
    <n v="10352"/>
    <s v="Broadfield Roundabout"/>
    <s v="primary"/>
    <n v="7"/>
    <s v="junction=&gt;&quot;roundabout&quot;,&quot;maxspeed&quot;=&gt;&quot;40 mph&quot;"/>
    <x v="0"/>
  </r>
  <r>
    <n v="10353"/>
    <s v="Horsham Road"/>
    <s v="primary"/>
    <n v="7"/>
    <s v="maxspeed=&gt;&quot;30 mph&quot;,&quot;ref&quot;=&gt;&quot;A2220&quot;"/>
    <x v="1"/>
  </r>
  <r>
    <n v="10354"/>
    <s v="Brighton Road"/>
    <s v="primary"/>
    <n v="7"/>
    <s v="maxspeed=&gt;&quot;30 mph&quot;,&quot;ref&quot;=&gt;&quot;A2219&quot;"/>
    <x v="1"/>
  </r>
  <r>
    <n v="10355"/>
    <s v="Brighton Road"/>
    <s v="primary"/>
    <n v="7"/>
    <s v="maxspeed=&gt;&quot;30 mph&quot;,&quot;ref&quot;=&gt;&quot;A2219&quot;"/>
    <x v="1"/>
  </r>
  <r>
    <n v="10356"/>
    <s v="Southgate Drive"/>
    <s v="residential"/>
    <n v="3"/>
    <s v="maxspeed=&gt;&quot;30 mph&quot;,&quot;oneway&quot;=&gt;&quot;yes&quot;"/>
    <x v="1"/>
  </r>
  <r>
    <n v="10357"/>
    <m/>
    <s v="trunk"/>
    <n v="8"/>
    <s v="junction=&gt;&quot;roundabout&quot;,&quot;lit&quot;=&gt;&quot;yes&quot;,&quot;maxspeed&quot;=&gt;&quot;70 mph&quot;,&quot;oneway&quot;=&gt;&quot;yes&quot;,&quot;surface&quot;=&gt;&quot;asphalt&quot;"/>
    <x v="0"/>
  </r>
  <r>
    <n v="10358"/>
    <m/>
    <s v="trunk"/>
    <n v="8"/>
    <s v="junction=&gt;&quot;roundabout&quot;,&quot;lit&quot;=&gt;&quot;yes&quot;,&quot;maxspeed&quot;=&gt;&quot;70 mph&quot;,&quot;oneway&quot;=&gt;&quot;yes&quot;,&quot;surface&quot;=&gt;&quot;asphalt&quot;"/>
    <x v="0"/>
  </r>
  <r>
    <n v="10359"/>
    <m/>
    <s v="trunk"/>
    <n v="8"/>
    <s v="junction=&gt;&quot;roundabout&quot;,&quot;lit&quot;=&gt;&quot;yes&quot;,&quot;maxspeed&quot;=&gt;&quot;70 mph&quot;,&quot;oneway&quot;=&gt;&quot;yes&quot;,&quot;surface&quot;=&gt;&quot;asphalt&quot;"/>
    <x v="0"/>
  </r>
  <r>
    <n v="10360"/>
    <m/>
    <s v="tertiary"/>
    <n v="4"/>
    <s v="junction=&gt;&quot;roundabout&quot;,&quot;maxspeed&quot;=&gt;&quot;30 mph&quot;"/>
    <x v="0"/>
  </r>
  <r>
    <n v="10361"/>
    <m/>
    <s v="tertiary"/>
    <n v="4"/>
    <s v="junction=&gt;&quot;roundabout&quot;,&quot;maxspeed&quot;=&gt;&quot;30 mph&quot;"/>
    <x v="0"/>
  </r>
  <r>
    <n v="10362"/>
    <m/>
    <s v="tertiary"/>
    <n v="4"/>
    <s v="junction=&gt;&quot;roundabout&quot;,&quot;maxspeed&quot;=&gt;&quot;30 mph&quot;"/>
    <x v="0"/>
  </r>
  <r>
    <n v="10363"/>
    <m/>
    <s v="tertiary"/>
    <n v="4"/>
    <s v="junction=&gt;&quot;roundabout&quot;,&quot;maxspeed&quot;=&gt;&quot;30 mph&quot;"/>
    <x v="0"/>
  </r>
  <r>
    <n v="10364"/>
    <m/>
    <s v="tertiary"/>
    <n v="4"/>
    <s v="junction=&gt;&quot;roundabout&quot;,&quot;maxspeed&quot;=&gt;&quot;30 mph&quot;"/>
    <x v="0"/>
  </r>
  <r>
    <n v="10365"/>
    <m/>
    <s v="tertiary"/>
    <n v="4"/>
    <s v="junction=&gt;&quot;roundabout&quot;,&quot;maxspeed&quot;=&gt;&quot;30 mph&quot;"/>
    <x v="0"/>
  </r>
  <r>
    <n v="10366"/>
    <m/>
    <s v="tertiary"/>
    <n v="4"/>
    <s v="junction=&gt;&quot;roundabout&quot;,&quot;maxspeed&quot;=&gt;&quot;30 mph&quot;"/>
    <x v="0"/>
  </r>
  <r>
    <n v="10367"/>
    <m/>
    <s v="tertiary"/>
    <n v="4"/>
    <s v="junction=&gt;&quot;roundabout&quot;,&quot;maxspeed&quot;=&gt;&quot;30 mph&quot;"/>
    <x v="0"/>
  </r>
  <r>
    <n v="10368"/>
    <m/>
    <s v="tertiary"/>
    <n v="4"/>
    <s v="junction=&gt;&quot;roundabout&quot;,&quot;maxspeed&quot;=&gt;&quot;30 mph&quot;"/>
    <x v="0"/>
  </r>
  <r>
    <n v="10369"/>
    <m/>
    <s v="tertiary"/>
    <n v="4"/>
    <s v="junction=&gt;&quot;roundabout&quot;,&quot;maxspeed&quot;=&gt;&quot;30 mph&quot;"/>
    <x v="0"/>
  </r>
  <r>
    <n v="10370"/>
    <m/>
    <s v="tertiary"/>
    <n v="4"/>
    <s v="junction=&gt;&quot;roundabout&quot;,&quot;maxspeed&quot;=&gt;&quot;30 mph&quot;"/>
    <x v="0"/>
  </r>
  <r>
    <n v="10371"/>
    <m/>
    <s v="tertiary"/>
    <n v="4"/>
    <s v="junction=&gt;&quot;roundabout&quot;,&quot;maxspeed&quot;=&gt;&quot;30 mph&quot;"/>
    <x v="0"/>
  </r>
  <r>
    <n v="10372"/>
    <m/>
    <s v="tertiary"/>
    <n v="4"/>
    <s v="junction=&gt;&quot;roundabout&quot;,&quot;maxspeed&quot;=&gt;&quot;30 mph&quot;"/>
    <x v="0"/>
  </r>
  <r>
    <n v="10373"/>
    <m/>
    <s v="tertiary"/>
    <n v="4"/>
    <s v="junction=&gt;&quot;roundabout&quot;,&quot;maxspeed&quot;=&gt;&quot;30 mph&quot;"/>
    <x v="0"/>
  </r>
  <r>
    <n v="10374"/>
    <s v="Pease Pottage Interchange"/>
    <s v="trunk"/>
    <n v="8"/>
    <s v="destination:lanes=&gt;&quot;London| London;Brighton;Pease Pottage;Services| Brighton&quot;,&quot;destination:ref:lanes&quot;=&gt;&quot;M23|M23;A23|A23&quot;,&quot;foot&quot;=&gt;&quot;no&quot;,&quot;junction&quot;=&gt;&quot;circular&quot;,&quot;lanes&quot;=&gt;&quot;3&quot;,&quot;lit&quot;=&gt;&quot;yes&quot;,&quot;maxspeed&quot;=&gt;&quot;50 mph&quot;,&quot;oneway&quot;=&gt;&quot;yes&quot;,&quot;ref&quot;=&gt;&quot;A23&quot;,&quot;source:foot&quot;=&gt;&quot;signs&quot;,&quot;surface&quot;=&gt;&quot;asphalt&quot;,&quot;turn:lanes&quot;=&gt;&quot;slight_left|slight_left;slight_right;right|right&quot;"/>
    <x v="0"/>
  </r>
  <r>
    <n v="10376"/>
    <s v="Southgate Avenue"/>
    <s v="primary"/>
    <n v="7"/>
    <s v="lanes=&gt;&quot;2&quot;,&quot;lit&quot;=&gt;&quot;yes&quot;,&quot;maxspeed&quot;=&gt;&quot;30 mph&quot;,&quot;oneway&quot;=&gt;&quot;yes&quot;,&quot;ref&quot;=&gt;&quot;A2004&quot;"/>
    <x v="1"/>
  </r>
  <r>
    <n v="10377"/>
    <s v="Cheals Roundabout"/>
    <s v="primary"/>
    <n v="7"/>
    <s v="junction=&gt;&quot;roundabout&quot;,&quot;maxspeed&quot;=&gt;&quot;50 mph&quot;"/>
    <x v="1"/>
  </r>
  <r>
    <n v="10378"/>
    <s v="Cheals Roundabout"/>
    <s v="primary"/>
    <n v="7"/>
    <s v="junction=&gt;&quot;roundabout&quot;,&quot;maxspeed&quot;=&gt;&quot;50 mph&quot;"/>
    <x v="1"/>
  </r>
  <r>
    <n v="10379"/>
    <s v="Ifield Drive"/>
    <s v="tertiary"/>
    <n v="4"/>
    <m/>
    <x v="12"/>
  </r>
  <r>
    <n v="10380"/>
    <s v="Fairway"/>
    <s v="tertiary"/>
    <n v="4"/>
    <s v="lcn=&gt;&quot;yes&quot;"/>
    <x v="12"/>
  </r>
  <r>
    <n v="10381"/>
    <m/>
    <s v="tertiary"/>
    <n v="4"/>
    <s v="junction=&gt;&quot;roundabout&quot;"/>
    <x v="11"/>
  </r>
  <r>
    <n v="10382"/>
    <m/>
    <s v="footway"/>
    <n v="0"/>
    <m/>
    <x v="5"/>
  </r>
  <r>
    <n v="10383"/>
    <s v="Tilgate Drive"/>
    <s v="unclassified"/>
    <n v="3"/>
    <s v="access=&gt;&quot;no&quot;,&quot;bicycle&quot;=&gt;&quot;yes&quot;,&quot;designation&quot;=&gt;&quot;public_footpath&quot;,&quot;foot&quot;=&gt;&quot;yes&quot;,&quot;motor_vehicle&quot;=&gt;&quot;destination&quot;,&quot;prow_ref&quot;=&gt;&quot;3392 (Crawley)&quot;,&quot;source:name&quot;=&gt;&quot;OS OpenData Locator&quot;"/>
    <x v="2"/>
  </r>
  <r>
    <n v="10384"/>
    <m/>
    <s v="service"/>
    <n v="0"/>
    <s v="access=&gt;&quot;private&quot;,&quot;psv&quot;=&gt;&quot;yes&quot;"/>
    <x v="2"/>
  </r>
  <r>
    <n v="10385"/>
    <m/>
    <s v="primary"/>
    <n v="7"/>
    <s v="junction=&gt;&quot;roundabout&quot;,&quot;lanes&quot;=&gt;&quot;1&quot;,&quot;lit&quot;=&gt;&quot;yes&quot;,&quot;maxspeed&quot;=&gt;&quot;30 mph&quot;,&quot;ref&quot;=&gt;&quot;A2220&quot;"/>
    <x v="5"/>
  </r>
  <r>
    <n v="10386"/>
    <m/>
    <s v="primary"/>
    <n v="7"/>
    <s v="junction=&gt;&quot;roundabout&quot;,&quot;lanes&quot;=&gt;&quot;1&quot;,&quot;lit&quot;=&gt;&quot;yes&quot;,&quot;maxspeed&quot;=&gt;&quot;30 mph&quot;,&quot;ref&quot;=&gt;&quot;A2220&quot;"/>
    <x v="5"/>
  </r>
  <r>
    <n v="10387"/>
    <m/>
    <s v="primary"/>
    <n v="7"/>
    <s v="junction=&gt;&quot;roundabout&quot;,&quot;lanes&quot;=&gt;&quot;1&quot;,&quot;lit&quot;=&gt;&quot;yes&quot;,&quot;maxspeed&quot;=&gt;&quot;30 mph&quot;,&quot;ref&quot;=&gt;&quot;A2220&quot;"/>
    <x v="5"/>
  </r>
  <r>
    <n v="10388"/>
    <m/>
    <s v="primary"/>
    <n v="7"/>
    <s v="junction=&gt;&quot;roundabout&quot;,&quot;lanes&quot;=&gt;&quot;1&quot;,&quot;lit&quot;=&gt;&quot;yes&quot;,&quot;maxspeed&quot;=&gt;&quot;30 mph&quot;,&quot;ref&quot;=&gt;&quot;A2220&quot;"/>
    <x v="5"/>
  </r>
  <r>
    <n v="10389"/>
    <s v="Hazelwick Avenue"/>
    <s v="tertiary"/>
    <n v="4"/>
    <s v="lanes=&gt;&quot;2&quot;,&quot;lit&quot;=&gt;&quot;yes&quot;,&quot;maxspeed&quot;=&gt;&quot;40 mph&quot;,&quot;sidewalk&quot;=&gt;&quot;separate&quot;,&quot;surface&quot;=&gt;&quot;asphalt&quot;"/>
    <x v="5"/>
  </r>
  <r>
    <n v="10390"/>
    <m/>
    <s v="tertiary"/>
    <n v="4"/>
    <s v="junction=&gt;&quot;roundabout&quot;,&quot;lanes&quot;=&gt;&quot;1&quot;,&quot;maxspeed&quot;=&gt;&quot;40 mph&quot;,&quot;sidewalk&quot;=&gt;&quot;separate&quot;"/>
    <x v="5"/>
  </r>
  <r>
    <n v="10391"/>
    <s v="Hazelwick Avenue"/>
    <s v="primary"/>
    <n v="7"/>
    <s v="junction=&gt;&quot;roundabout&quot;,&quot;lanes&quot;=&gt;&quot;3&quot;,&quot;lit&quot;=&gt;&quot;yes&quot;,&quot;maxspeed&quot;=&gt;&quot;40 mph&quot;,&quot;oneway&quot;=&gt;&quot;yes&quot;,&quot;ref&quot;=&gt;&quot;A2011&quot;,&quot;turn:lanes&quot;=&gt;&quot;left;through|through|through&quot;"/>
    <x v="5"/>
  </r>
  <r>
    <n v="10392"/>
    <s v="Hazelwick Avenue"/>
    <s v="tertiary"/>
    <n v="4"/>
    <s v="lanes=&gt;&quot;1&quot;,&quot;lit&quot;=&gt;&quot;yes&quot;,&quot;maxspeed&quot;=&gt;&quot;40 mph&quot;,&quot;oneway&quot;=&gt;&quot;yes&quot;,&quot;surface&quot;=&gt;&quot;asphalt&quot;"/>
    <x v="5"/>
  </r>
  <r>
    <n v="10393"/>
    <m/>
    <s v="primary"/>
    <n v="7"/>
    <s v="junction=&gt;&quot;roundabout&quot;,&quot;lit&quot;=&gt;&quot;yes&quot;,&quot;oneway&quot;=&gt;&quot;yes&quot;"/>
    <x v="8"/>
  </r>
  <r>
    <n v="10394"/>
    <s v="Haslett Avenue East"/>
    <s v="primary"/>
    <n v="7"/>
    <s v="lanes=&gt;&quot;2&quot;,&quot;lit&quot;=&gt;&quot;yes&quot;,&quot;maxspeed&quot;=&gt;&quot;30 mph&quot;,&quot;oneway&quot;=&gt;&quot;yes&quot;,&quot;ref&quot;=&gt;&quot;A2220&quot;"/>
    <x v="8"/>
  </r>
  <r>
    <n v="10395"/>
    <m/>
    <s v="unclassified"/>
    <n v="3"/>
    <s v="junction=&gt;&quot;roundabout&quot;,&quot;lit&quot;=&gt;&quot;yes&quot;,&quot;maxspeed&quot;=&gt;&quot;20 mph&quot;,&quot;oneway&quot;=&gt;&quot;yes&quot;,&quot;sidewalk&quot;=&gt;&quot;separate&quot;,&quot;surface&quot;=&gt;&quot;asphalt&quot;"/>
    <x v="3"/>
  </r>
  <r>
    <n v="10396"/>
    <s v="Fleming Way Roundabout"/>
    <s v="primary"/>
    <n v="7"/>
    <s v="junction=&gt;&quot;roundabout&quot;,&quot;lanes&quot;=&gt;&quot;2&quot;,&quot;lit&quot;=&gt;&quot;yes&quot;,&quot;maxspeed&quot;=&gt;&quot;40 mph&quot;,&quot;ref&quot;=&gt;&quot;A23&quot;"/>
    <x v="3"/>
  </r>
  <r>
    <n v="10397"/>
    <s v="Fleming Way Roundabout"/>
    <s v="primary"/>
    <n v="7"/>
    <s v="junction=&gt;&quot;roundabout&quot;,&quot;lanes&quot;=&gt;&quot;2&quot;,&quot;lit&quot;=&gt;&quot;yes&quot;,&quot;maxspeed&quot;=&gt;&quot;40 mph&quot;,&quot;ref&quot;=&gt;&quot;A23&quot;,&quot;surface&quot;=&gt;&quot;asphalt&quot;"/>
    <x v="3"/>
  </r>
  <r>
    <n v="10398"/>
    <s v="Fleming Way Roundabout"/>
    <s v="primary"/>
    <n v="7"/>
    <s v="junction=&gt;&quot;roundabout&quot;,&quot;lanes&quot;=&gt;&quot;2&quot;,&quot;lit&quot;=&gt;&quot;yes&quot;,&quot;maxspeed&quot;=&gt;&quot;40 mph&quot;,&quot;ref&quot;=&gt;&quot;A23&quot;"/>
    <x v="3"/>
  </r>
  <r>
    <n v="10399"/>
    <s v="Lowfield Heath Roundabout"/>
    <s v="primary"/>
    <n v="7"/>
    <s v="alt_name=&gt;&quot;London Road&quot;,&quot;junction&quot;=&gt;&quot;roundabout&quot;,&quot;lanes&quot;=&gt;&quot;2&quot;,&quot;lit&quot;=&gt;&quot;yes&quot;,&quot;maxspeed&quot;=&gt;&quot;70 mph&quot;,&quot;ref&quot;=&gt;&quot;A23&quot;,&quot;surface&quot;=&gt;&quot;asphalt&quot;"/>
    <x v="3"/>
  </r>
  <r>
    <n v="10400"/>
    <s v="Lowfield Heath Roundabout"/>
    <s v="primary"/>
    <n v="7"/>
    <s v="alt_name=&gt;&quot;London Road&quot;,&quot;junction&quot;=&gt;&quot;roundabout&quot;,&quot;lanes&quot;=&gt;&quot;2&quot;,&quot;lit&quot;=&gt;&quot;yes&quot;,&quot;maxspeed&quot;=&gt;&quot;70 mph&quot;,&quot;ref&quot;=&gt;&quot;A23&quot;,&quot;surface&quot;=&gt;&quot;asphalt&quot;"/>
    <x v="3"/>
  </r>
  <r>
    <n v="10401"/>
    <s v="Lowfield Heath Roundabout"/>
    <s v="primary"/>
    <n v="7"/>
    <s v="alt_name=&gt;&quot;London Road&quot;,&quot;junction&quot;=&gt;&quot;roundabout&quot;,&quot;lanes&quot;=&gt;&quot;2&quot;,&quot;lit&quot;=&gt;&quot;yes&quot;,&quot;maxspeed&quot;=&gt;&quot;70 mph&quot;,&quot;ref&quot;=&gt;&quot;A23&quot;,&quot;surface&quot;=&gt;&quot;asphalt&quot;"/>
    <x v="3"/>
  </r>
  <r>
    <n v="10402"/>
    <s v="Gatwick Road Roundabout"/>
    <s v="primary"/>
    <n v="7"/>
    <s v="junction=&gt;&quot;roundabout&quot;,&quot;lit&quot;=&gt;&quot;yes&quot;,&quot;maxspeed&quot;=&gt;&quot;50 mph&quot;,&quot;ref&quot;=&gt;&quot;A23&quot;,&quot;surface&quot;=&gt;&quot;asphalt&quot;"/>
    <x v="3"/>
  </r>
  <r>
    <n v="10403"/>
    <s v="Gatwick Road Roundabout"/>
    <s v="primary"/>
    <n v="7"/>
    <s v="junction=&gt;&quot;roundabout&quot;,&quot;lit&quot;=&gt;&quot;yes&quot;,&quot;maxspeed&quot;=&gt;&quot;50 mph&quot;,&quot;ref&quot;=&gt;&quot;A23&quot;,&quot;surface&quot;=&gt;&quot;asphalt&quot;"/>
    <x v="3"/>
  </r>
  <r>
    <n v="10404"/>
    <s v="Gatwick Road Roundabout"/>
    <s v="primary"/>
    <n v="7"/>
    <s v="junction=&gt;&quot;roundabout&quot;,&quot;lit&quot;=&gt;&quot;yes&quot;,&quot;maxspeed&quot;=&gt;&quot;50 mph&quot;,&quot;ref&quot;=&gt;&quot;A23&quot;,&quot;surface&quot;=&gt;&quot;asphalt&quot;"/>
    <x v="3"/>
  </r>
  <r>
    <n v="10405"/>
    <s v="Worth Road"/>
    <s v="tertiary"/>
    <n v="4"/>
    <s v="maxspeed=&gt;&quot;30 mph&quot;"/>
    <x v="6"/>
  </r>
  <r>
    <n v="10406"/>
    <s v="London Road"/>
    <s v="primary"/>
    <n v="7"/>
    <s v="lanes=&gt;&quot;2&quot;,&quot;lit&quot;=&gt;&quot;yes&quot;,&quot;maxspeed&quot;=&gt;&quot;40 mph&quot;,&quot;oneway&quot;=&gt;&quot;yes&quot;,&quot;ref&quot;=&gt;&quot;A23&quot;,&quot;shoulder&quot;=&gt;&quot;no&quot;,&quot;sidewalk&quot;=&gt;&quot;left&quot;,&quot;surface&quot;=&gt;&quot;asphalt&quot;"/>
    <x v="3"/>
  </r>
  <r>
    <n v="10407"/>
    <m/>
    <s v="service"/>
    <n v="0"/>
    <m/>
    <x v="10"/>
  </r>
  <r>
    <n v="10408"/>
    <s v="Dorsten Place"/>
    <s v="service"/>
    <n v="0"/>
    <s v="surface=&gt;&quot;asphalt&quot;"/>
    <x v="10"/>
  </r>
  <r>
    <n v="10409"/>
    <m/>
    <s v="unclassified"/>
    <n v="3"/>
    <s v="junction=&gt;&quot;roundabout&quot;,&quot;lanes&quot;=&gt;&quot;1&quot;,&quot;maxspeed&quot;=&gt;&quot;30 mph&quot;"/>
    <x v="3"/>
  </r>
  <r>
    <n v="10410"/>
    <s v="Airport Way Roundabout"/>
    <s v="trunk"/>
    <n v="8"/>
    <s v="alt_name=&gt;&quot;Airport Way Roundabout West&quot;,&quot;junction&quot;=&gt;&quot;roundabout&quot;,&quot;lanes&quot;=&gt;&quot;3&quot;,&quot;lit&quot;=&gt;&quot;yes&quot;,&quot;maxspeed&quot;=&gt;&quot;50 mph&quot;,&quot;national_highways:area&quot;=&gt;&quot;4&quot;,&quot;oneway&quot;=&gt;&quot;yes&quot;,&quot;operator&quot;=&gt;&quot;National Highways&quot;,&quot;operator:wikidata&quot;=&gt;&quot;Q5760006&quot;,&quot;surface&quot;=&gt;&quot;asphalt&quot;"/>
    <x v="3"/>
  </r>
  <r>
    <n v="10411"/>
    <s v="Airport Way Roundabout"/>
    <s v="trunk"/>
    <n v="8"/>
    <s v="alt_name=&gt;&quot;Airport Way Roundabout West&quot;,&quot;junction&quot;=&gt;&quot;roundabout&quot;,&quot;lane_markings&quot;=&gt;&quot;no&quot;,&quot;lit&quot;=&gt;&quot;yes&quot;,&quot;maxspeed&quot;=&gt;&quot;50 mph&quot;,&quot;national_highways:area&quot;=&gt;&quot;4&quot;,&quot;operator&quot;=&gt;&quot;National Highways&quot;,&quot;operator:wikidata&quot;=&gt;&quot;Q5760006&quot;,&quot;surface&quot;=&gt;&quot;asphalt&quot;"/>
    <x v="3"/>
  </r>
  <r>
    <n v="10412"/>
    <s v="Airport Way Roundabout"/>
    <s v="trunk"/>
    <n v="8"/>
    <s v="alt_name=&gt;&quot;Airport Way Roundabout West&quot;,&quot;junction&quot;=&gt;&quot;roundabout&quot;,&quot;lane_markings&quot;=&gt;&quot;no&quot;,&quot;lit&quot;=&gt;&quot;yes&quot;,&quot;maxspeed&quot;=&gt;&quot;50 mph&quot;,&quot;national_highways:area&quot;=&gt;&quot;4&quot;,&quot;operator&quot;=&gt;&quot;National Highways&quot;,&quot;operator:wikidata&quot;=&gt;&quot;Q5760006&quot;,&quot;sidewalk&quot;=&gt;&quot;no&quot;,&quot;surface&quot;=&gt;&quot;asphalt&quot;"/>
    <x v="3"/>
  </r>
  <r>
    <n v="10413"/>
    <s v="London Road"/>
    <s v="primary"/>
    <n v="7"/>
    <s v="lanes=&gt;&quot;4&quot;,&quot;lit&quot;=&gt;&quot;yes&quot;,&quot;maxspeed&quot;=&gt;&quot;40 mph&quot;,&quot;oneway&quot;=&gt;&quot;yes&quot;,&quot;ref&quot;=&gt;&quot;A23&quot;,&quot;sidewalk&quot;=&gt;&quot;left&quot;"/>
    <x v="3"/>
  </r>
  <r>
    <n v="10414"/>
    <s v="Airport Way Roundabout"/>
    <s v="trunk"/>
    <n v="8"/>
    <s v="alt_name=&gt;&quot;Airport Way Roundabout West&quot;,&quot;junction&quot;=&gt;&quot;roundabout&quot;,&quot;lit&quot;=&gt;&quot;yes&quot;,&quot;maxspeed&quot;=&gt;&quot;50 mph&quot;,&quot;national_highways:area&quot;=&gt;&quot;4&quot;,&quot;oneway&quot;=&gt;&quot;yes&quot;,&quot;operator&quot;=&gt;&quot;National Highways&quot;,&quot;operator:wikidata&quot;=&gt;&quot;Q5760006&quot;,&quot;surface&quot;=&gt;&quot;asphalt&quot;"/>
    <x v="3"/>
  </r>
  <r>
    <n v="10415"/>
    <s v="Airport Way Roundabout"/>
    <s v="trunk"/>
    <n v="8"/>
    <s v="alt_name=&gt;&quot;Airport Way Roundabout West&quot;,&quot;junction&quot;=&gt;&quot;roundabout&quot;,&quot;lane_markings&quot;=&gt;&quot;no&quot;,&quot;lit&quot;=&gt;&quot;yes&quot;,&quot;maxspeed&quot;=&gt;&quot;50 mph&quot;,&quot;national_highways:area&quot;=&gt;&quot;4&quot;,&quot;oneway&quot;=&gt;&quot;yes&quot;,&quot;operator&quot;=&gt;&quot;National Highways&quot;,&quot;operator:wikidata&quot;=&gt;&quot;Q5760006&quot;,&quot;surface&quot;=&gt;&quot;asphalt&quot;"/>
    <x v="3"/>
  </r>
  <r>
    <n v="10416"/>
    <s v="Departures Road"/>
    <s v="unclassified"/>
    <n v="23"/>
    <s v="access=&gt;&quot;destination&quot;,&quot;bridge&quot;=&gt;&quot;yes&quot;,&quot;bus&quot;=&gt;&quot;no&quot;,&quot;layer&quot;=&gt;&quot;1&quot;,&quot;oneway&quot;=&gt;&quot;yes&quot;"/>
    <x v="3"/>
  </r>
  <r>
    <n v="10417"/>
    <s v="North Terminal Approach"/>
    <s v="unclassified"/>
    <n v="3"/>
    <s v="access=&gt;&quot;destination&quot;,&quot;bus&quot;=&gt;&quot;yes&quot;,&quot;oneway&quot;=&gt;&quot;yes&quot;"/>
    <x v="3"/>
  </r>
  <r>
    <n v="10418"/>
    <s v="North Terminal Approach"/>
    <s v="unclassified"/>
    <n v="3"/>
    <s v="access=&gt;&quot;destination&quot;,&quot;bus&quot;=&gt;&quot;yes&quot;"/>
    <x v="3"/>
  </r>
  <r>
    <n v="10419"/>
    <m/>
    <s v="service"/>
    <n v="20"/>
    <s v="access=&gt;&quot;destination&quot;,&quot;bridge&quot;=&gt;&quot;yes&quot;,&quot;bus&quot;=&gt;&quot;yes&quot;,&quot;layer&quot;=&gt;&quot;1&quot;,&quot;maxspeed&quot;=&gt;&quot;20 mph&quot;,&quot;oneway&quot;=&gt;&quot;yes&quot;"/>
    <x v="3"/>
  </r>
  <r>
    <n v="10420"/>
    <s v="North Terminal Approach"/>
    <s v="unclassified"/>
    <n v="3"/>
    <s v="access=&gt;&quot;destination&quot;,&quot;bus&quot;=&gt;&quot;yes&quot;,&quot;oneway&quot;=&gt;&quot;yes&quot;"/>
    <x v="3"/>
  </r>
  <r>
    <n v="10421"/>
    <m/>
    <s v="service"/>
    <n v="20"/>
    <s v="bridge=&gt;&quot;yes&quot;,&quot;layer&quot;=&gt;&quot;1&quot;"/>
    <x v="3"/>
  </r>
  <r>
    <n v="10422"/>
    <s v="North Terminal Approach"/>
    <s v="unclassified"/>
    <n v="3"/>
    <s v="access=&gt;&quot;destination&quot;,&quot;bus&quot;=&gt;&quot;yes&quot;"/>
    <x v="3"/>
  </r>
  <r>
    <n v="10423"/>
    <m/>
    <s v="service"/>
    <n v="0"/>
    <s v="oneway=&gt;&quot;yes&quot;"/>
    <x v="3"/>
  </r>
  <r>
    <n v="10424"/>
    <s v="Furlong Way"/>
    <s v="service"/>
    <n v="0"/>
    <s v="access=&gt;&quot;no&quot;,&quot;bus&quot;=&gt;&quot;yes&quot;,&quot;maxspeed&quot;=&gt;&quot;20 mph&quot;,&quot;oneway&quot;=&gt;&quot;yes&quot;"/>
    <x v="3"/>
  </r>
  <r>
    <n v="10425"/>
    <s v="Furlong Way"/>
    <s v="service"/>
    <n v="0"/>
    <s v="access=&gt;&quot;no&quot;,&quot;bus&quot;=&gt;&quot;yes&quot;,&quot;maxspeed&quot;=&gt;&quot;20 mph&quot;,&quot;oneway&quot;=&gt;&quot;yes&quot;"/>
    <x v="3"/>
  </r>
  <r>
    <n v="10426"/>
    <m/>
    <s v="footway"/>
    <n v="0"/>
    <m/>
    <x v="3"/>
  </r>
  <r>
    <n v="10427"/>
    <m/>
    <s v="footway"/>
    <n v="0"/>
    <s v="covered=&gt;&quot;yes&quot;"/>
    <x v="3"/>
  </r>
  <r>
    <n v="10428"/>
    <s v="Furlong Way"/>
    <s v="service"/>
    <n v="0"/>
    <s v="access=&gt;&quot;no&quot;,&quot;bus&quot;=&gt;&quot;yes&quot;,&quot;maxspeed&quot;=&gt;&quot;20 mph&quot;,&quot;oneway&quot;=&gt;&quot;yes&quot;"/>
    <x v="3"/>
  </r>
  <r>
    <n v="10429"/>
    <s v="Furlong Way"/>
    <s v="service"/>
    <n v="0"/>
    <s v="access=&gt;&quot;no&quot;,&quot;bus&quot;=&gt;&quot;yes&quot;,&quot;maxspeed&quot;=&gt;&quot;20 mph&quot;,&quot;oneway&quot;=&gt;&quot;yes&quot;"/>
    <x v="3"/>
  </r>
  <r>
    <n v="10430"/>
    <s v="Furlong Way"/>
    <s v="service"/>
    <n v="0"/>
    <s v="access=&gt;&quot;no&quot;,&quot;bus&quot;=&gt;&quot;yes&quot;,&quot;maxspeed&quot;=&gt;&quot;20 mph&quot;,&quot;oneway&quot;=&gt;&quot;yes&quot;"/>
    <x v="3"/>
  </r>
  <r>
    <n v="10431"/>
    <m/>
    <s v="service"/>
    <n v="0"/>
    <s v="access=&gt;&quot;no&quot;,&quot;bus&quot;=&gt;&quot;yes&quot;,&quot;oneway&quot;=&gt;&quot;yes&quot;"/>
    <x v="3"/>
  </r>
  <r>
    <n v="10432"/>
    <s v="Arrivals Road"/>
    <s v="unclassified"/>
    <n v="3"/>
    <s v="access=&gt;&quot;destination&quot;,&quot;maxspeed&quot;=&gt;&quot;20 mph&quot;,&quot;oneway&quot;=&gt;&quot;yes&quot;"/>
    <x v="3"/>
  </r>
  <r>
    <n v="10433"/>
    <s v="Arrivals Road"/>
    <s v="unclassified"/>
    <n v="3"/>
    <s v="access=&gt;&quot;destination&quot;,&quot;covered&quot;=&gt;&quot;yes&quot;,&quot;maxspeed&quot;=&gt;&quot;20 mph&quot;,&quot;oneway&quot;=&gt;&quot;yes&quot;"/>
    <x v="3"/>
  </r>
  <r>
    <n v="10434"/>
    <s v="Northway"/>
    <s v="unclassified"/>
    <n v="3"/>
    <s v="destination:lanes=&gt;&quot;Long Stay Car park| South Terminal; Exit|North Terminal; Sofitel Hotel&quot;,&quot;destination:ref:lanes&quot;=&gt;&quot;|A23 (N); A23 (S); (M23); (M25)|&quot;,&quot;lanes&quot;=&gt;&quot;3&quot;,&quot;maxspeed&quot;=&gt;&quot;30 mph&quot;,&quot;oneway&quot;=&gt;&quot;yes&quot;,&quot;surface&quot;=&gt;&quot;asphalt&quot;"/>
    <x v="3"/>
  </r>
  <r>
    <n v="10435"/>
    <s v="Arrivals Road"/>
    <s v="unclassified"/>
    <n v="3"/>
    <s v="access=&gt;&quot;destination&quot;,&quot;bus&quot;=&gt;&quot;yes&quot;,&quot;maxspeed&quot;=&gt;&quot;20 mph&quot;,&quot;oneway&quot;=&gt;&quot;yes&quot;"/>
    <x v="3"/>
  </r>
  <r>
    <n v="10436"/>
    <m/>
    <s v="service"/>
    <n v="-20"/>
    <s v="access=&gt;&quot;no&quot;,&quot;layer&quot;=&gt;&quot;-1&quot;,&quot;oneway&quot;=&gt;&quot;yes&quot;,&quot;tunnel&quot;=&gt;&quot;yes&quot;"/>
    <x v="3"/>
  </r>
  <r>
    <n v="10437"/>
    <m/>
    <s v="service"/>
    <n v="0"/>
    <s v="access=&gt;&quot;no&quot;,&quot;oneway&quot;=&gt;&quot;yes&quot;"/>
    <x v="3"/>
  </r>
  <r>
    <n v="10438"/>
    <s v="Pelham Place"/>
    <s v="unclassified"/>
    <n v="3"/>
    <s v="oneway=&gt;&quot;yes&quot;"/>
    <x v="0"/>
  </r>
  <r>
    <n v="10439"/>
    <s v="Southgate Avenue"/>
    <s v="primary"/>
    <n v="7"/>
    <s v="lit=&gt;&quot;yes&quot;,&quot;maxspeed&quot;=&gt;&quot;60 mph&quot;,&quot;oneway&quot;=&gt;&quot;yes&quot;,&quot;ref&quot;=&gt;&quot;A2004&quot;"/>
    <x v="2"/>
  </r>
  <r>
    <n v="10440"/>
    <m/>
    <s v="tertiary"/>
    <n v="4"/>
    <s v="junction=&gt;&quot;roundabout&quot;,&quot;lane_markings&quot;=&gt;&quot;no&quot;,&quot;maxspeed&quot;=&gt;&quot;40 mph&quot;,&quot;surface&quot;=&gt;&quot;asphalt&quot;"/>
    <x v="3"/>
  </r>
  <r>
    <n v="10441"/>
    <m/>
    <s v="tertiary"/>
    <n v="4"/>
    <s v="junction=&gt;&quot;roundabout&quot;,&quot;lanes&quot;=&gt;&quot;1&quot;,&quot;lit&quot;=&gt;&quot;yes&quot;,&quot;maxspeed&quot;=&gt;&quot;40 mph&quot;,&quot;surface&quot;=&gt;&quot;asphalt&quot;"/>
    <x v="5"/>
  </r>
  <r>
    <n v="10442"/>
    <m/>
    <s v="tertiary"/>
    <n v="4"/>
    <s v="junction=&gt;&quot;roundabout&quot;,&quot;lane_markings&quot;=&gt;&quot;no&quot;,&quot;maxspeed&quot;=&gt;&quot;40 mph&quot;,&quot;surface&quot;=&gt;&quot;asphalt&quot;"/>
    <x v="3"/>
  </r>
  <r>
    <n v="10443"/>
    <s v="Somerley Drive"/>
    <s v="tertiary"/>
    <n v="4"/>
    <s v="maxspeed=&gt;&quot;30 mph&quot;"/>
    <x v="4"/>
  </r>
  <r>
    <n v="10444"/>
    <s v="Somerley Drive"/>
    <s v="tertiary"/>
    <n v="4"/>
    <s v="maxspeed=&gt;&quot;30 mph&quot;"/>
    <x v="4"/>
  </r>
  <r>
    <n v="10445"/>
    <s v="Steers Lane"/>
    <s v="tertiary"/>
    <n v="4"/>
    <s v="maxspeed=&gt;&quot;40 mph&quot;"/>
    <x v="4"/>
  </r>
  <r>
    <n v="10446"/>
    <s v="Radford Road"/>
    <s v="tertiary"/>
    <n v="4"/>
    <s v="maxspeed=&gt;&quot;40 mph&quot;,&quot;sidewalk&quot;=&gt;&quot;yes&quot;,&quot;surface&quot;=&gt;&quot;asphalt&quot;"/>
    <x v="4"/>
  </r>
  <r>
    <n v="10447"/>
    <s v="Balcombe Road"/>
    <s v="secondary"/>
    <n v="6"/>
    <s v="maxspeed=&gt;&quot;40 mph&quot;,&quot;ref&quot;=&gt;&quot;B2036&quot;"/>
    <x v="4"/>
  </r>
  <r>
    <n v="10448"/>
    <s v="Coachman's Drive"/>
    <s v="tertiary"/>
    <n v="4"/>
    <s v="alt_name=&gt;&quot;Coachmans Drive&quot;,&quot;maxspeed&quot;=&gt;&quot;30 mph&quot;"/>
    <x v="0"/>
  </r>
  <r>
    <n v="10449"/>
    <s v="Gatwick Road"/>
    <s v="tertiary"/>
    <n v="4"/>
    <s v="lit=&gt;&quot;yes&quot;,&quot;maxspeed&quot;=&gt;&quot;30 mph&quot;,&quot;oneway&quot;=&gt;&quot;yes&quot;,&quot;sidewalk&quot;=&gt;&quot;no&quot;"/>
    <x v="8"/>
  </r>
  <r>
    <n v="10450"/>
    <m/>
    <s v="tertiary"/>
    <n v="4"/>
    <s v="highway_authority_ref=&gt;&quot;C33 (West Sussex)&quot;,&quot;junction&quot;=&gt;&quot;roundabout&quot;"/>
    <x v="12"/>
  </r>
  <r>
    <n v="10451"/>
    <s v="Warren Drive"/>
    <s v="tertiary"/>
    <n v="4"/>
    <s v="maxspeed=&gt;&quot;30 mph&quot;"/>
    <x v="12"/>
  </r>
  <r>
    <n v="10452"/>
    <s v="Pease Pottage Interchange"/>
    <s v="trunk"/>
    <n v="8"/>
    <s v="destination:lanes=&gt;&quot;Crawley|Crawley;London|London;Pease Pottage;Services&quot;,&quot;destination:ref:lanes&quot;=&gt;&quot;A23 (North)| A23 (North);M23 (North)|M23 (North)&quot;,&quot;foot&quot;=&gt;&quot;no&quot;,&quot;junction&quot;=&gt;&quot;circular&quot;,&quot;lanes&quot;=&gt;&quot;3&quot;,&quot;lit&quot;=&gt;&quot;yes&quot;,&quot;maxspeed&quot;=&gt;&quot;50 mph&quot;,&quot;oneway&quot;=&gt;&quot;yes&quot;,&quot;ref&quot;=&gt;&quot;A23&quot;,&quot;source:foot&quot;=&gt;&quot;signs&quot;,&quot;surface&quot;=&gt;&quot;asphalt&quot;,&quot;turn:lanes&quot;=&gt;&quot;slight_left|slight_left;through|through;right&quot;"/>
    <x v="0"/>
  </r>
  <r>
    <n v="10453"/>
    <m/>
    <s v="service"/>
    <n v="0"/>
    <s v="service=&gt;&quot;parking_aisle&quot;"/>
    <x v="3"/>
  </r>
  <r>
    <n v="10454"/>
    <m/>
    <s v="service"/>
    <n v="0"/>
    <s v="service=&gt;&quot;parking_aisle&quot;"/>
    <x v="3"/>
  </r>
  <r>
    <n v="10455"/>
    <m/>
    <s v="service"/>
    <n v="0"/>
    <s v="service=&gt;&quot;parking_aisle&quot;"/>
    <x v="3"/>
  </r>
  <r>
    <n v="10456"/>
    <m/>
    <s v="service"/>
    <n v="0"/>
    <m/>
    <x v="7"/>
  </r>
  <r>
    <n v="10457"/>
    <s v="Maidenbower Lane"/>
    <s v="unclassified"/>
    <n v="3"/>
    <s v="oneway=&gt;&quot;yes&quot;"/>
    <x v="7"/>
  </r>
  <r>
    <n v="10458"/>
    <m/>
    <s v="tertiary"/>
    <n v="4"/>
    <s v="junction=&gt;&quot;roundabout&quot;"/>
    <x v="7"/>
  </r>
  <r>
    <n v="10459"/>
    <m/>
    <s v="tertiary"/>
    <n v="4"/>
    <s v="junction=&gt;&quot;roundabout&quot;"/>
    <x v="7"/>
  </r>
  <r>
    <n v="10460"/>
    <m/>
    <s v="service"/>
    <n v="0"/>
    <m/>
    <x v="8"/>
  </r>
  <r>
    <n v="10461"/>
    <m/>
    <s v="service"/>
    <n v="0"/>
    <s v="service=&gt;&quot;parking_aisle&quot;"/>
    <x v="8"/>
  </r>
  <r>
    <n v="10462"/>
    <m/>
    <s v="residential"/>
    <n v="3"/>
    <m/>
    <x v="6"/>
  </r>
  <r>
    <n v="10463"/>
    <m/>
    <s v="residential"/>
    <n v="3"/>
    <m/>
    <x v="7"/>
  </r>
  <r>
    <n v="10464"/>
    <m/>
    <s v="service"/>
    <n v="0"/>
    <m/>
    <x v="3"/>
  </r>
  <r>
    <n v="10465"/>
    <s v="Broadfield Roundabout"/>
    <s v="primary"/>
    <n v="7"/>
    <s v="junction=&gt;&quot;roundabout&quot;,&quot;maxspeed&quot;=&gt;&quot;40 mph&quot;"/>
    <x v="10"/>
  </r>
  <r>
    <n v="10466"/>
    <s v="Broadfield Roundabout"/>
    <s v="primary"/>
    <n v="7"/>
    <s v="junction=&gt;&quot;roundabout&quot;,&quot;maxspeed&quot;=&gt;&quot;40 mph&quot;"/>
    <x v="0"/>
  </r>
  <r>
    <n v="10467"/>
    <m/>
    <s v="service"/>
    <n v="0"/>
    <s v="access=&gt;&quot;private&quot;,&quot;oneway&quot;=&gt;&quot;yes&quot;"/>
    <x v="1"/>
  </r>
  <r>
    <n v="10468"/>
    <s v="Old Horsham Road"/>
    <s v="residential"/>
    <n v="3"/>
    <m/>
    <x v="1"/>
  </r>
  <r>
    <n v="10469"/>
    <s v="Horsham Road"/>
    <s v="primary"/>
    <n v="7"/>
    <s v="maxspeed=&gt;&quot;30 mph&quot;,&quot;ref&quot;=&gt;&quot;A2220&quot;"/>
    <x v="1"/>
  </r>
  <r>
    <n v="10471"/>
    <m/>
    <s v="service"/>
    <n v="0"/>
    <s v="bus=&gt;&quot;yes&quot;,&quot;motor_vehicle&quot;=&gt;&quot;no&quot;,&quot;oneway&quot;=&gt;&quot;yes&quot;"/>
    <x v="2"/>
  </r>
  <r>
    <n v="10472"/>
    <s v="Southgate Avenue"/>
    <s v="primary"/>
    <n v="7"/>
    <s v="lit=&gt;&quot;yes&quot;,&quot;maxspeed&quot;=&gt;&quot;30 mph&quot;,&quot;ref&quot;=&gt;&quot;A2004&quot;"/>
    <x v="2"/>
  </r>
  <r>
    <n v="10473"/>
    <s v="Station Approach Road"/>
    <s v="service"/>
    <n v="0"/>
    <m/>
    <x v="3"/>
  </r>
  <r>
    <n v="10474"/>
    <s v="Station Approach Road"/>
    <s v="service"/>
    <n v="0"/>
    <s v="covered=&gt;&quot;yes&quot;,&quot;maxheight&quot;=&gt;&quot;4.1&quot;"/>
    <x v="3"/>
  </r>
  <r>
    <n v="10475"/>
    <m/>
    <m/>
    <n v="0"/>
    <s v="aeroway=&gt;&quot;taxiway&quot;"/>
    <x v="3"/>
  </r>
  <r>
    <n v="10476"/>
    <m/>
    <m/>
    <n v="0"/>
    <s v="aeroway=&gt;&quot;taxiway&quot;,&quot;ref&quot;=&gt;&quot;L&quot;"/>
    <x v="3"/>
  </r>
  <r>
    <n v="10477"/>
    <m/>
    <m/>
    <n v="0"/>
    <s v="aeroway=&gt;&quot;taxiway&quot;,&quot;ref&quot;=&gt;&quot;Q&quot;"/>
    <x v="3"/>
  </r>
  <r>
    <n v="10478"/>
    <m/>
    <m/>
    <n v="0"/>
    <s v="aeroway=&gt;&quot;taxiway&quot;"/>
    <x v="3"/>
  </r>
  <r>
    <n v="10479"/>
    <m/>
    <m/>
    <n v="0"/>
    <s v="aeroway=&gt;&quot;taxiway&quot;"/>
    <x v="3"/>
  </r>
  <r>
    <n v="10480"/>
    <m/>
    <m/>
    <n v="0"/>
    <s v="aeroway=&gt;&quot;taxiway&quot;"/>
    <x v="3"/>
  </r>
  <r>
    <n v="10481"/>
    <m/>
    <m/>
    <n v="0"/>
    <s v="aeroway=&gt;&quot;taxiway&quot;,&quot;ref&quot;=&gt;&quot;Q&quot;"/>
    <x v="3"/>
  </r>
  <r>
    <n v="10482"/>
    <m/>
    <m/>
    <n v="0"/>
    <s v="aeroway=&gt;&quot;taxiway&quot;,&quot;ref&quot;=&gt;&quot;R&quot;"/>
    <x v="3"/>
  </r>
  <r>
    <n v="10483"/>
    <m/>
    <m/>
    <n v="0"/>
    <s v="aeroway=&gt;&quot;taxiway&quot;"/>
    <x v="3"/>
  </r>
  <r>
    <n v="10484"/>
    <m/>
    <m/>
    <n v="0"/>
    <s v="aeroway=&gt;&quot;taxiway&quot;"/>
    <x v="3"/>
  </r>
  <r>
    <n v="10485"/>
    <m/>
    <m/>
    <n v="0"/>
    <s v="aeroway=&gt;&quot;taxiway&quot;,&quot;ref&quot;=&gt;&quot;K&quot;"/>
    <x v="3"/>
  </r>
  <r>
    <n v="10486"/>
    <m/>
    <m/>
    <n v="0"/>
    <s v="aeroway=&gt;&quot;taxiway&quot;"/>
    <x v="3"/>
  </r>
  <r>
    <n v="10487"/>
    <m/>
    <m/>
    <n v="0"/>
    <s v="aeroway=&gt;&quot;taxiway&quot;,&quot;ref&quot;=&gt;&quot;Q&quot;,&quot;surface&quot;=&gt;&quot;asphalt&quot;"/>
    <x v="3"/>
  </r>
  <r>
    <n v="10488"/>
    <m/>
    <m/>
    <n v="0"/>
    <s v="aeroway=&gt;&quot;taxiway&quot;"/>
    <x v="3"/>
  </r>
  <r>
    <n v="10489"/>
    <m/>
    <m/>
    <n v="0"/>
    <s v="aeroway=&gt;&quot;taxiway&quot;"/>
    <x v="3"/>
  </r>
  <r>
    <n v="10490"/>
    <m/>
    <m/>
    <n v="0"/>
    <s v="aeroway=&gt;&quot;taxiway&quot;"/>
    <x v="3"/>
  </r>
  <r>
    <n v="10491"/>
    <m/>
    <m/>
    <n v="0"/>
    <s v="aeroway=&gt;&quot;taxiway&quot;"/>
    <x v="3"/>
  </r>
  <r>
    <n v="10492"/>
    <m/>
    <m/>
    <n v="0"/>
    <s v="aeroway=&gt;&quot;taxiway&quot;,&quot;ref&quot;=&gt;&quot;RA&quot;,&quot;surface&quot;=&gt;&quot;asphalt&quot;"/>
    <x v="3"/>
  </r>
  <r>
    <n v="10493"/>
    <m/>
    <m/>
    <n v="0"/>
    <s v="aeroway=&gt;&quot;taxiway&quot;"/>
    <x v="3"/>
  </r>
  <r>
    <n v="10494"/>
    <m/>
    <m/>
    <n v="0"/>
    <s v="aeroway=&gt;&quot;taxiway&quot;"/>
    <x v="3"/>
  </r>
  <r>
    <n v="10495"/>
    <m/>
    <s v="service"/>
    <n v="0"/>
    <m/>
    <x v="4"/>
  </r>
  <r>
    <n v="10496"/>
    <m/>
    <s v="service"/>
    <n v="0"/>
    <m/>
    <x v="4"/>
  </r>
  <r>
    <n v="10497"/>
    <m/>
    <s v="service"/>
    <n v="0"/>
    <m/>
    <x v="4"/>
  </r>
  <r>
    <n v="10498"/>
    <m/>
    <s v="service"/>
    <n v="0"/>
    <m/>
    <x v="1"/>
  </r>
  <r>
    <n v="10499"/>
    <m/>
    <s v="service"/>
    <n v="0"/>
    <m/>
    <x v="5"/>
  </r>
  <r>
    <n v="10500"/>
    <m/>
    <s v="service"/>
    <n v="0"/>
    <m/>
    <x v="13"/>
  </r>
  <r>
    <n v="10501"/>
    <m/>
    <s v="service"/>
    <n v="0"/>
    <m/>
    <x v="3"/>
  </r>
  <r>
    <n v="10502"/>
    <m/>
    <s v="service"/>
    <n v="0"/>
    <s v="access=&gt;&quot;private&quot;"/>
    <x v="5"/>
  </r>
  <r>
    <n v="10503"/>
    <m/>
    <s v="service"/>
    <n v="0"/>
    <s v="access=&gt;&quot;private&quot;,&quot;oneway&quot;=&gt;&quot;yes&quot;,&quot;service&quot;=&gt;&quot;parking_aisle&quot;"/>
    <x v="5"/>
  </r>
  <r>
    <n v="10504"/>
    <m/>
    <s v="service"/>
    <n v="0"/>
    <s v="access=&gt;&quot;private&quot;,&quot;oneway&quot;=&gt;&quot;yes&quot;"/>
    <x v="5"/>
  </r>
  <r>
    <n v="10505"/>
    <m/>
    <s v="service"/>
    <n v="0"/>
    <s v="access=&gt;&quot;private&quot;,&quot;oneway&quot;=&gt;&quot;yes&quot;"/>
    <x v="5"/>
  </r>
  <r>
    <n v="10506"/>
    <m/>
    <s v="service"/>
    <n v="0"/>
    <s v="access=&gt;&quot;private&quot;,&quot;oneway&quot;=&gt;&quot;yes&quot;"/>
    <x v="5"/>
  </r>
  <r>
    <n v="10507"/>
    <m/>
    <s v="path"/>
    <n v="0"/>
    <m/>
    <x v="2"/>
  </r>
  <r>
    <n v="10508"/>
    <m/>
    <s v="footway"/>
    <n v="0"/>
    <m/>
    <x v="2"/>
  </r>
  <r>
    <n v="10509"/>
    <m/>
    <s v="path"/>
    <n v="10"/>
    <s v="bridge=&gt;&quot;yes&quot;"/>
    <x v="2"/>
  </r>
  <r>
    <n v="10510"/>
    <m/>
    <s v="path"/>
    <n v="0"/>
    <m/>
    <x v="2"/>
  </r>
  <r>
    <n v="10511"/>
    <m/>
    <s v="footway"/>
    <n v="0"/>
    <s v="surface=&gt;&quot;ground&quot;"/>
    <x v="2"/>
  </r>
  <r>
    <n v="10512"/>
    <s v="Bewbush Manor Roundabout"/>
    <s v="trunk"/>
    <n v="8"/>
    <s v="junction=&gt;&quot;roundabout&quot;,&quot;lanes&quot;=&gt;&quot;2&quot;,&quot;lit&quot;=&gt;&quot;yes&quot;,&quot;maxspeed&quot;=&gt;&quot;70 mph&quot;,&quot;surface&quot;=&gt;&quot;asphalt&quot;"/>
    <x v="10"/>
  </r>
  <r>
    <n v="10513"/>
    <s v="Bewbush Manor Roundabout"/>
    <s v="trunk"/>
    <n v="8"/>
    <s v="junction=&gt;&quot;roundabout&quot;,&quot;lanes&quot;=&gt;&quot;2&quot;,&quot;lit&quot;=&gt;&quot;yes&quot;,&quot;maxspeed&quot;=&gt;&quot;70 mph&quot;,&quot;surface&quot;=&gt;&quot;asphalt&quot;"/>
    <x v="10"/>
  </r>
  <r>
    <n v="10514"/>
    <s v="Sullivan Drive"/>
    <s v="tertiary"/>
    <n v="4"/>
    <s v="lanes=&gt;&quot;1&quot;,&quot;maxspeed&quot;=&gt;&quot;30 mph&quot;,&quot;oneway&quot;=&gt;&quot;yes&quot;,&quot;surface&quot;=&gt;&quot;asphalt&quot;"/>
    <x v="10"/>
  </r>
  <r>
    <n v="10515"/>
    <s v="Sullivan Drive"/>
    <s v="tertiary"/>
    <n v="4"/>
    <s v="junction=&gt;&quot;roundabout&quot;,&quot;lane_markings&quot;=&gt;&quot;no&quot;,&quot;maxspeed&quot;=&gt;&quot;30 mph&quot;,&quot;maxspeed:type&quot;=&gt;&quot;GB:zone30&quot;,&quot;oneway&quot;=&gt;&quot;yes&quot;,&quot;surface&quot;=&gt;&quot;asphalt&quot;"/>
    <x v="10"/>
  </r>
  <r>
    <n v="10516"/>
    <s v="Sullivan Drive"/>
    <s v="tertiary"/>
    <n v="4"/>
    <s v="junction=&gt;&quot;roundabout&quot;,&quot;lane_markings&quot;=&gt;&quot;no&quot;,&quot;maxspeed&quot;=&gt;&quot;30 mph&quot;,&quot;maxspeed:type&quot;=&gt;&quot;GB:zone30&quot;,&quot;oneway&quot;=&gt;&quot;yes&quot;,&quot;surface&quot;=&gt;&quot;asphalt&quot;"/>
    <x v="10"/>
  </r>
  <r>
    <n v="10517"/>
    <s v="Sullivan Drive"/>
    <s v="tertiary"/>
    <n v="4"/>
    <s v="junction=&gt;&quot;roundabout&quot;,&quot;lane_markings&quot;=&gt;&quot;no&quot;,&quot;maxspeed&quot;=&gt;&quot;30 mph&quot;,&quot;maxspeed:type&quot;=&gt;&quot;GB:zone30&quot;,&quot;oneway&quot;=&gt;&quot;yes&quot;,&quot;surface&quot;=&gt;&quot;asphalt&quot;"/>
    <x v="10"/>
  </r>
  <r>
    <n v="10518"/>
    <s v="Breezehurst Roundabout"/>
    <s v="primary"/>
    <n v="7"/>
    <s v="junction=&gt;&quot;roundabout&quot;,&quot;lit&quot;=&gt;&quot;yes&quot;,&quot;maxspeed&quot;=&gt;&quot;40 mph&quot;"/>
    <x v="0"/>
  </r>
  <r>
    <n v="10519"/>
    <m/>
    <s v="service"/>
    <n v="0"/>
    <m/>
    <x v="12"/>
  </r>
  <r>
    <n v="10520"/>
    <m/>
    <s v="cycleway"/>
    <n v="0"/>
    <s v="bicycle=&gt;&quot;designated&quot;,&quot;foot&quot;=&gt;&quot;designated&quot;,&quot;footway&quot;=&gt;&quot;sidewalk&quot;,&quot;segregated&quot;=&gt;&quot;no&quot;,&quot;surface&quot;=&gt;&quot;asphalt&quot;"/>
    <x v="6"/>
  </r>
  <r>
    <n v="10521"/>
    <m/>
    <s v="cycleway"/>
    <n v="0"/>
    <s v="cycleway=&gt;&quot;crossing&quot;,&quot;footway&quot;=&gt;&quot;crossing&quot;,&quot;segregated&quot;=&gt;&quot;no&quot;,&quot;surface&quot;=&gt;&quot;asphalt&quot;"/>
    <x v="6"/>
  </r>
  <r>
    <n v="10522"/>
    <m/>
    <s v="cycleway"/>
    <n v="0"/>
    <s v="cycleway=&gt;&quot;crossing&quot;,&quot;footway&quot;=&gt;&quot;crossing&quot;,&quot;segregated&quot;=&gt;&quot;no&quot;,&quot;surface&quot;=&gt;&quot;asphalt&quot;"/>
    <x v="6"/>
  </r>
  <r>
    <n v="10523"/>
    <m/>
    <s v="cycleway"/>
    <n v="0"/>
    <s v="cycleway=&gt;&quot;crossing&quot;,&quot;footway&quot;=&gt;&quot;crossing&quot;,&quot;segregated&quot;=&gt;&quot;no&quot;,&quot;surface&quot;=&gt;&quot;asphalt&quot;"/>
    <x v="6"/>
  </r>
  <r>
    <n v="10524"/>
    <m/>
    <s v="cycleway"/>
    <n v="0"/>
    <s v="bicycle=&gt;&quot;designated&quot;,&quot;foot&quot;=&gt;&quot;designated&quot;,&quot;segregated&quot;=&gt;&quot;no&quot;,&quot;surface&quot;=&gt;&quot;asphalt&quot;"/>
    <x v="6"/>
  </r>
  <r>
    <n v="10525"/>
    <m/>
    <s v="cycleway"/>
    <n v="0"/>
    <s v="bicycle=&gt;&quot;designated&quot;,&quot;foot&quot;=&gt;&quot;designated&quot;,&quot;segregated&quot;=&gt;&quot;no&quot;,&quot;surface&quot;=&gt;&quot;asphalt&quot;"/>
    <x v="6"/>
  </r>
  <r>
    <n v="10526"/>
    <m/>
    <s v="cycleway"/>
    <n v="0"/>
    <s v="bicycle=&gt;&quot;designated&quot;,&quot;foot&quot;=&gt;&quot;designated&quot;,&quot;segregated&quot;=&gt;&quot;no&quot;,&quot;surface&quot;=&gt;&quot;asphalt&quot;"/>
    <x v="6"/>
  </r>
  <r>
    <n v="10527"/>
    <m/>
    <s v="cycleway"/>
    <n v="0"/>
    <s v="cycleway=&gt;&quot;crossing&quot;,&quot;footway&quot;=&gt;&quot;crossing&quot;,&quot;segregated&quot;=&gt;&quot;no&quot;,&quot;surface&quot;=&gt;&quot;asphalt&quot;"/>
    <x v="6"/>
  </r>
  <r>
    <n v="10528"/>
    <m/>
    <s v="service"/>
    <n v="0"/>
    <m/>
    <x v="13"/>
  </r>
  <r>
    <n v="10529"/>
    <m/>
    <s v="service"/>
    <n v="0"/>
    <m/>
    <x v="3"/>
  </r>
  <r>
    <n v="10530"/>
    <m/>
    <s v="service"/>
    <n v="0"/>
    <m/>
    <x v="3"/>
  </r>
  <r>
    <n v="10531"/>
    <m/>
    <s v="service"/>
    <n v="0"/>
    <m/>
    <x v="3"/>
  </r>
  <r>
    <n v="10532"/>
    <m/>
    <s v="service"/>
    <n v="0"/>
    <m/>
    <x v="3"/>
  </r>
  <r>
    <n v="10533"/>
    <m/>
    <s v="service"/>
    <n v="0"/>
    <m/>
    <x v="3"/>
  </r>
  <r>
    <n v="10534"/>
    <m/>
    <s v="service"/>
    <n v="0"/>
    <m/>
    <x v="3"/>
  </r>
  <r>
    <n v="10535"/>
    <s v="Hazelwick Avenue"/>
    <s v="tertiary"/>
    <n v="4"/>
    <s v="lit=&gt;&quot;yes&quot;,&quot;maxspeed&quot;=&gt;&quot;40 mph&quot;,&quot;oneway&quot;=&gt;&quot;yes&quot;,&quot;surface&quot;=&gt;&quot;asphalt&quot;"/>
    <x v="5"/>
  </r>
  <r>
    <n v="10536"/>
    <s v="Gales Drive"/>
    <s v="residential"/>
    <n v="3"/>
    <m/>
    <x v="5"/>
  </r>
  <r>
    <n v="10537"/>
    <m/>
    <s v="service"/>
    <n v="0"/>
    <m/>
    <x v="3"/>
  </r>
  <r>
    <n v="10538"/>
    <s v="Balcome Road Roundabout"/>
    <s v="secondary"/>
    <n v="6"/>
    <s v="junction=&gt;&quot;roundabout&quot;,&quot;maxspeed&quot;=&gt;&quot;40 mph&quot;,&quot;ref&quot;=&gt;&quot;B2036&quot;,&quot;surface&quot;=&gt;&quot;asphalt&quot;"/>
    <x v="4"/>
  </r>
  <r>
    <n v="10539"/>
    <m/>
    <s v="service"/>
    <n v="0"/>
    <m/>
    <x v="1"/>
  </r>
  <r>
    <n v="10540"/>
    <m/>
    <s v="service"/>
    <n v="0"/>
    <s v="access=&gt;&quot;private&quot;"/>
    <x v="3"/>
  </r>
  <r>
    <n v="10541"/>
    <m/>
    <s v="service"/>
    <n v="0"/>
    <s v="service=&gt;&quot;driveway&quot;"/>
    <x v="3"/>
  </r>
  <r>
    <n v="10542"/>
    <m/>
    <s v="service"/>
    <n v="0"/>
    <m/>
    <x v="3"/>
  </r>
  <r>
    <n v="10543"/>
    <m/>
    <s v="service"/>
    <n v="0"/>
    <s v="access=&gt;&quot;private&quot;"/>
    <x v="1"/>
  </r>
  <r>
    <n v="10544"/>
    <m/>
    <s v="service"/>
    <n v="0"/>
    <m/>
    <x v="3"/>
  </r>
  <r>
    <n v="10545"/>
    <m/>
    <s v="service"/>
    <n v="0"/>
    <s v="oneway=&gt;&quot;yes&quot;"/>
    <x v="3"/>
  </r>
  <r>
    <n v="10546"/>
    <m/>
    <s v="service"/>
    <n v="0"/>
    <m/>
    <x v="4"/>
  </r>
  <r>
    <n v="10547"/>
    <m/>
    <s v="service"/>
    <n v="0"/>
    <m/>
    <x v="3"/>
  </r>
  <r>
    <n v="10548"/>
    <m/>
    <s v="service"/>
    <n v="0"/>
    <m/>
    <x v="5"/>
  </r>
  <r>
    <n v="10549"/>
    <m/>
    <s v="service"/>
    <n v="0"/>
    <s v="access=&gt;&quot;private&quot;,&quot;service&quot;=&gt;&quot;driveway&quot;"/>
    <x v="3"/>
  </r>
  <r>
    <n v="10550"/>
    <m/>
    <s v="residential"/>
    <n v="3"/>
    <m/>
    <x v="8"/>
  </r>
  <r>
    <n v="10551"/>
    <s v="Crawley Western Relief Road"/>
    <s v="proposed"/>
    <n v="0"/>
    <s v="proposed=&gt;&quot;primary&quot;"/>
    <x v="12"/>
  </r>
  <r>
    <n v="10552"/>
    <m/>
    <s v="service"/>
    <n v="0"/>
    <m/>
    <x v="8"/>
  </r>
  <r>
    <n v="10553"/>
    <m/>
    <s v="service"/>
    <n v="0"/>
    <s v="oneway=&gt;&quot;yes&quot;"/>
    <x v="8"/>
  </r>
  <r>
    <n v="10554"/>
    <m/>
    <s v="service"/>
    <n v="0"/>
    <s v="oneway=&gt;&quot;yes&quot;"/>
    <x v="8"/>
  </r>
  <r>
    <n v="10555"/>
    <m/>
    <s v="service"/>
    <n v="0"/>
    <m/>
    <x v="8"/>
  </r>
  <r>
    <n v="10556"/>
    <m/>
    <s v="service"/>
    <n v="0"/>
    <m/>
    <x v="11"/>
  </r>
  <r>
    <n v="10557"/>
    <m/>
    <s v="service"/>
    <n v="-20"/>
    <s v="covered=&gt;&quot;yes&quot;,&quot;layer&quot;=&gt;&quot;-1&quot;,&quot;service&quot;=&gt;&quot;parking_aisle&quot;,&quot;tunnel&quot;=&gt;&quot;yes&quot;"/>
    <x v="9"/>
  </r>
  <r>
    <n v="10558"/>
    <m/>
    <s v="service"/>
    <n v="0"/>
    <s v="service=&gt;&quot;parking_aisle&quot;"/>
    <x v="8"/>
  </r>
  <r>
    <n v="10559"/>
    <m/>
    <s v="service"/>
    <n v="0"/>
    <m/>
    <x v="5"/>
  </r>
  <r>
    <n v="10561"/>
    <m/>
    <s v="steps"/>
    <n v="0"/>
    <m/>
    <x v="1"/>
  </r>
  <r>
    <n v="10562"/>
    <m/>
    <s v="service"/>
    <n v="0"/>
    <s v="service=&gt;&quot;parking_aisle&quot;"/>
    <x v="8"/>
  </r>
  <r>
    <n v="10563"/>
    <m/>
    <s v="service"/>
    <n v="0"/>
    <s v="covered=&gt;&quot;yes&quot;"/>
    <x v="8"/>
  </r>
  <r>
    <n v="10564"/>
    <s v="Percivale Close"/>
    <s v="residential"/>
    <n v="3"/>
    <m/>
    <x v="12"/>
  </r>
  <r>
    <n v="10565"/>
    <m/>
    <s v="service"/>
    <n v="0"/>
    <s v="service=&gt;&quot;parking_aisle&quot;"/>
    <x v="5"/>
  </r>
  <r>
    <n v="10566"/>
    <m/>
    <s v="footway"/>
    <n v="0"/>
    <m/>
    <x v="0"/>
  </r>
  <r>
    <n v="10567"/>
    <m/>
    <m/>
    <n v="0"/>
    <m/>
    <x v="0"/>
  </r>
  <r>
    <n v="10568"/>
    <m/>
    <s v="footway"/>
    <n v="0"/>
    <s v="covered=&gt;&quot;yes&quot;"/>
    <x v="0"/>
  </r>
  <r>
    <n v="10569"/>
    <m/>
    <s v="footway"/>
    <n v="0"/>
    <m/>
    <x v="0"/>
  </r>
  <r>
    <n v="10570"/>
    <m/>
    <s v="footway"/>
    <n v="0"/>
    <s v="covered=&gt;&quot;yes&quot;"/>
    <x v="0"/>
  </r>
  <r>
    <n v="10571"/>
    <m/>
    <s v="footway"/>
    <n v="0"/>
    <s v="covered=&gt;&quot;yes&quot;"/>
    <x v="0"/>
  </r>
  <r>
    <n v="10572"/>
    <m/>
    <s v="footway"/>
    <n v="0"/>
    <m/>
    <x v="0"/>
  </r>
  <r>
    <n v="10573"/>
    <m/>
    <s v="footway"/>
    <n v="0"/>
    <s v="covered=&gt;&quot;yes&quot;"/>
    <x v="0"/>
  </r>
  <r>
    <n v="10574"/>
    <m/>
    <s v="footway"/>
    <n v="0"/>
    <m/>
    <x v="0"/>
  </r>
  <r>
    <n v="10575"/>
    <m/>
    <s v="footway"/>
    <n v="0"/>
    <s v="covered=&gt;&quot;yes&quot;"/>
    <x v="0"/>
  </r>
  <r>
    <n v="10576"/>
    <m/>
    <s v="footway"/>
    <n v="0"/>
    <m/>
    <x v="0"/>
  </r>
  <r>
    <n v="10577"/>
    <m/>
    <s v="footway"/>
    <n v="0"/>
    <m/>
    <x v="0"/>
  </r>
  <r>
    <n v="10578"/>
    <m/>
    <s v="footway"/>
    <n v="0"/>
    <s v="covered=&gt;&quot;yes&quot;"/>
    <x v="0"/>
  </r>
  <r>
    <n v="10579"/>
    <m/>
    <s v="footway"/>
    <n v="0"/>
    <m/>
    <x v="0"/>
  </r>
  <r>
    <n v="10580"/>
    <m/>
    <s v="footway"/>
    <n v="0"/>
    <s v="covered=&gt;&quot;yes&quot;"/>
    <x v="0"/>
  </r>
  <r>
    <n v="10581"/>
    <m/>
    <s v="footway"/>
    <n v="0"/>
    <s v="covered=&gt;&quot;yes&quot;"/>
    <x v="0"/>
  </r>
  <r>
    <n v="10582"/>
    <m/>
    <s v="footway"/>
    <n v="0"/>
    <m/>
    <x v="0"/>
  </r>
  <r>
    <n v="10583"/>
    <m/>
    <s v="footway"/>
    <n v="20"/>
    <s v="bicycle=&gt;&quot;no&quot;,&quot;bridge&quot;=&gt;&quot;yes&quot;,&quot;layer&quot;=&gt;&quot;1&quot;"/>
    <x v="1"/>
  </r>
  <r>
    <n v="10584"/>
    <m/>
    <s v="steps"/>
    <n v="20"/>
    <s v="bridge=&gt;&quot;yes&quot;,&quot;layer&quot;=&gt;&quot;1&quot;"/>
    <x v="1"/>
  </r>
  <r>
    <n v="10585"/>
    <m/>
    <s v="steps"/>
    <n v="0"/>
    <m/>
    <x v="13"/>
  </r>
  <r>
    <n v="10586"/>
    <m/>
    <s v="footway"/>
    <n v="0"/>
    <m/>
    <x v="13"/>
  </r>
  <r>
    <n v="10587"/>
    <m/>
    <s v="footway"/>
    <n v="0"/>
    <m/>
    <x v="1"/>
  </r>
  <r>
    <n v="10588"/>
    <m/>
    <s v="path"/>
    <n v="0"/>
    <s v="bicycle=&gt;&quot;designated&quot;,&quot;foot&quot;=&gt;&quot;designated&quot;,&quot;lcn&quot;=&gt;&quot;yes&quot;,&quot;lit&quot;=&gt;&quot;yes&quot;,&quot;segregated&quot;=&gt;&quot;no&quot;,&quot;surface&quot;=&gt;&quot;asphalt&quot;"/>
    <x v="1"/>
  </r>
  <r>
    <n v="10589"/>
    <m/>
    <s v="path"/>
    <n v="0"/>
    <s v="bicycle=&gt;&quot;designated&quot;,&quot;foot&quot;=&gt;&quot;designated&quot;,&quot;footway&quot;=&gt;&quot;sidewalk&quot;,&quot;lcn&quot;=&gt;&quot;yes&quot;,&quot;lit&quot;=&gt;&quot;yes&quot;,&quot;segregated&quot;=&gt;&quot;no&quot;,&quot;surface&quot;=&gt;&quot;asphalt&quot;"/>
    <x v="1"/>
  </r>
  <r>
    <n v="10591"/>
    <s v="Gossops Drive"/>
    <s v="tertiary"/>
    <n v="4"/>
    <s v="maxspeed=&gt;&quot;30 mph&quot;"/>
    <x v="13"/>
  </r>
  <r>
    <n v="10592"/>
    <m/>
    <s v="service"/>
    <n v="0"/>
    <m/>
    <x v="5"/>
  </r>
  <r>
    <n v="10594"/>
    <m/>
    <s v="footway"/>
    <n v="0"/>
    <m/>
    <x v="8"/>
  </r>
  <r>
    <n v="10595"/>
    <m/>
    <s v="footway"/>
    <n v="0"/>
    <m/>
    <x v="13"/>
  </r>
  <r>
    <n v="10596"/>
    <m/>
    <s v="footway"/>
    <n v="0"/>
    <m/>
    <x v="13"/>
  </r>
  <r>
    <n v="10597"/>
    <m/>
    <s v="path"/>
    <n v="0"/>
    <s v="bicycle=&gt;&quot;no&quot;,&quot;horse&quot;=&gt;&quot;no&quot;,&quot;surface&quot;=&gt;&quot;dirt&quot;,&quot;width&quot;=&gt;&quot;1&quot;"/>
    <x v="10"/>
  </r>
  <r>
    <n v="10598"/>
    <m/>
    <s v="service"/>
    <n v="0"/>
    <m/>
    <x v="3"/>
  </r>
  <r>
    <n v="10599"/>
    <m/>
    <s v="service"/>
    <n v="0"/>
    <m/>
    <x v="3"/>
  </r>
  <r>
    <n v="10600"/>
    <m/>
    <s v="service"/>
    <n v="0"/>
    <m/>
    <x v="12"/>
  </r>
  <r>
    <n v="10601"/>
    <m/>
    <s v="service"/>
    <n v="0"/>
    <m/>
    <x v="1"/>
  </r>
  <r>
    <n v="10602"/>
    <m/>
    <s v="service"/>
    <n v="0"/>
    <s v="surface=&gt;&quot;asphalt&quot;"/>
    <x v="4"/>
  </r>
  <r>
    <n v="10603"/>
    <m/>
    <s v="footway"/>
    <n v="0"/>
    <m/>
    <x v="3"/>
  </r>
  <r>
    <n v="10604"/>
    <m/>
    <s v="service"/>
    <n v="0"/>
    <s v="access=&gt;&quot;customers&quot;,&quot;service&quot;=&gt;&quot;parking_aisle&quot;"/>
    <x v="3"/>
  </r>
  <r>
    <n v="10605"/>
    <m/>
    <s v="service"/>
    <n v="0"/>
    <s v="access=&gt;&quot;customers&quot;,&quot;service&quot;=&gt;&quot;parking_aisle&quot;"/>
    <x v="3"/>
  </r>
  <r>
    <n v="10606"/>
    <m/>
    <s v="footway"/>
    <n v="-10"/>
    <s v="footway=&gt;&quot;sidewalk&quot;,&quot;layer&quot;=&gt;&quot;-1&quot;"/>
    <x v="3"/>
  </r>
  <r>
    <n v="10607"/>
    <m/>
    <s v="footway"/>
    <n v="0"/>
    <m/>
    <x v="3"/>
  </r>
  <r>
    <n v="10608"/>
    <m/>
    <s v="footway"/>
    <n v="0"/>
    <s v="foot=&gt;&quot;yes&quot;"/>
    <x v="3"/>
  </r>
  <r>
    <n v="10609"/>
    <m/>
    <s v="footway"/>
    <n v="0"/>
    <s v="surface=&gt;&quot;asphalt&quot;"/>
    <x v="3"/>
  </r>
  <r>
    <n v="10611"/>
    <m/>
    <s v="footway"/>
    <n v="0"/>
    <s v="bicycle=&gt;&quot;yes&quot;,&quot;foot&quot;=&gt;&quot;yes&quot;,&quot;lit&quot;=&gt;&quot;no&quot;,&quot;motor_vehicle&quot;=&gt;&quot;no&quot;,&quot;segregated&quot;=&gt;&quot;no&quot;,&quot;surface&quot;=&gt;&quot;asphalt&quot;,&quot;width&quot;=&gt;&quot;1.5&quot;"/>
    <x v="4"/>
  </r>
  <r>
    <n v="10612"/>
    <m/>
    <s v="residential"/>
    <n v="3"/>
    <m/>
    <x v="12"/>
  </r>
  <r>
    <n v="10613"/>
    <m/>
    <s v="service"/>
    <n v="0"/>
    <m/>
    <x v="8"/>
  </r>
  <r>
    <n v="10614"/>
    <m/>
    <m/>
    <n v="0"/>
    <s v="aeroway=&gt;&quot;taxiway&quot;,&quot;ref&quot;=&gt;&quot;S&quot;"/>
    <x v="3"/>
  </r>
  <r>
    <n v="10615"/>
    <m/>
    <m/>
    <n v="0"/>
    <s v="aeroway=&gt;&quot;taxiway&quot;,&quot;ref&quot;=&gt;&quot;N&quot;"/>
    <x v="3"/>
  </r>
  <r>
    <n v="10616"/>
    <m/>
    <m/>
    <n v="0"/>
    <s v="aeroway=&gt;&quot;taxiway&quot;,&quot;ref&quot;=&gt;&quot;AS&quot;"/>
    <x v="3"/>
  </r>
  <r>
    <n v="10617"/>
    <m/>
    <m/>
    <n v="0"/>
    <s v="aeroway=&gt;&quot;taxiway&quot;,&quot;ref&quot;=&gt;&quot;BR&quot;,&quot;surface&quot;=&gt;&quot;asphalt&quot;"/>
    <x v="3"/>
  </r>
  <r>
    <n v="10618"/>
    <s v="Crawley Avenue"/>
    <s v="primary"/>
    <n v="7"/>
    <s v="maxspeed=&gt;&quot;40 mph&quot;,&quot;oneway&quot;=&gt;&quot;yes&quot;,&quot;ref&quot;=&gt;&quot;A2011&quot;,&quot;sidewalk&quot;=&gt;&quot;no&quot;,&quot;source:maxspeed&quot;=&gt;&quot;UK:nsl_dual&quot;"/>
    <x v="8"/>
  </r>
  <r>
    <n v="10619"/>
    <m/>
    <s v="service"/>
    <n v="0"/>
    <s v="service=&gt;&quot;driveway&quot;"/>
    <x v="4"/>
  </r>
  <r>
    <n v="10620"/>
    <m/>
    <s v="service"/>
    <n v="0"/>
    <s v="service=&gt;&quot;parking_aisle&quot;"/>
    <x v="4"/>
  </r>
  <r>
    <n v="10621"/>
    <m/>
    <s v="service"/>
    <n v="0"/>
    <s v="service=&gt;&quot;parking_aisle&quot;"/>
    <x v="4"/>
  </r>
  <r>
    <n v="10622"/>
    <m/>
    <s v="service"/>
    <n v="0"/>
    <m/>
    <x v="3"/>
  </r>
  <r>
    <n v="10623"/>
    <m/>
    <s v="service"/>
    <n v="0"/>
    <m/>
    <x v="0"/>
  </r>
  <r>
    <n v="10624"/>
    <m/>
    <s v="service"/>
    <n v="0"/>
    <m/>
    <x v="3"/>
  </r>
  <r>
    <n v="10625"/>
    <m/>
    <s v="service"/>
    <n v="0"/>
    <m/>
    <x v="8"/>
  </r>
  <r>
    <n v="10626"/>
    <m/>
    <s v="service"/>
    <n v="0"/>
    <s v="access=&gt;&quot;private&quot;"/>
    <x v="8"/>
  </r>
  <r>
    <n v="10627"/>
    <m/>
    <s v="service"/>
    <n v="0"/>
    <m/>
    <x v="13"/>
  </r>
  <r>
    <n v="10628"/>
    <m/>
    <s v="service"/>
    <n v="0"/>
    <m/>
    <x v="8"/>
  </r>
  <r>
    <n v="10629"/>
    <m/>
    <s v="service"/>
    <n v="0"/>
    <m/>
    <x v="3"/>
  </r>
  <r>
    <n v="10630"/>
    <m/>
    <s v="footway"/>
    <n v="-10"/>
    <s v="layer=&gt;&quot;-1&quot;"/>
    <x v="3"/>
  </r>
  <r>
    <n v="10631"/>
    <m/>
    <s v="footway"/>
    <n v="0"/>
    <m/>
    <x v="3"/>
  </r>
  <r>
    <n v="10632"/>
    <m/>
    <s v="footway"/>
    <n v="20"/>
    <s v="bridge=&gt;&quot;yes&quot;,&quot;layer&quot;=&gt;&quot;1&quot;"/>
    <x v="3"/>
  </r>
  <r>
    <n v="10633"/>
    <m/>
    <s v="service"/>
    <n v="0"/>
    <m/>
    <x v="6"/>
  </r>
  <r>
    <n v="10634"/>
    <m/>
    <s v="service"/>
    <n v="0"/>
    <m/>
    <x v="6"/>
  </r>
  <r>
    <n v="10635"/>
    <m/>
    <s v="primary"/>
    <n v="7"/>
    <s v="junction=&gt;&quot;roundabout&quot;,&quot;lit&quot;=&gt;&quot;yes&quot;,&quot;oneway&quot;=&gt;&quot;yes&quot;"/>
    <x v="8"/>
  </r>
  <r>
    <n v="10636"/>
    <s v="Airport Way Roundabout"/>
    <s v="trunk"/>
    <n v="8"/>
    <s v="alt_name=&gt;&quot;Airport Way Roundabout West&quot;,&quot;foot&quot;=&gt;&quot;no&quot;,&quot;junction&quot;=&gt;&quot;roundabout&quot;,&quot;lanes&quot;=&gt;&quot;3&quot;,&quot;lit&quot;=&gt;&quot;yes&quot;,&quot;maxspeed&quot;=&gt;&quot;50 mph&quot;,&quot;national_highways:area&quot;=&gt;&quot;4&quot;,&quot;oneway&quot;=&gt;&quot;yes&quot;,&quot;operator&quot;=&gt;&quot;National Highways&quot;,&quot;operator:wikidata&quot;=&gt;&quot;Q5760006&quot;,&quot;sidewalk&quot;=&gt;&quot;no&quot;,&quot;surface&quot;=&gt;&quot;asphalt&quot;"/>
    <x v="3"/>
  </r>
  <r>
    <n v="10637"/>
    <m/>
    <s v="unclassified"/>
    <n v="3"/>
    <s v="junction=&gt;&quot;roundabout&quot;,&quot;lanes&quot;=&gt;&quot;1&quot;,&quot;maxspeed&quot;=&gt;&quot;30 mph&quot;"/>
    <x v="3"/>
  </r>
  <r>
    <n v="10638"/>
    <m/>
    <s v="unclassified"/>
    <n v="3"/>
    <s v="junction=&gt;&quot;roundabout&quot;,&quot;lanes&quot;=&gt;&quot;1&quot;,&quot;maxspeed&quot;=&gt;&quot;30 mph&quot;"/>
    <x v="3"/>
  </r>
  <r>
    <n v="10639"/>
    <m/>
    <s v="unclassified"/>
    <n v="3"/>
    <s v="junction=&gt;&quot;roundabout&quot;,&quot;lanes&quot;=&gt;&quot;1&quot;,&quot;maxspeed&quot;=&gt;&quot;30 mph&quot;"/>
    <x v="3"/>
  </r>
  <r>
    <n v="10640"/>
    <s v="Fleming Way Roundabout"/>
    <s v="primary"/>
    <n v="7"/>
    <s v="junction=&gt;&quot;roundabout&quot;,&quot;lanes&quot;=&gt;&quot;2&quot;,&quot;lit&quot;=&gt;&quot;yes&quot;,&quot;maxspeed&quot;=&gt;&quot;40 mph&quot;,&quot;ref&quot;=&gt;&quot;A23&quot;"/>
    <x v="3"/>
  </r>
  <r>
    <n v="10641"/>
    <s v="Fleming Way Roundabout"/>
    <s v="primary"/>
    <n v="7"/>
    <s v="junction=&gt;&quot;roundabout&quot;,&quot;lanes&quot;=&gt;&quot;2&quot;,&quot;lit&quot;=&gt;&quot;yes&quot;,&quot;maxspeed&quot;=&gt;&quot;40 mph&quot;,&quot;ref&quot;=&gt;&quot;A23&quot;,&quot;surface&quot;=&gt;&quot;asphalt&quot;"/>
    <x v="3"/>
  </r>
  <r>
    <n v="10642"/>
    <s v="Fleming Way"/>
    <s v="tertiary"/>
    <n v="4"/>
    <s v="maxspeed=&gt;&quot;30 mph&quot;,&quot;oneway&quot;=&gt;&quot;no&quot;"/>
    <x v="3"/>
  </r>
  <r>
    <n v="10643"/>
    <s v="Crawley Business Quarter"/>
    <s v="unclassified"/>
    <n v="3"/>
    <s v="junction=&gt;&quot;roundabout&quot;"/>
    <x v="3"/>
  </r>
  <r>
    <n v="10644"/>
    <s v="Crawley Business Quarter"/>
    <s v="unclassified"/>
    <n v="3"/>
    <m/>
    <x v="3"/>
  </r>
  <r>
    <n v="10645"/>
    <s v="Crawley Business Quarter"/>
    <s v="unclassified"/>
    <n v="3"/>
    <m/>
    <x v="3"/>
  </r>
  <r>
    <n v="10646"/>
    <s v="Crawley Business Quarter"/>
    <s v="unclassified"/>
    <n v="3"/>
    <s v="junction=&gt;&quot;roundabout&quot;"/>
    <x v="3"/>
  </r>
  <r>
    <n v="10647"/>
    <s v="Crawley Business Quarter"/>
    <s v="unclassified"/>
    <n v="3"/>
    <s v="junction=&gt;&quot;roundabout&quot;"/>
    <x v="3"/>
  </r>
  <r>
    <n v="10648"/>
    <s v="Crawley Business Quarter"/>
    <s v="unclassified"/>
    <n v="3"/>
    <s v="junction=&gt;&quot;roundabout&quot;"/>
    <x v="3"/>
  </r>
  <r>
    <n v="10649"/>
    <s v="Crawley Business Quarter"/>
    <s v="unclassified"/>
    <n v="3"/>
    <m/>
    <x v="3"/>
  </r>
  <r>
    <n v="10652"/>
    <m/>
    <s v="tertiary"/>
    <n v="4"/>
    <s v="junction=&gt;&quot;roundabout&quot;"/>
    <x v="7"/>
  </r>
  <r>
    <n v="10653"/>
    <m/>
    <s v="tertiary"/>
    <n v="4"/>
    <s v="junction=&gt;&quot;roundabout&quot;"/>
    <x v="7"/>
  </r>
  <r>
    <n v="10654"/>
    <s v="Balcombe Road"/>
    <s v="secondary"/>
    <n v="6"/>
    <s v="junction=&gt;&quot;roundabout&quot;,&quot;maxspeed&quot;=&gt;&quot;40 mph&quot;,&quot;ref&quot;=&gt;&quot;B2036&quot;"/>
    <x v="7"/>
  </r>
  <r>
    <n v="10655"/>
    <s v="Balcome Road Roundabout"/>
    <s v="secondary"/>
    <n v="6"/>
    <s v="cycleway:left=&gt;&quot;no&quot;,&quot;destination:lanes&quot;=&gt;&quot;Crawley; Business Park|London;Cuckfield&quot;,&quot;destination:ref:lanes&quot;=&gt;&quot;B2036 (N)|M23;B2036 (S)&quot;,&quot;junction&quot;=&gt;&quot;roundabout&quot;,&quot;lanes&quot;=&gt;&quot;2&quot;,&quot;lit&quot;=&gt;&quot;yes&quot;,&quot;maxspeed&quot;=&gt;&quot;40 mph&quot;,&quot;shoulder&quot;=&gt;&quot;no&quot;,&quot;sidewalk&quot;=&gt;&quot;left&quot;,&quot;surface&quot;=&gt;&quot;asphalt&quot;"/>
    <x v="7"/>
  </r>
  <r>
    <n v="10656"/>
    <s v="Matthews Drive"/>
    <s v="tertiary"/>
    <n v="4"/>
    <s v="maxspeed=&gt;&quot;30 mph&quot;"/>
    <x v="7"/>
  </r>
  <r>
    <n v="10657"/>
    <m/>
    <s v="primary"/>
    <n v="7"/>
    <s v="junction=&gt;&quot;roundabout&quot;,&quot;lit&quot;=&gt;&quot;yes&quot;,&quot;oneway&quot;=&gt;&quot;yes&quot;"/>
    <x v="8"/>
  </r>
  <r>
    <n v="10658"/>
    <s v="Haslett Avenue East"/>
    <s v="primary"/>
    <n v="7"/>
    <s v="lanes=&gt;&quot;2&quot;,&quot;lit&quot;=&gt;&quot;yes&quot;,&quot;maxspeed&quot;=&gt;&quot;30 mph&quot;,&quot;oneway&quot;=&gt;&quot;yes&quot;,&quot;ref&quot;=&gt;&quot;A2220&quot;"/>
    <x v="5"/>
  </r>
  <r>
    <n v="10659"/>
    <s v="College Road"/>
    <s v="primary"/>
    <n v="7"/>
    <s v="lanes=&gt;&quot;2&quot;,&quot;lit&quot;=&gt;&quot;yes&quot;,&quot;maxspeed&quot;=&gt;&quot;30 mph&quot;,&quot;oneway&quot;=&gt;&quot;yes&quot;,&quot;ref&quot;=&gt;&quot;A2004&quot;"/>
    <x v="5"/>
  </r>
  <r>
    <n v="10660"/>
    <s v="Haslett Avenue West"/>
    <s v="primary"/>
    <n v="7"/>
    <s v="cycleway:left=&gt;&quot;lane&quot;,&quot;lcn&quot;=&gt;&quot;proposed&quot;,&quot;maxspeed&quot;=&gt;&quot;30 mph&quot;,&quot;oneway&quot;=&gt;&quot;yes&quot;,&quot;ref&quot;=&gt;&quot;A2219&quot;"/>
    <x v="8"/>
  </r>
  <r>
    <n v="10661"/>
    <m/>
    <s v="primary"/>
    <n v="7"/>
    <s v="junction=&gt;&quot;roundabout&quot;,&quot;maxspeed&quot;=&gt;&quot;30 mph&quot;,&quot;ref&quot;=&gt;&quot;A2219&quot;"/>
    <x v="9"/>
  </r>
  <r>
    <n v="10662"/>
    <m/>
    <s v="unclassified"/>
    <n v="3"/>
    <s v="junction=&gt;&quot;roundabout&quot;"/>
    <x v="8"/>
  </r>
  <r>
    <n v="10663"/>
    <m/>
    <s v="unclassified"/>
    <n v="3"/>
    <s v="junction=&gt;&quot;roundabout&quot;"/>
    <x v="8"/>
  </r>
  <r>
    <n v="10664"/>
    <s v="Haslett Avenue West"/>
    <s v="primary"/>
    <n v="7"/>
    <s v="maxspeed=&gt;&quot;30 mph&quot;,&quot;oneway&quot;=&gt;&quot;yes&quot;,&quot;ref&quot;=&gt;&quot;A2219&quot;"/>
    <x v="9"/>
  </r>
  <r>
    <n v="10665"/>
    <s v="Winfield Way"/>
    <s v="unclassified"/>
    <n v="3"/>
    <s v="maxspeed=&gt;&quot;30 mph&quot;,&quot;oneway&quot;=&gt;&quot;yes&quot;"/>
    <x v="0"/>
  </r>
  <r>
    <n v="10666"/>
    <s v="Winfield Way"/>
    <s v="unclassified"/>
    <n v="3"/>
    <s v="maxspeed=&gt;&quot;30 mph&quot;,&quot;oneway&quot;=&gt;&quot;yes&quot;"/>
    <x v="0"/>
  </r>
  <r>
    <n v="10667"/>
    <s v="Southgate Roundabout"/>
    <s v="primary"/>
    <n v="7"/>
    <s v="junction=&gt;&quot;roundabout&quot;,&quot;lanes&quot;=&gt;&quot;2&quot;,&quot;lit&quot;=&gt;&quot;yes&quot;,&quot;maxspeed&quot;=&gt;&quot;60 mph&quot;,&quot;oneway&quot;=&gt;&quot;yes&quot;"/>
    <x v="0"/>
  </r>
  <r>
    <n v="10668"/>
    <m/>
    <s v="primary"/>
    <n v="7"/>
    <s v="junction=&gt;&quot;roundabout&quot;,&quot;maxspeed&quot;=&gt;&quot;30 mph&quot;,&quot;ref&quot;=&gt;&quot;A2219&quot;"/>
    <x v="9"/>
  </r>
  <r>
    <n v="10669"/>
    <s v="Ifield Road"/>
    <s v="residential"/>
    <n v="3"/>
    <m/>
    <x v="9"/>
  </r>
  <r>
    <n v="10670"/>
    <m/>
    <s v="tertiary"/>
    <n v="4"/>
    <s v="junction=&gt;&quot;roundabout&quot;,&quot;lane_markings&quot;=&gt;&quot;no&quot;,&quot;maxspeed&quot;=&gt;&quot;30 mph&quot;,&quot;maxspeed:type&quot;=&gt;&quot;GB:zone30&quot;,&quot;surface&quot;=&gt;&quot;asphalt&quot;"/>
    <x v="10"/>
  </r>
  <r>
    <n v="10671"/>
    <m/>
    <s v="footway"/>
    <n v="0"/>
    <s v="bicycle=&gt;&quot;yes&quot;,&quot;foot&quot;=&gt;&quot;yes&quot;,&quot;horse&quot;=&gt;&quot;no&quot;,&quot;surface&quot;=&gt;&quot;dirt&quot;,&quot;wheelchair&quot;=&gt;&quot;no&quot;"/>
    <x v="4"/>
  </r>
  <r>
    <n v="10672"/>
    <s v="Newtimber Close"/>
    <s v="residential"/>
    <n v="3"/>
    <m/>
    <x v="1"/>
  </r>
  <r>
    <n v="10673"/>
    <s v="Newtimber Close"/>
    <s v="residential"/>
    <n v="3"/>
    <m/>
    <x v="1"/>
  </r>
  <r>
    <n v="10674"/>
    <m/>
    <s v="footway"/>
    <n v="0"/>
    <s v="surface=&gt;&quot;gravel&quot;"/>
    <x v="1"/>
  </r>
  <r>
    <n v="10675"/>
    <m/>
    <s v="footway"/>
    <n v="0"/>
    <s v="surface=&gt;&quot;unpaved&quot;"/>
    <x v="1"/>
  </r>
  <r>
    <n v="10676"/>
    <m/>
    <s v="footway"/>
    <n v="0"/>
    <m/>
    <x v="1"/>
  </r>
  <r>
    <n v="10677"/>
    <m/>
    <s v="footway"/>
    <n v="0"/>
    <s v="surface=&gt;&quot;unpaved&quot;"/>
    <x v="1"/>
  </r>
  <r>
    <n v="10678"/>
    <m/>
    <s v="footway"/>
    <n v="0"/>
    <s v="surface=&gt;&quot;unpaved&quot;"/>
    <x v="1"/>
  </r>
  <r>
    <n v="10679"/>
    <m/>
    <s v="footway"/>
    <n v="0"/>
    <s v="surface=&gt;&quot;unpaved&quot;"/>
    <x v="1"/>
  </r>
  <r>
    <n v="10680"/>
    <m/>
    <s v="footway"/>
    <n v="0"/>
    <m/>
    <x v="1"/>
  </r>
  <r>
    <n v="10681"/>
    <m/>
    <s v="footway"/>
    <n v="20"/>
    <s v="bridge=&gt;&quot;yes&quot;,&quot;layer&quot;=&gt;&quot;1&quot;,&quot;surface&quot;=&gt;&quot;unpaved&quot;"/>
    <x v="1"/>
  </r>
  <r>
    <n v="10682"/>
    <m/>
    <s v="footway"/>
    <n v="0"/>
    <s v="surface=&gt;&quot;unpaved&quot;"/>
    <x v="1"/>
  </r>
  <r>
    <n v="10683"/>
    <m/>
    <s v="footway"/>
    <n v="0"/>
    <m/>
    <x v="1"/>
  </r>
  <r>
    <n v="10684"/>
    <m/>
    <s v="footway"/>
    <n v="20"/>
    <s v="bridge=&gt;&quot;yes&quot;,&quot;layer&quot;=&gt;&quot;1&quot;,&quot;surface&quot;=&gt;&quot;unpaved&quot;"/>
    <x v="1"/>
  </r>
  <r>
    <n v="10685"/>
    <m/>
    <s v="footway"/>
    <n v="0"/>
    <s v="surface=&gt;&quot;concrete&quot;"/>
    <x v="1"/>
  </r>
  <r>
    <n v="10686"/>
    <m/>
    <s v="service"/>
    <n v="0"/>
    <m/>
    <x v="3"/>
  </r>
  <r>
    <n v="10687"/>
    <m/>
    <s v="service"/>
    <n v="0"/>
    <m/>
    <x v="10"/>
  </r>
  <r>
    <n v="10688"/>
    <s v="London Road"/>
    <s v="primary"/>
    <n v="7"/>
    <s v="lanes=&gt;&quot;2&quot;,&quot;lit&quot;=&gt;&quot;yes&quot;,&quot;maxspeed&quot;=&gt;&quot;40 mph&quot;,&quot;oneway&quot;=&gt;&quot;yes&quot;,&quot;ref&quot;=&gt;&quot;A23&quot;,&quot;sidewalk&quot;=&gt;&quot;left&quot;,&quot;surface&quot;=&gt;&quot;asphalt&quot;"/>
    <x v="3"/>
  </r>
  <r>
    <n v="10689"/>
    <m/>
    <s v="service"/>
    <n v="0"/>
    <m/>
    <x v="1"/>
  </r>
  <r>
    <n v="10690"/>
    <m/>
    <s v="service"/>
    <n v="0"/>
    <s v="surface=&gt;&quot;asphalt&quot;"/>
    <x v="6"/>
  </r>
  <r>
    <n v="10691"/>
    <m/>
    <s v="service"/>
    <n v="0"/>
    <m/>
    <x v="8"/>
  </r>
  <r>
    <n v="10692"/>
    <m/>
    <s v="service"/>
    <n v="0"/>
    <s v="service=&gt;&quot;parking_aisle&quot;"/>
    <x v="8"/>
  </r>
  <r>
    <n v="10693"/>
    <m/>
    <s v="service"/>
    <n v="0"/>
    <m/>
    <x v="8"/>
  </r>
  <r>
    <n v="10694"/>
    <m/>
    <s v="service"/>
    <n v="0"/>
    <s v="service=&gt;&quot;parking_aisle&quot;"/>
    <x v="8"/>
  </r>
  <r>
    <n v="10695"/>
    <m/>
    <s v="service"/>
    <n v="0"/>
    <m/>
    <x v="8"/>
  </r>
  <r>
    <n v="10696"/>
    <m/>
    <s v="footway"/>
    <n v="0"/>
    <s v="surface=&gt;&quot;paving_stones&quot;"/>
    <x v="8"/>
  </r>
  <r>
    <n v="10697"/>
    <m/>
    <s v="footway"/>
    <n v="0"/>
    <s v="surface=&gt;&quot;ground&quot;"/>
    <x v="1"/>
  </r>
  <r>
    <n v="10698"/>
    <m/>
    <s v="footway"/>
    <n v="0"/>
    <s v="surface=&gt;&quot;unpaved&quot;"/>
    <x v="1"/>
  </r>
  <r>
    <n v="10699"/>
    <m/>
    <s v="footway"/>
    <n v="0"/>
    <m/>
    <x v="1"/>
  </r>
  <r>
    <n v="10700"/>
    <s v="Newtimber Close"/>
    <s v="residential"/>
    <n v="3"/>
    <m/>
    <x v="1"/>
  </r>
  <r>
    <n v="10701"/>
    <m/>
    <s v="residential"/>
    <n v="3"/>
    <m/>
    <x v="1"/>
  </r>
  <r>
    <n v="10702"/>
    <m/>
    <s v="service"/>
    <n v="0"/>
    <m/>
    <x v="1"/>
  </r>
  <r>
    <n v="10703"/>
    <m/>
    <s v="footway"/>
    <n v="0"/>
    <s v="surface=&gt;&quot;ground&quot;"/>
    <x v="1"/>
  </r>
  <r>
    <n v="10704"/>
    <m/>
    <s v="footway"/>
    <n v="0"/>
    <s v="surface=&gt;&quot;ground&quot;"/>
    <x v="1"/>
  </r>
  <r>
    <n v="10705"/>
    <m/>
    <s v="footway"/>
    <n v="0"/>
    <s v="surface=&gt;&quot;ground&quot;"/>
    <x v="1"/>
  </r>
  <r>
    <n v="10706"/>
    <m/>
    <s v="footway"/>
    <n v="0"/>
    <s v="surface=&gt;&quot;unpaved&quot;"/>
    <x v="1"/>
  </r>
  <r>
    <n v="10707"/>
    <m/>
    <s v="footway"/>
    <n v="0"/>
    <s v="surface=&gt;&quot;paved&quot;"/>
    <x v="1"/>
  </r>
  <r>
    <n v="10708"/>
    <m/>
    <s v="footway"/>
    <n v="0"/>
    <s v="surface=&gt;&quot;ground&quot;"/>
    <x v="1"/>
  </r>
  <r>
    <n v="10709"/>
    <m/>
    <s v="footway"/>
    <n v="0"/>
    <s v="surface=&gt;&quot;grass&quot;"/>
    <x v="1"/>
  </r>
  <r>
    <n v="10710"/>
    <m/>
    <s v="footway"/>
    <n v="0"/>
    <s v="surface=&gt;&quot;ground&quot;"/>
    <x v="1"/>
  </r>
  <r>
    <n v="10711"/>
    <m/>
    <s v="footway"/>
    <n v="0"/>
    <s v="surface=&gt;&quot;ground&quot;"/>
    <x v="1"/>
  </r>
  <r>
    <n v="10712"/>
    <m/>
    <s v="footway"/>
    <n v="0"/>
    <s v="surface=&gt;&quot;ground&quot;"/>
    <x v="1"/>
  </r>
  <r>
    <n v="10713"/>
    <m/>
    <s v="footway"/>
    <n v="0"/>
    <s v="surface=&gt;&quot;ground&quot;"/>
    <x v="1"/>
  </r>
  <r>
    <n v="10714"/>
    <m/>
    <s v="footway"/>
    <n v="0"/>
    <s v="surface=&gt;&quot;ground&quot;"/>
    <x v="1"/>
  </r>
  <r>
    <n v="10715"/>
    <m/>
    <s v="footway"/>
    <n v="0"/>
    <s v="surface=&gt;&quot;ground&quot;"/>
    <x v="1"/>
  </r>
  <r>
    <n v="10716"/>
    <m/>
    <s v="footway"/>
    <n v="20"/>
    <s v="bridge=&gt;&quot;yes&quot;,&quot;layer&quot;=&gt;&quot;1&quot;,&quot;surface&quot;=&gt;&quot;ground&quot;"/>
    <x v="1"/>
  </r>
  <r>
    <n v="10717"/>
    <m/>
    <s v="footway"/>
    <n v="0"/>
    <s v="surface=&gt;&quot;ground&quot;"/>
    <x v="1"/>
  </r>
  <r>
    <n v="10718"/>
    <m/>
    <s v="footway"/>
    <n v="0"/>
    <s v="surface=&gt;&quot;ground&quot;"/>
    <x v="1"/>
  </r>
  <r>
    <n v="10719"/>
    <m/>
    <s v="footway"/>
    <n v="0"/>
    <s v="surface=&gt;&quot;ground&quot;"/>
    <x v="1"/>
  </r>
  <r>
    <n v="10720"/>
    <m/>
    <s v="footway"/>
    <n v="0"/>
    <s v="surface=&gt;&quot;paved&quot;"/>
    <x v="9"/>
  </r>
  <r>
    <n v="10721"/>
    <m/>
    <s v="footway"/>
    <n v="0"/>
    <s v="surface=&gt;&quot;ground&quot;"/>
    <x v="1"/>
  </r>
  <r>
    <n v="10727"/>
    <m/>
    <s v="service"/>
    <n v="0"/>
    <s v="service=&gt;&quot;parking_aisle&quot;"/>
    <x v="12"/>
  </r>
  <r>
    <n v="10728"/>
    <m/>
    <s v="service"/>
    <n v="0"/>
    <m/>
    <x v="12"/>
  </r>
  <r>
    <n v="10729"/>
    <m/>
    <s v="service"/>
    <n v="0"/>
    <s v="oneway=&gt;&quot;no&quot;,&quot;service&quot;=&gt;&quot;parking_aisle&quot;"/>
    <x v="12"/>
  </r>
  <r>
    <n v="10730"/>
    <m/>
    <s v="footway"/>
    <n v="0"/>
    <s v="lit=&gt;&quot;yes&quot;,&quot;surface&quot;=&gt;&quot;paving_stones&quot;"/>
    <x v="3"/>
  </r>
  <r>
    <n v="10731"/>
    <m/>
    <s v="footway"/>
    <n v="0"/>
    <s v="surface=&gt;&quot;ground&quot;"/>
    <x v="1"/>
  </r>
  <r>
    <n v="10732"/>
    <m/>
    <s v="footway"/>
    <n v="0"/>
    <s v="surface=&gt;&quot;unpaved&quot;"/>
    <x v="1"/>
  </r>
  <r>
    <n v="10733"/>
    <m/>
    <s v="footway"/>
    <n v="0"/>
    <s v="surface=&gt;&quot;unpaved&quot;"/>
    <x v="1"/>
  </r>
  <r>
    <n v="10734"/>
    <m/>
    <s v="footway"/>
    <n v="0"/>
    <s v="surface=&gt;&quot;ground&quot;"/>
    <x v="1"/>
  </r>
  <r>
    <n v="10735"/>
    <m/>
    <s v="footway"/>
    <n v="0"/>
    <s v="surface=&gt;&quot;ground&quot;"/>
    <x v="1"/>
  </r>
  <r>
    <n v="10736"/>
    <m/>
    <s v="footway"/>
    <n v="0"/>
    <s v="surface=&gt;&quot;ground&quot;"/>
    <x v="1"/>
  </r>
  <r>
    <n v="10737"/>
    <m/>
    <s v="footway"/>
    <n v="0"/>
    <m/>
    <x v="1"/>
  </r>
  <r>
    <n v="10738"/>
    <m/>
    <s v="footway"/>
    <n v="0"/>
    <s v="surface=&gt;&quot;ground&quot;"/>
    <x v="1"/>
  </r>
  <r>
    <n v="10739"/>
    <m/>
    <s v="footway"/>
    <n v="0"/>
    <m/>
    <x v="1"/>
  </r>
  <r>
    <n v="10740"/>
    <m/>
    <s v="footway"/>
    <n v="0"/>
    <s v="surface=&gt;&quot;ground&quot;"/>
    <x v="1"/>
  </r>
  <r>
    <n v="10741"/>
    <s v="Crawley Avenue"/>
    <s v="primary"/>
    <n v="7"/>
    <s v="lanes=&gt;&quot;2&quot;,&quot;lit&quot;=&gt;&quot;yes&quot;,&quot;maxspeed&quot;=&gt;&quot;50 mph&quot;,&quot;oneway&quot;=&gt;&quot;yes&quot;,&quot;ref&quot;=&gt;&quot;A23&quot;,&quot;sidewalk&quot;=&gt;&quot;none&quot;"/>
    <x v="9"/>
  </r>
  <r>
    <n v="10742"/>
    <s v="London Road"/>
    <s v="primary"/>
    <n v="7"/>
    <s v="lanes=&gt;&quot;2&quot;,&quot;lit&quot;=&gt;&quot;yes&quot;,&quot;maxspeed&quot;=&gt;&quot;40 mph&quot;,&quot;oneway&quot;=&gt;&quot;yes&quot;,&quot;ref&quot;=&gt;&quot;A23&quot;,&quot;surface&quot;=&gt;&quot;asphalt&quot;"/>
    <x v="3"/>
  </r>
  <r>
    <n v="10743"/>
    <s v="London Road"/>
    <s v="primary"/>
    <n v="7"/>
    <s v="lanes=&gt;&quot;3&quot;,&quot;lit&quot;=&gt;&quot;yes&quot;,&quot;maxspeed&quot;=&gt;&quot;40 mph&quot;,&quot;oneway&quot;=&gt;&quot;yes&quot;,&quot;ref&quot;=&gt;&quot;A23&quot;,&quot;shoulder&quot;=&gt;&quot;no&quot;,&quot;sidewalk&quot;=&gt;&quot;left&quot;,&quot;surface&quot;=&gt;&quot;asphalt&quot;"/>
    <x v="3"/>
  </r>
  <r>
    <n v="10744"/>
    <s v="London Road"/>
    <s v="primary"/>
    <n v="7"/>
    <s v="lanes=&gt;&quot;3&quot;,&quot;lit&quot;=&gt;&quot;yes&quot;,&quot;maxspeed&quot;=&gt;&quot;40 mph&quot;,&quot;oneway&quot;=&gt;&quot;yes&quot;,&quot;ref&quot;=&gt;&quot;A23&quot;,&quot;shoulder&quot;=&gt;&quot;no&quot;,&quot;sidewalk&quot;=&gt;&quot;left&quot;,&quot;surface&quot;=&gt;&quot;asphalt&quot;"/>
    <x v="3"/>
  </r>
  <r>
    <n v="10745"/>
    <s v="London Road"/>
    <s v="primary"/>
    <n v="7"/>
    <s v="lanes=&gt;&quot;4&quot;,&quot;lit&quot;=&gt;&quot;yes&quot;,&quot;maxspeed&quot;=&gt;&quot;40 mph&quot;,&quot;oneway&quot;=&gt;&quot;yes&quot;,&quot;ref&quot;=&gt;&quot;A23&quot;,&quot;shoulder&quot;=&gt;&quot;no&quot;,&quot;sidewalk&quot;=&gt;&quot;left&quot;,&quot;surface&quot;=&gt;&quot;asphalt&quot;"/>
    <x v="3"/>
  </r>
  <r>
    <n v="10746"/>
    <s v="London Road"/>
    <s v="primary"/>
    <n v="7"/>
    <s v="lanes=&gt;&quot;2&quot;,&quot;lit&quot;=&gt;&quot;yes&quot;,&quot;maxspeed&quot;=&gt;&quot;40 mph&quot;,&quot;oneway&quot;=&gt;&quot;yes&quot;,&quot;ref&quot;=&gt;&quot;A23&quot;,&quot;sidewalk&quot;=&gt;&quot;left&quot;,&quot;surface&quot;=&gt;&quot;asphalt&quot;"/>
    <x v="3"/>
  </r>
  <r>
    <n v="10747"/>
    <m/>
    <s v="service"/>
    <n v="0"/>
    <s v="access=&gt;&quot;private&quot;"/>
    <x v="3"/>
  </r>
  <r>
    <n v="10748"/>
    <s v="London Road"/>
    <s v="primary"/>
    <n v="7"/>
    <s v="lanes=&gt;&quot;2&quot;,&quot;lit&quot;=&gt;&quot;yes&quot;,&quot;maxspeed&quot;=&gt;&quot;70 mph&quot;,&quot;maxspeed:type&quot;=&gt;&quot;GB:nsl_dual&quot;,&quot;oneway&quot;=&gt;&quot;yes&quot;,&quot;ref&quot;=&gt;&quot;A23&quot;,&quot;sidewalk&quot;=&gt;&quot;left&quot;,&quot;surface&quot;=&gt;&quot;asphalt&quot;"/>
    <x v="3"/>
  </r>
  <r>
    <n v="10749"/>
    <s v="Hydehurst Lane"/>
    <s v="unclassified"/>
    <n v="3"/>
    <s v="foot=&gt;&quot;yes&quot;,&quot;maxspeed&quot;=&gt;&quot;60 mph&quot;,&quot;motor_vehicle&quot;=&gt;&quot;yes&quot;,&quot;oneway&quot;=&gt;&quot;no&quot;,&quot;surface&quot;=&gt;&quot;asphalt&quot;"/>
    <x v="3"/>
  </r>
  <r>
    <n v="10750"/>
    <m/>
    <s v="unclassified"/>
    <n v="3"/>
    <s v="lanes=&gt;&quot;1&quot;,&quot;maxheight&quot;=&gt;&quot;4.8&quot;,&quot;oneway&quot;=&gt;&quot;yes&quot;"/>
    <x v="3"/>
  </r>
  <r>
    <n v="10751"/>
    <s v="Gatwick Way"/>
    <s v="unclassified"/>
    <n v="3"/>
    <s v="destination=&gt;&quot;Airport other areas&quot;,&quot;lanes&quot;=&gt;&quot;1&quot;,&quot;maxspeed&quot;=&gt;&quot;30 mph&quot;,&quot;oneway&quot;=&gt;&quot;yes&quot;,&quot;surface&quot;=&gt;&quot;asphalt&quot;"/>
    <x v="3"/>
  </r>
  <r>
    <n v="10752"/>
    <m/>
    <s v="primary_link"/>
    <n v="7"/>
    <s v="destination=&gt;&quot;Crawley; Redhill&quot;,&quot;foot&quot;=&gt;&quot;no&quot;,&quot;lanes&quot;=&gt;&quot;2&quot;,&quot;lit&quot;=&gt;&quot;yes&quot;,&quot;maxspeed&quot;=&gt;&quot;50 mph&quot;,&quot;oneway&quot;=&gt;&quot;yes&quot;,&quot;ref&quot;=&gt;&quot;A23&quot;,&quot;sidewalk&quot;=&gt;&quot;none&quot;,&quot;surface&quot;=&gt;&quot;asphalt&quot;"/>
    <x v="3"/>
  </r>
  <r>
    <n v="10753"/>
    <s v="London Road"/>
    <s v="primary"/>
    <n v="7"/>
    <s v="lanes=&gt;&quot;2&quot;,&quot;lit&quot;=&gt;&quot;yes&quot;,&quot;maxspeed&quot;=&gt;&quot;50 mph&quot;,&quot;oneway&quot;=&gt;&quot;yes&quot;,&quot;ref&quot;=&gt;&quot;A23&quot;,&quot;sidewalk&quot;=&gt;&quot;none&quot;,&quot;surface&quot;=&gt;&quot;asphalt&quot;"/>
    <x v="3"/>
  </r>
  <r>
    <n v="10754"/>
    <s v="London Road"/>
    <s v="primary"/>
    <n v="7"/>
    <s v="lanes=&gt;&quot;2&quot;,&quot;lit&quot;=&gt;&quot;yes&quot;,&quot;maxspeed&quot;=&gt;&quot;50 mph&quot;,&quot;oneway&quot;=&gt;&quot;yes&quot;,&quot;ref&quot;=&gt;&quot;A23&quot;,&quot;sidewalk&quot;=&gt;&quot;no&quot;,&quot;surface&quot;=&gt;&quot;asphalt&quot;,&quot;turn:lanes&quot;=&gt;&quot;through|merge_to_left&quot;"/>
    <x v="3"/>
  </r>
  <r>
    <n v="10755"/>
    <s v="London Road"/>
    <s v="primary"/>
    <n v="7"/>
    <s v="lanes=&gt;&quot;2&quot;,&quot;lit&quot;=&gt;&quot;yes&quot;,&quot;maxspeed&quot;=&gt;&quot;50 mph&quot;,&quot;oneway&quot;=&gt;&quot;yes&quot;,&quot;ref&quot;=&gt;&quot;A23&quot;,&quot;surface&quot;=&gt;&quot;asphalt&quot;"/>
    <x v="3"/>
  </r>
  <r>
    <n v="10756"/>
    <s v="London Road"/>
    <s v="primary"/>
    <n v="7"/>
    <s v="cycleway:left=&gt;&quot;no&quot;,&quot;lanes&quot;=&gt;&quot;3&quot;,&quot;lit&quot;=&gt;&quot;yes&quot;,&quot;maxspeed&quot;=&gt;&quot;50 mph&quot;,&quot;oneway&quot;=&gt;&quot;yes&quot;,&quot;ref&quot;=&gt;&quot;A23&quot;,&quot;sidewalk&quot;=&gt;&quot;left&quot;,&quot;surface&quot;=&gt;&quot;asphalt&quot;,&quot;turn:lanes&quot;=&gt;&quot;left|through|through&quot;"/>
    <x v="3"/>
  </r>
  <r>
    <n v="10757"/>
    <m/>
    <s v="footway"/>
    <n v="0"/>
    <m/>
    <x v="3"/>
  </r>
  <r>
    <n v="10758"/>
    <s v="London Road"/>
    <s v="primary"/>
    <n v="7"/>
    <s v="destination=&gt;&quot;Brighton; Crawley&quot;,&quot;destination:ref&quot;=&gt;&quot;A23&quot;,&quot;lanes&quot;=&gt;&quot;2&quot;,&quot;lit&quot;=&gt;&quot;yes&quot;,&quot;maxspeed&quot;=&gt;&quot;50 mph&quot;,&quot;oneway&quot;=&gt;&quot;yes&quot;,&quot;ref&quot;=&gt;&quot;A23&quot;,&quot;sidewalk&quot;=&gt;&quot;none&quot;,&quot;surface&quot;=&gt;&quot;asphalt&quot;"/>
    <x v="3"/>
  </r>
  <r>
    <n v="10759"/>
    <s v="Brighton Road"/>
    <s v="primary"/>
    <n v="7"/>
    <s v="lanes=&gt;&quot;2&quot;,&quot;lit&quot;=&gt;&quot;yes&quot;,&quot;maxspeed&quot;=&gt;&quot;70 mph&quot;,&quot;maxspeed:type&quot;=&gt;&quot;GB:nsl_dual&quot;,&quot;oneway&quot;=&gt;&quot;yes&quot;,&quot;ref&quot;=&gt;&quot;A23&quot;,&quot;sidewalk&quot;=&gt;&quot;no&quot;"/>
    <x v="2"/>
  </r>
  <r>
    <n v="10760"/>
    <s v="Tilgate Drive"/>
    <s v="unclassified"/>
    <n v="3"/>
    <s v="lanes=&gt;&quot;3&quot;,&quot;lanes:backward&quot;=&gt;&quot;2&quot;,&quot;lanes:forward&quot;=&gt;&quot;1&quot;,&quot;maxspeed&quot;=&gt;&quot;50 mph&quot;,&quot;source:name&quot;=&gt;&quot;OS OpenData Locator&quot;"/>
    <x v="2"/>
  </r>
  <r>
    <n v="10761"/>
    <s v="Brighton Road"/>
    <s v="primary"/>
    <n v="7"/>
    <s v="lanes=&gt;&quot;3&quot;,&quot;lit&quot;=&gt;&quot;yes&quot;,&quot;maxspeed&quot;=&gt;&quot;50 mph&quot;,&quot;oneway&quot;=&gt;&quot;yes&quot;,&quot;ref&quot;=&gt;&quot;A23&quot;,&quot;sidewalk&quot;=&gt;&quot;no&quot;"/>
    <x v="0"/>
  </r>
  <r>
    <n v="10762"/>
    <s v="Brighton Road"/>
    <s v="primary"/>
    <n v="7"/>
    <s v="lanes=&gt;&quot;3&quot;,&quot;lit&quot;=&gt;&quot;yes&quot;,&quot;maxspeed&quot;=&gt;&quot;50 mph&quot;,&quot;oneway&quot;=&gt;&quot;yes&quot;,&quot;ref&quot;=&gt;&quot;A23&quot;,&quot;sidewalk&quot;=&gt;&quot;no&quot;"/>
    <x v="0"/>
  </r>
  <r>
    <n v="10763"/>
    <s v="Brighton Road"/>
    <s v="primary"/>
    <n v="7"/>
    <s v="lanes=&gt;&quot;3&quot;,&quot;lit&quot;=&gt;&quot;yes&quot;,&quot;maxspeed&quot;=&gt;&quot;50 mph&quot;,&quot;oneway&quot;=&gt;&quot;yes&quot;,&quot;ref&quot;=&gt;&quot;A23&quot;"/>
    <x v="2"/>
  </r>
  <r>
    <n v="10764"/>
    <m/>
    <s v="cycleway"/>
    <n v="0"/>
    <s v="oneway=&gt;&quot;yes&quot;"/>
    <x v="1"/>
  </r>
  <r>
    <n v="10765"/>
    <s v="Crawley Avenue"/>
    <s v="primary"/>
    <n v="7"/>
    <s v="lanes=&gt;&quot;2&quot;,&quot;maxspeed&quot;=&gt;&quot;50 mph&quot;,&quot;oneway&quot;=&gt;&quot;yes&quot;,&quot;ref&quot;=&gt;&quot;A23&quot;,&quot;sidewalk&quot;=&gt;&quot;none&quot;"/>
    <x v="13"/>
  </r>
  <r>
    <n v="10766"/>
    <s v="Horsham Road"/>
    <s v="primary"/>
    <n v="7"/>
    <s v="maxspeed=&gt;&quot;30 mph&quot;,&quot;oneway&quot;=&gt;&quot;yes&quot;,&quot;ref&quot;=&gt;&quot;A2220&quot;"/>
    <x v="1"/>
  </r>
  <r>
    <n v="10768"/>
    <s v="Crawley Avenue"/>
    <s v="primary"/>
    <n v="7"/>
    <s v="lanes=&gt;&quot;2&quot;,&quot;maxspeed&quot;=&gt;&quot;50 mph&quot;,&quot;oneway&quot;=&gt;&quot;yes&quot;,&quot;ref&quot;=&gt;&quot;A23&quot;,&quot;sidewalk&quot;=&gt;&quot;none&quot;"/>
    <x v="1"/>
  </r>
  <r>
    <n v="10769"/>
    <s v="Gossops Drive"/>
    <s v="tertiary"/>
    <n v="4"/>
    <s v="maxspeed=&gt;&quot;50 mph&quot;,&quot;sidewalk&quot;=&gt;&quot;none&quot;"/>
    <x v="13"/>
  </r>
  <r>
    <n v="10770"/>
    <s v="Crawley Avenue"/>
    <s v="primary"/>
    <n v="7"/>
    <s v="lanes=&gt;&quot;3&quot;,&quot;maxspeed&quot;=&gt;&quot;50 mph&quot;,&quot;oneway&quot;=&gt;&quot;yes&quot;,&quot;ref&quot;=&gt;&quot;A23&quot;,&quot;sidewalk&quot;=&gt;&quot;none&quot;"/>
    <x v="13"/>
  </r>
  <r>
    <n v="10772"/>
    <s v="Crawley Avenue"/>
    <s v="primary"/>
    <n v="7"/>
    <s v="lanes=&gt;&quot;3&quot;,&quot;maxspeed&quot;=&gt;&quot;50 mph&quot;,&quot;oneway&quot;=&gt;&quot;yes&quot;,&quot;ref&quot;=&gt;&quot;A23&quot;,&quot;sidewalk&quot;=&gt;&quot;none&quot;"/>
    <x v="12"/>
  </r>
  <r>
    <n v="10773"/>
    <s v="Crawley Avenue"/>
    <s v="primary"/>
    <n v="7"/>
    <s v="lanes=&gt;&quot;2&quot;,&quot;maxspeed&quot;=&gt;&quot;50 mph&quot;,&quot;oneway&quot;=&gt;&quot;yes&quot;,&quot;ref&quot;=&gt;&quot;A23&quot;,&quot;sidewalk&quot;=&gt;&quot;none&quot;"/>
    <x v="12"/>
  </r>
  <r>
    <n v="10774"/>
    <m/>
    <s v="service"/>
    <n v="0"/>
    <m/>
    <x v="12"/>
  </r>
  <r>
    <n v="10775"/>
    <s v="Crawley Avenue"/>
    <s v="primary"/>
    <n v="7"/>
    <s v="lanes=&gt;&quot;3&quot;,&quot;maxspeed&quot;=&gt;&quot;50 mph&quot;,&quot;oneway&quot;=&gt;&quot;yes&quot;,&quot;ref&quot;=&gt;&quot;A23&quot;,&quot;sidewalk&quot;=&gt;&quot;none&quot;"/>
    <x v="9"/>
  </r>
  <r>
    <n v="10776"/>
    <s v="Crawley Avenue"/>
    <s v="primary"/>
    <n v="7"/>
    <s v="lanes=&gt;&quot;2&quot;,&quot;maxspeed&quot;=&gt;&quot;50 mph&quot;,&quot;oneway&quot;=&gt;&quot;yes&quot;,&quot;ref&quot;=&gt;&quot;A23&quot;,&quot;sidewalk&quot;=&gt;&quot;none&quot;"/>
    <x v="9"/>
  </r>
  <r>
    <n v="10777"/>
    <m/>
    <s v="steps"/>
    <n v="0"/>
    <m/>
    <x v="9"/>
  </r>
  <r>
    <n v="10778"/>
    <m/>
    <s v="path"/>
    <n v="0"/>
    <s v="bicycle=&gt;&quot;designated&quot;,&quot;foot&quot;=&gt;&quot;designated&quot;,&quot;segregated&quot;=&gt;&quot;no&quot;,&quot;surface&quot;=&gt;&quot;asphalt&quot;"/>
    <x v="9"/>
  </r>
  <r>
    <n v="10779"/>
    <s v="Crawley Avenue"/>
    <s v="primary"/>
    <n v="7"/>
    <s v="destination:lanes=&gt;&quot;Langley Green;A23;Gatwick|Gatwick;A23;M23|Town Centre;M23&quot;,&quot;lanes&quot;=&gt;&quot;3&quot;,&quot;lit&quot;=&gt;&quot;yes&quot;,&quot;maxspeed&quot;=&gt;&quot;50 mph&quot;,&quot;oneway&quot;=&gt;&quot;yes&quot;,&quot;ref&quot;=&gt;&quot;A23&quot;"/>
    <x v="3"/>
  </r>
  <r>
    <n v="10780"/>
    <m/>
    <s v="path"/>
    <n v="0"/>
    <s v="bicycle=&gt;&quot;designated&quot;,&quot;foot&quot;=&gt;&quot;designated&quot;,&quot;lit&quot;=&gt;&quot;yes&quot;,&quot;segregated&quot;=&gt;&quot;yes&quot;,&quot;surface&quot;=&gt;&quot;asphalt&quot;"/>
    <x v="9"/>
  </r>
  <r>
    <n v="10782"/>
    <s v="Crawley Avenue"/>
    <s v="primary"/>
    <n v="7"/>
    <s v="lanes=&gt;&quot;2&quot;,&quot;lit&quot;=&gt;&quot;yes&quot;,&quot;maxspeed&quot;=&gt;&quot;50 mph&quot;,&quot;oneway&quot;=&gt;&quot;yes&quot;,&quot;ref&quot;=&gt;&quot;A23&quot;,&quot;sidewalk&quot;=&gt;&quot;none&quot;"/>
    <x v="9"/>
  </r>
  <r>
    <n v="10783"/>
    <m/>
    <s v="cycleway"/>
    <n v="0"/>
    <s v="bicycle=&gt;&quot;designated&quot;,&quot;foot&quot;=&gt;&quot;designated&quot;,&quot;footway&quot;=&gt;&quot;sidewalk&quot;,&quot;lit&quot;=&gt;&quot;yes&quot;,&quot;segregated&quot;=&gt;&quot;no&quot;,&quot;smoothness&quot;=&gt;&quot;excellent&quot;,&quot;surface&quot;=&gt;&quot;asphalt&quot;"/>
    <x v="12"/>
  </r>
  <r>
    <n v="10784"/>
    <s v="Manor Royal"/>
    <s v="tertiary"/>
    <n v="4"/>
    <s v="lanes=&gt;&quot;1&quot;,&quot;maxspeed&quot;=&gt;&quot;30 mph&quot;,&quot;oneway&quot;=&gt;&quot;yes&quot;"/>
    <x v="3"/>
  </r>
  <r>
    <n v="10786"/>
    <m/>
    <s v="path"/>
    <n v="0"/>
    <s v="bicycle=&gt;&quot;designated&quot;,&quot;foot&quot;=&gt;&quot;designated&quot;,&quot;lcn&quot;=&gt;&quot;yes&quot;,&quot;lit&quot;=&gt;&quot;yes&quot;,&quot;segregated&quot;=&gt;&quot;no&quot;,&quot;surface&quot;=&gt;&quot;asphalt&quot;"/>
    <x v="13"/>
  </r>
  <r>
    <n v="10787"/>
    <s v="Gossops Drive"/>
    <s v="tertiary"/>
    <n v="4"/>
    <s v="maxspeed=&gt;&quot;50 mph&quot;,&quot;sidewalk&quot;=&gt;&quot;none&quot;"/>
    <x v="13"/>
  </r>
  <r>
    <n v="10788"/>
    <m/>
    <s v="path"/>
    <n v="0"/>
    <s v="bicycle=&gt;&quot;designated&quot;,&quot;foot&quot;=&gt;&quot;designated&quot;,&quot;footway&quot;=&gt;&quot;sidewalk&quot;,&quot;lit&quot;=&gt;&quot;yes&quot;,&quot;segregated&quot;=&gt;&quot;yes&quot;,&quot;surface&quot;=&gt;&quot;asphalt&quot;"/>
    <x v="12"/>
  </r>
  <r>
    <n v="10789"/>
    <m/>
    <s v="service"/>
    <n v="0"/>
    <m/>
    <x v="0"/>
  </r>
  <r>
    <n v="10790"/>
    <m/>
    <s v="footway"/>
    <n v="0"/>
    <m/>
    <x v="3"/>
  </r>
  <r>
    <n v="10791"/>
    <m/>
    <s v="footway"/>
    <n v="20"/>
    <s v="bridge=&gt;&quot;yes&quot;,&quot;layer&quot;=&gt;&quot;1&quot;"/>
    <x v="3"/>
  </r>
  <r>
    <n v="10792"/>
    <m/>
    <s v="service"/>
    <n v="0"/>
    <s v="service=&gt;&quot;driveway&quot;"/>
    <x v="3"/>
  </r>
  <r>
    <n v="10793"/>
    <s v="Dobbins Place"/>
    <s v="service"/>
    <n v="0"/>
    <s v="oneway=&gt;&quot;yes&quot;"/>
    <x v="12"/>
  </r>
  <r>
    <n v="10794"/>
    <m/>
    <s v="service"/>
    <n v="0"/>
    <m/>
    <x v="5"/>
  </r>
  <r>
    <n v="10795"/>
    <m/>
    <s v="service"/>
    <n v="0"/>
    <s v="access=&gt;&quot;private&quot;"/>
    <x v="3"/>
  </r>
  <r>
    <n v="10796"/>
    <m/>
    <s v="footway"/>
    <n v="0"/>
    <m/>
    <x v="4"/>
  </r>
  <r>
    <n v="10797"/>
    <m/>
    <s v="footway"/>
    <n v="0"/>
    <s v="surface=&gt;&quot;paved&quot;"/>
    <x v="13"/>
  </r>
  <r>
    <n v="10798"/>
    <m/>
    <s v="footway"/>
    <n v="0"/>
    <m/>
    <x v="10"/>
  </r>
  <r>
    <n v="10799"/>
    <m/>
    <s v="footway"/>
    <n v="-20"/>
    <s v="layer=&gt;&quot;-1&quot;,&quot;tunnel&quot;=&gt;&quot;yes&quot;"/>
    <x v="10"/>
  </r>
  <r>
    <n v="10800"/>
    <m/>
    <s v="footway"/>
    <n v="0"/>
    <m/>
    <x v="10"/>
  </r>
  <r>
    <n v="10801"/>
    <m/>
    <s v="footway"/>
    <n v="0"/>
    <m/>
    <x v="13"/>
  </r>
  <r>
    <n v="10831"/>
    <m/>
    <s v="bridleway"/>
    <n v="0"/>
    <s v="bicycle=&gt;&quot;yes&quot;,&quot;designation&quot;=&gt;&quot;public_bridleway&quot;,&quot;foot&quot;=&gt;&quot;yes&quot;,&quot;horse&quot;=&gt;&quot;yes&quot;,&quot;mtb:scale&quot;=&gt;&quot;0&quot;,&quot;surface&quot;=&gt;&quot;unpaved&quot;,&quot;width&quot;=&gt;&quot;2.5&quot;"/>
    <x v="13"/>
  </r>
  <r>
    <n v="10832"/>
    <m/>
    <s v="bridleway"/>
    <n v="20"/>
    <s v="bicycle=&gt;&quot;yes&quot;,&quot;bridge&quot;=&gt;&quot;yes&quot;,&quot;designation&quot;=&gt;&quot;public_bridleway&quot;,&quot;foot&quot;=&gt;&quot;yes&quot;,&quot;horse&quot;=&gt;&quot;yes&quot;,&quot;layer&quot;=&gt;&quot;1&quot;,&quot;mtb:scale&quot;=&gt;&quot;0&quot;,&quot;surface&quot;=&gt;&quot;unpaved&quot;,&quot;width&quot;=&gt;&quot;2.5&quot;"/>
    <x v="10"/>
  </r>
  <r>
    <n v="10833"/>
    <m/>
    <s v="footway"/>
    <n v="0"/>
    <m/>
    <x v="13"/>
  </r>
  <r>
    <n v="10834"/>
    <m/>
    <s v="footway"/>
    <n v="0"/>
    <m/>
    <x v="10"/>
  </r>
  <r>
    <n v="10835"/>
    <m/>
    <s v="footway"/>
    <n v="20"/>
    <s v="bridge=&gt;&quot;yes&quot;,&quot;layer&quot;=&gt;&quot;1&quot;"/>
    <x v="10"/>
  </r>
  <r>
    <n v="10836"/>
    <m/>
    <s v="footway"/>
    <n v="0"/>
    <s v="surface=&gt;&quot;ground&quot;"/>
    <x v="13"/>
  </r>
  <r>
    <n v="10837"/>
    <m/>
    <s v="footway"/>
    <n v="0"/>
    <s v="surface=&gt;&quot;ground&quot;"/>
    <x v="13"/>
  </r>
  <r>
    <n v="10838"/>
    <m/>
    <s v="footway"/>
    <n v="0"/>
    <s v="surface=&gt;&quot;ground&quot;"/>
    <x v="13"/>
  </r>
  <r>
    <n v="10839"/>
    <m/>
    <s v="footway"/>
    <n v="0"/>
    <s v="surface=&gt;&quot;paved&quot;"/>
    <x v="13"/>
  </r>
  <r>
    <n v="10842"/>
    <m/>
    <s v="cycleway"/>
    <n v="0"/>
    <s v="bicycle=&gt;&quot;yes&quot;,&quot;foot&quot;=&gt;&quot;yes&quot;,&quot;lcn&quot;=&gt;&quot;yes&quot;,&quot;smoothness&quot;=&gt;&quot;good&quot;,&quot;surface&quot;=&gt;&quot;asphalt&quot;,&quot;width&quot;=&gt;&quot;2&quot;"/>
    <x v="10"/>
  </r>
  <r>
    <n v="10843"/>
    <m/>
    <s v="cycleway"/>
    <n v="20"/>
    <s v="bicycle=&gt;&quot;yes&quot;,&quot;bridge&quot;=&gt;&quot;yes&quot;,&quot;foot&quot;=&gt;&quot;yes&quot;,&quot;layer&quot;=&gt;&quot;1&quot;,&quot;lcn&quot;=&gt;&quot;yes&quot;,&quot;smoothness&quot;=&gt;&quot;good&quot;,&quot;surface&quot;=&gt;&quot;asphalt&quot;,&quot;width&quot;=&gt;&quot;2&quot;"/>
    <x v="10"/>
  </r>
  <r>
    <n v="10844"/>
    <s v="Mowbray Drive"/>
    <s v="tertiary"/>
    <n v="24"/>
    <s v="bridge=&gt;&quot;yes&quot;,&quot;layer&quot;=&gt;&quot;1&quot;"/>
    <x v="10"/>
  </r>
  <r>
    <n v="10845"/>
    <m/>
    <s v="footway"/>
    <n v="0"/>
    <m/>
    <x v="1"/>
  </r>
  <r>
    <n v="10846"/>
    <m/>
    <s v="footway"/>
    <n v="0"/>
    <m/>
    <x v="1"/>
  </r>
  <r>
    <n v="10847"/>
    <m/>
    <s v="footway"/>
    <n v="0"/>
    <s v="surface=&gt;&quot;grass&quot;"/>
    <x v="1"/>
  </r>
  <r>
    <n v="10848"/>
    <m/>
    <s v="footway"/>
    <n v="0"/>
    <s v="surface=&gt;&quot;grass&quot;"/>
    <x v="1"/>
  </r>
  <r>
    <n v="10849"/>
    <m/>
    <s v="footway"/>
    <n v="0"/>
    <s v="surface=&gt;&quot;grass&quot;"/>
    <x v="1"/>
  </r>
  <r>
    <n v="10850"/>
    <m/>
    <s v="footway"/>
    <n v="0"/>
    <s v="surface=&gt;&quot;grass&quot;"/>
    <x v="1"/>
  </r>
  <r>
    <n v="10851"/>
    <m/>
    <s v="footway"/>
    <n v="0"/>
    <s v="surface=&gt;&quot;grass&quot;"/>
    <x v="1"/>
  </r>
  <r>
    <n v="10852"/>
    <m/>
    <s v="footway"/>
    <n v="0"/>
    <s v="surface=&gt;&quot;grass&quot;"/>
    <x v="1"/>
  </r>
  <r>
    <n v="10853"/>
    <m/>
    <s v="footway"/>
    <n v="0"/>
    <s v="surface=&gt;&quot;grass&quot;"/>
    <x v="1"/>
  </r>
  <r>
    <n v="10854"/>
    <m/>
    <s v="footway"/>
    <n v="-10"/>
    <s v="layer=&gt;&quot;-1&quot;,&quot;surface&quot;=&gt;&quot;paved&quot;"/>
    <x v="13"/>
  </r>
  <r>
    <n v="10855"/>
    <m/>
    <s v="footway"/>
    <n v="0"/>
    <s v="surface=&gt;&quot;grass&quot;"/>
    <x v="1"/>
  </r>
  <r>
    <n v="10856"/>
    <m/>
    <s v="footway"/>
    <n v="0"/>
    <s v="surface=&gt;&quot;grass&quot;"/>
    <x v="1"/>
  </r>
  <r>
    <n v="10857"/>
    <m/>
    <s v="footway"/>
    <n v="0"/>
    <s v="surface=&gt;&quot;grass&quot;"/>
    <x v="1"/>
  </r>
  <r>
    <n v="10858"/>
    <m/>
    <s v="footway"/>
    <n v="0"/>
    <s v="surface=&gt;&quot;grass&quot;"/>
    <x v="1"/>
  </r>
  <r>
    <n v="10859"/>
    <m/>
    <s v="footway"/>
    <n v="0"/>
    <s v="surface=&gt;&quot;grass&quot;"/>
    <x v="1"/>
  </r>
  <r>
    <n v="10860"/>
    <m/>
    <s v="footway"/>
    <n v="0"/>
    <s v="surface=&gt;&quot;grass&quot;"/>
    <x v="1"/>
  </r>
  <r>
    <n v="10861"/>
    <m/>
    <s v="footway"/>
    <n v="0"/>
    <s v="surface=&gt;&quot;ground&quot;"/>
    <x v="1"/>
  </r>
  <r>
    <n v="10864"/>
    <m/>
    <s v="footway"/>
    <n v="0"/>
    <s v="surface=&gt;&quot;grass&quot;"/>
    <x v="1"/>
  </r>
  <r>
    <n v="10865"/>
    <m/>
    <s v="footway"/>
    <n v="0"/>
    <s v="surface=&gt;&quot;grass&quot;"/>
    <x v="1"/>
  </r>
  <r>
    <n v="10866"/>
    <m/>
    <s v="footway"/>
    <n v="0"/>
    <s v="surface=&gt;&quot;unpaved&quot;"/>
    <x v="13"/>
  </r>
  <r>
    <n v="10867"/>
    <m/>
    <s v="footway"/>
    <n v="0"/>
    <m/>
    <x v="10"/>
  </r>
  <r>
    <n v="10868"/>
    <m/>
    <s v="footway"/>
    <n v="0"/>
    <m/>
    <x v="1"/>
  </r>
  <r>
    <n v="10869"/>
    <m/>
    <s v="footway"/>
    <n v="0"/>
    <s v="surface=&gt;&quot;paved&quot;"/>
    <x v="13"/>
  </r>
  <r>
    <n v="10870"/>
    <m/>
    <s v="footway"/>
    <n v="-10"/>
    <s v="layer=&gt;&quot;-1&quot;"/>
    <x v="13"/>
  </r>
  <r>
    <n v="10871"/>
    <m/>
    <s v="footway"/>
    <n v="0"/>
    <m/>
    <x v="13"/>
  </r>
  <r>
    <n v="10872"/>
    <m/>
    <s v="service"/>
    <n v="0"/>
    <s v="access=&gt;&quot;customers&quot;"/>
    <x v="6"/>
  </r>
  <r>
    <n v="10873"/>
    <m/>
    <s v="service"/>
    <n v="0"/>
    <m/>
    <x v="6"/>
  </r>
  <r>
    <n v="10874"/>
    <m/>
    <s v="service"/>
    <n v="0"/>
    <m/>
    <x v="4"/>
  </r>
  <r>
    <n v="10875"/>
    <m/>
    <s v="path"/>
    <n v="0"/>
    <s v="bicycle=&gt;&quot;designated&quot;,&quot;foot&quot;=&gt;&quot;designated&quot;,&quot;segregated&quot;=&gt;&quot;yes&quot;"/>
    <x v="1"/>
  </r>
  <r>
    <n v="10876"/>
    <m/>
    <s v="footway"/>
    <n v="0"/>
    <m/>
    <x v="1"/>
  </r>
  <r>
    <n v="10877"/>
    <m/>
    <s v="path"/>
    <n v="0"/>
    <s v="surface=&gt;&quot;grass&quot;"/>
    <x v="12"/>
  </r>
  <r>
    <n v="10878"/>
    <m/>
    <s v="path"/>
    <n v="0"/>
    <s v="surface=&gt;&quot;grass&quot;"/>
    <x v="12"/>
  </r>
  <r>
    <n v="10879"/>
    <m/>
    <s v="footway"/>
    <n v="0"/>
    <m/>
    <x v="12"/>
  </r>
  <r>
    <n v="10880"/>
    <m/>
    <s v="footway"/>
    <n v="0"/>
    <m/>
    <x v="3"/>
  </r>
  <r>
    <n v="10881"/>
    <m/>
    <s v="service"/>
    <n v="0"/>
    <m/>
    <x v="3"/>
  </r>
  <r>
    <n v="10882"/>
    <m/>
    <s v="service"/>
    <n v="0"/>
    <s v="access=&gt;&quot;private&quot;,&quot;service&quot;=&gt;&quot;driveway&quot;"/>
    <x v="4"/>
  </r>
  <r>
    <n v="10883"/>
    <m/>
    <s v="footway"/>
    <n v="0"/>
    <s v="surface=&gt;&quot;ground&quot;"/>
    <x v="13"/>
  </r>
  <r>
    <n v="10884"/>
    <m/>
    <s v="footway"/>
    <n v="0"/>
    <s v="surface=&gt;&quot;ground&quot;"/>
    <x v="13"/>
  </r>
  <r>
    <n v="10885"/>
    <m/>
    <s v="footway"/>
    <n v="0"/>
    <s v="surface=&gt;&quot;ground&quot;"/>
    <x v="13"/>
  </r>
  <r>
    <n v="10886"/>
    <m/>
    <s v="footway"/>
    <n v="0"/>
    <s v="surface=&gt;&quot;paved&quot;"/>
    <x v="13"/>
  </r>
  <r>
    <n v="10887"/>
    <m/>
    <s v="footway"/>
    <n v="0"/>
    <s v="surface=&gt;&quot;paved&quot;"/>
    <x v="13"/>
  </r>
  <r>
    <n v="10888"/>
    <m/>
    <s v="footway"/>
    <n v="0"/>
    <s v="surface=&gt;&quot;paved&quot;"/>
    <x v="13"/>
  </r>
  <r>
    <n v="10889"/>
    <m/>
    <s v="footway"/>
    <n v="-10"/>
    <s v="layer=&gt;&quot;-1&quot;"/>
    <x v="13"/>
  </r>
  <r>
    <n v="10890"/>
    <m/>
    <s v="unclassified"/>
    <n v="3"/>
    <m/>
    <x v="13"/>
  </r>
  <r>
    <n v="10891"/>
    <m/>
    <s v="footway"/>
    <n v="0"/>
    <m/>
    <x v="13"/>
  </r>
  <r>
    <n v="10892"/>
    <m/>
    <s v="footway"/>
    <n v="0"/>
    <s v="surface=&gt;&quot;paved&quot;"/>
    <x v="13"/>
  </r>
  <r>
    <n v="10893"/>
    <m/>
    <s v="steps"/>
    <n v="0"/>
    <s v="surface=&gt;&quot;paved&quot;"/>
    <x v="13"/>
  </r>
  <r>
    <n v="10894"/>
    <m/>
    <s v="footway"/>
    <n v="0"/>
    <s v="surface=&gt;&quot;paved&quot;"/>
    <x v="13"/>
  </r>
  <r>
    <n v="10895"/>
    <m/>
    <s v="footway"/>
    <n v="0"/>
    <m/>
    <x v="13"/>
  </r>
  <r>
    <n v="10896"/>
    <m/>
    <s v="footway"/>
    <n v="0"/>
    <m/>
    <x v="13"/>
  </r>
  <r>
    <n v="10897"/>
    <m/>
    <s v="footway"/>
    <n v="0"/>
    <m/>
    <x v="13"/>
  </r>
  <r>
    <n v="10898"/>
    <m/>
    <s v="footway"/>
    <n v="0"/>
    <m/>
    <x v="13"/>
  </r>
  <r>
    <n v="10899"/>
    <m/>
    <s v="footway"/>
    <n v="0"/>
    <m/>
    <x v="13"/>
  </r>
  <r>
    <n v="10900"/>
    <m/>
    <s v="footway"/>
    <n v="0"/>
    <s v="surface=&gt;&quot;paved&quot;"/>
    <x v="13"/>
  </r>
  <r>
    <n v="10905"/>
    <m/>
    <s v="steps"/>
    <n v="0"/>
    <m/>
    <x v="13"/>
  </r>
  <r>
    <n v="10906"/>
    <m/>
    <s v="footway"/>
    <n v="0"/>
    <s v="surface=&gt;&quot;paved&quot;"/>
    <x v="13"/>
  </r>
  <r>
    <n v="10907"/>
    <m/>
    <s v="steps"/>
    <n v="0"/>
    <s v="surface=&gt;&quot;paved&quot;"/>
    <x v="13"/>
  </r>
  <r>
    <n v="10908"/>
    <m/>
    <s v="footway"/>
    <n v="0"/>
    <s v="surface=&gt;&quot;paved&quot;"/>
    <x v="13"/>
  </r>
  <r>
    <n v="10909"/>
    <m/>
    <s v="steps"/>
    <n v="0"/>
    <m/>
    <x v="1"/>
  </r>
  <r>
    <n v="10910"/>
    <m/>
    <s v="cycleway"/>
    <n v="0"/>
    <s v="bicycle=&gt;&quot;designated&quot;,&quot;foot&quot;=&gt;&quot;designated&quot;,&quot;segregated&quot;=&gt;&quot;no&quot;"/>
    <x v="0"/>
  </r>
  <r>
    <n v="10911"/>
    <m/>
    <s v="cycleway"/>
    <n v="0"/>
    <s v="bicycle=&gt;&quot;designated&quot;,&quot;segregated&quot;=&gt;&quot;no&quot;"/>
    <x v="0"/>
  </r>
  <r>
    <n v="10912"/>
    <m/>
    <s v="trunk"/>
    <n v="8"/>
    <s v="destination:lanes=&gt;&quot;Crawley; London| London; Services; Brighton&quot;,&quot;destination:ref:lanes&quot;=&gt;&quot;A23 (North); M23 (North)|M23 (North); A23 (South)&quot;,&quot;foot&quot;=&gt;&quot;no&quot;,&quot;lanes&quot;=&gt;&quot;2&quot;,&quot;lit&quot;=&gt;&quot;yes&quot;,&quot;maxspeed&quot;=&gt;&quot;50 mph&quot;,&quot;oneway&quot;=&gt;&quot;yes&quot;,&quot;ref&quot;=&gt;&quot;A264&quot;,&quot;surface&quot;=&gt;&quot;asphalt&quot;,&quot;turn:lanes&quot;=&gt;&quot;left;slight_left|slight_left;through;right&quot;"/>
    <x v="0"/>
  </r>
  <r>
    <n v="10913"/>
    <m/>
    <s v="trunk"/>
    <n v="8"/>
    <s v="foot=&gt;&quot;no&quot;,&quot;lanes&quot;=&gt;&quot;2&quot;,&quot;lit&quot;=&gt;&quot;yes&quot;,&quot;maxspeed&quot;=&gt;&quot;70 mph&quot;,&quot;oneway&quot;=&gt;&quot;yes&quot;,&quot;ref&quot;=&gt;&quot;A264&quot;,&quot;surface&quot;=&gt;&quot;asphalt&quot;"/>
    <x v="0"/>
  </r>
  <r>
    <n v="10914"/>
    <m/>
    <s v="footway"/>
    <n v="0"/>
    <m/>
    <x v="0"/>
  </r>
  <r>
    <n v="10915"/>
    <m/>
    <s v="footway"/>
    <n v="0"/>
    <m/>
    <x v="0"/>
  </r>
  <r>
    <n v="10916"/>
    <s v="Tollgate Hill"/>
    <s v="tertiary"/>
    <n v="4"/>
    <s v="cycleway=&gt;&quot;lane&quot;,&quot;lanes&quot;=&gt;&quot;1&quot;,&quot;maxspeed&quot;=&gt;&quot;70 mph&quot;,&quot;oneway&quot;=&gt;&quot;yes&quot;,&quot;source:name&quot;=&gt;&quot;memory&quot;"/>
    <x v="0"/>
  </r>
  <r>
    <n v="10917"/>
    <s v="Tollgate Hill"/>
    <s v="tertiary"/>
    <n v="4"/>
    <s v="lanes=&gt;&quot;1&quot;,&quot;maxspeed&quot;=&gt;&quot;70 mph&quot;,&quot;oneway&quot;=&gt;&quot;yes&quot;,&quot;source:name&quot;=&gt;&quot;memory&quot;"/>
    <x v="0"/>
  </r>
  <r>
    <n v="10919"/>
    <s v="Pease Pottage Interchange"/>
    <s v="trunk"/>
    <n v="8"/>
    <s v="destination:lanes=&gt;&quot;Crawley|Crawley;London|London;Pease Pottage;Services&quot;,&quot;destination:ref:lanes&quot;=&gt;&quot;A23 (North)| A23 (North);M23 (North)|M23 (North)&quot;,&quot;foot&quot;=&gt;&quot;no&quot;,&quot;junction&quot;=&gt;&quot;circular&quot;,&quot;lanes&quot;=&gt;&quot;3&quot;,&quot;lit&quot;=&gt;&quot;yes&quot;,&quot;maxspeed&quot;=&gt;&quot;50 mph&quot;,&quot;oneway&quot;=&gt;&quot;yes&quot;,&quot;ref&quot;=&gt;&quot;A23&quot;,&quot;source:foot&quot;=&gt;&quot;signs&quot;,&quot;surface&quot;=&gt;&quot;asphalt&quot;,&quot;turn:lanes&quot;=&gt;&quot;left|left;slight_left|through;right&quot;"/>
    <x v="0"/>
  </r>
  <r>
    <n v="10920"/>
    <m/>
    <s v="service"/>
    <n v="0"/>
    <s v="service=&gt;&quot;parking_aisle&quot;"/>
    <x v="3"/>
  </r>
  <r>
    <n v="10921"/>
    <m/>
    <s v="service"/>
    <n v="0"/>
    <m/>
    <x v="3"/>
  </r>
  <r>
    <n v="10922"/>
    <m/>
    <s v="service"/>
    <n v="0"/>
    <m/>
    <x v="3"/>
  </r>
  <r>
    <n v="10923"/>
    <m/>
    <s v="service"/>
    <n v="0"/>
    <s v="service=&gt;&quot;parking_aisle&quot;"/>
    <x v="3"/>
  </r>
  <r>
    <n v="10930"/>
    <m/>
    <s v="service"/>
    <n v="0"/>
    <s v="surface=&gt;&quot;gravel&quot;"/>
    <x v="1"/>
  </r>
  <r>
    <n v="10931"/>
    <m/>
    <s v="footway"/>
    <n v="0"/>
    <s v="surface=&gt;&quot;ground&quot;"/>
    <x v="1"/>
  </r>
  <r>
    <n v="10932"/>
    <m/>
    <s v="footway"/>
    <n v="0"/>
    <s v="surface=&gt;&quot;asphalt&quot;"/>
    <x v="1"/>
  </r>
  <r>
    <n v="10933"/>
    <m/>
    <s v="footway"/>
    <n v="0"/>
    <s v="surface=&gt;&quot;asphalt&quot;"/>
    <x v="1"/>
  </r>
  <r>
    <n v="10934"/>
    <m/>
    <s v="footway"/>
    <n v="0"/>
    <s v="surface=&gt;&quot;paved&quot;"/>
    <x v="1"/>
  </r>
  <r>
    <n v="10935"/>
    <m/>
    <s v="service"/>
    <n v="0"/>
    <m/>
    <x v="8"/>
  </r>
  <r>
    <n v="10936"/>
    <s v="Jersey Road"/>
    <s v="residential"/>
    <n v="3"/>
    <s v="oneway=&gt;&quot;yes&quot;"/>
    <x v="0"/>
  </r>
  <r>
    <n v="10937"/>
    <s v="St Clement Road"/>
    <s v="residential"/>
    <n v="3"/>
    <s v="oneway=&gt;&quot;yes&quot;"/>
    <x v="0"/>
  </r>
  <r>
    <n v="10939"/>
    <m/>
    <s v="service"/>
    <n v="0"/>
    <m/>
    <x v="5"/>
  </r>
  <r>
    <n v="10940"/>
    <m/>
    <s v="service"/>
    <n v="0"/>
    <m/>
    <x v="1"/>
  </r>
  <r>
    <n v="10941"/>
    <m/>
    <s v="service"/>
    <n v="0"/>
    <m/>
    <x v="1"/>
  </r>
  <r>
    <n v="10942"/>
    <m/>
    <s v="service"/>
    <n v="0"/>
    <m/>
    <x v="1"/>
  </r>
  <r>
    <n v="10943"/>
    <m/>
    <s v="service"/>
    <n v="0"/>
    <s v="access=&gt;&quot;private&quot;,&quot;oneway&quot;=&gt;&quot;no&quot;"/>
    <x v="3"/>
  </r>
  <r>
    <n v="10944"/>
    <m/>
    <s v="service"/>
    <n v="0"/>
    <s v="access=&gt;&quot;private&quot;,&quot;oneway&quot;=&gt;&quot;yes&quot;"/>
    <x v="3"/>
  </r>
  <r>
    <n v="10945"/>
    <m/>
    <s v="track"/>
    <n v="0"/>
    <s v="access=&gt;&quot;private&quot;"/>
    <x v="3"/>
  </r>
  <r>
    <n v="10946"/>
    <s v="Winfield Way"/>
    <s v="unclassified"/>
    <n v="3"/>
    <s v="lanes=&gt;&quot;2&quot;,&quot;lit&quot;=&gt;&quot;yes&quot;,&quot;maxspeed&quot;=&gt;&quot;30 mph&quot;,&quot;smoothness&quot;=&gt;&quot;good&quot;,&quot;surface&quot;=&gt;&quot;asphalt&quot;"/>
    <x v="0"/>
  </r>
  <r>
    <n v="10947"/>
    <s v="Coachman's Drive"/>
    <s v="tertiary"/>
    <n v="14"/>
    <s v="alt_name=&gt;&quot;Coachmans Drive&quot;,&quot;junction&quot;=&gt;&quot;roundabout&quot;,&quot;layer&quot;=&gt;&quot;1&quot;,&quot;maxspeed&quot;=&gt;&quot;30 mph&quot;"/>
    <x v="0"/>
  </r>
  <r>
    <n v="10948"/>
    <s v="Coachman's Drive"/>
    <s v="tertiary"/>
    <n v="14"/>
    <s v="alt_name=&gt;&quot;Coachmans Drive&quot;,&quot;junction&quot;=&gt;&quot;roundabout&quot;,&quot;layer&quot;=&gt;&quot;1&quot;,&quot;maxspeed&quot;=&gt;&quot;30 mph&quot;"/>
    <x v="0"/>
  </r>
  <r>
    <n v="10949"/>
    <m/>
    <s v="service"/>
    <n v="0"/>
    <m/>
    <x v="10"/>
  </r>
  <r>
    <n v="10950"/>
    <m/>
    <s v="unclassified"/>
    <n v="3"/>
    <s v="access=&gt;&quot;customers&quot;"/>
    <x v="6"/>
  </r>
  <r>
    <n v="10951"/>
    <m/>
    <s v="service"/>
    <n v="0"/>
    <s v="service=&gt;&quot;driveway&quot;"/>
    <x v="7"/>
  </r>
  <r>
    <n v="10952"/>
    <m/>
    <s v="footway"/>
    <n v="0"/>
    <s v="designation=&gt;&quot;public_footpath&quot;,&quot;foot&quot;=&gt;&quot;yes&quot;,&quot;prow_ref&quot;=&gt;&quot;102_1W (Crawley)&quot;,&quot;surface&quot;=&gt;&quot;paved&quot;"/>
    <x v="7"/>
  </r>
  <r>
    <n v="10953"/>
    <m/>
    <s v="footway"/>
    <n v="20"/>
    <s v="bridge=&gt;&quot;yes&quot;,&quot;designation&quot;=&gt;&quot;public_footpath&quot;,&quot;foot&quot;=&gt;&quot;yes&quot;,&quot;layer&quot;=&gt;&quot;1&quot;,&quot;prow_ref&quot;=&gt;&quot;102_1W (Crawley)&quot;,&quot;surface&quot;=&gt;&quot;paved&quot;"/>
    <x v="7"/>
  </r>
  <r>
    <n v="10954"/>
    <m/>
    <s v="footway"/>
    <n v="0"/>
    <s v="surface=&gt;&quot;paved&quot;"/>
    <x v="7"/>
  </r>
  <r>
    <n v="10955"/>
    <m/>
    <s v="footway"/>
    <n v="0"/>
    <s v="foot=&gt;&quot;yes&quot;,&quot;surface&quot;=&gt;&quot;asphalt&quot;"/>
    <x v="7"/>
  </r>
  <r>
    <n v="10956"/>
    <m/>
    <s v="footway"/>
    <n v="20"/>
    <s v="bridge=&gt;&quot;yes&quot;,&quot;foot&quot;=&gt;&quot;yes&quot;,&quot;layer&quot;=&gt;&quot;1&quot;,&quot;surface&quot;=&gt;&quot;wood&quot;"/>
    <x v="7"/>
  </r>
  <r>
    <n v="10957"/>
    <s v="Westminster Road"/>
    <s v="residential"/>
    <n v="3"/>
    <s v="oneway=&gt;&quot;no&quot;,&quot;source:name&quot;=&gt;&quot;photograph&quot;"/>
    <x v="7"/>
  </r>
  <r>
    <n v="10958"/>
    <s v="Westminster Road"/>
    <s v="residential"/>
    <n v="23"/>
    <s v="bridge=&gt;&quot;yes&quot;,&quot;layer&quot;=&gt;&quot;1&quot;,&quot;source:name&quot;=&gt;&quot;photograph&quot;"/>
    <x v="7"/>
  </r>
  <r>
    <n v="10959"/>
    <m/>
    <s v="service"/>
    <n v="0"/>
    <s v="service=&gt;&quot;driveway&quot;"/>
    <x v="7"/>
  </r>
  <r>
    <n v="10960"/>
    <m/>
    <s v="service"/>
    <n v="0"/>
    <s v="service=&gt;&quot;driveway&quot;"/>
    <x v="7"/>
  </r>
  <r>
    <n v="10961"/>
    <m/>
    <s v="service"/>
    <n v="0"/>
    <s v="covered=&gt;&quot;no&quot;,&quot;oneway&quot;=&gt;&quot;no&quot;,&quot;service&quot;=&gt;&quot;driveway&quot;"/>
    <x v="7"/>
  </r>
  <r>
    <n v="10962"/>
    <m/>
    <s v="service"/>
    <n v="-10"/>
    <s v="layer=&gt;&quot;-1&quot;,&quot;service&quot;=&gt;&quot;driveway&quot;"/>
    <x v="7"/>
  </r>
  <r>
    <n v="10963"/>
    <s v="Haworth Road"/>
    <s v="residential"/>
    <n v="3"/>
    <s v="source:name=&gt;&quot;photograph&quot;"/>
    <x v="7"/>
  </r>
  <r>
    <n v="10964"/>
    <s v="Haworth Road"/>
    <s v="residential"/>
    <n v="23"/>
    <s v="bridge=&gt;&quot;yes&quot;,&quot;layer&quot;=&gt;&quot;1&quot;,&quot;source:name&quot;=&gt;&quot;photograph&quot;"/>
    <x v="7"/>
  </r>
  <r>
    <n v="10965"/>
    <s v="Clifton Road"/>
    <s v="residential"/>
    <n v="3"/>
    <m/>
    <x v="7"/>
  </r>
  <r>
    <n v="10966"/>
    <s v="Clifton Road"/>
    <s v="residential"/>
    <n v="3"/>
    <m/>
    <x v="7"/>
  </r>
  <r>
    <n v="10967"/>
    <m/>
    <s v="footway"/>
    <n v="0"/>
    <m/>
    <x v="7"/>
  </r>
  <r>
    <n v="10968"/>
    <m/>
    <s v="footway"/>
    <n v="0"/>
    <m/>
    <x v="7"/>
  </r>
  <r>
    <n v="10969"/>
    <m/>
    <s v="footway"/>
    <n v="0"/>
    <m/>
    <x v="7"/>
  </r>
  <r>
    <n v="10970"/>
    <s v="Maidenbower Drive"/>
    <s v="tertiary"/>
    <n v="4"/>
    <s v="maxspeed=&gt;&quot;30 mph&quot;"/>
    <x v="7"/>
  </r>
  <r>
    <n v="10971"/>
    <s v="Maidenbower Drive"/>
    <s v="tertiary"/>
    <n v="4"/>
    <s v="maxspeed=&gt;&quot;30 mph&quot;"/>
    <x v="7"/>
  </r>
  <r>
    <n v="10972"/>
    <m/>
    <s v="footway"/>
    <n v="0"/>
    <m/>
    <x v="7"/>
  </r>
  <r>
    <n v="10973"/>
    <m/>
    <s v="footway"/>
    <n v="20"/>
    <s v="bridge=&gt;&quot;yes&quot;,&quot;layer&quot;=&gt;&quot;1&quot;"/>
    <x v="7"/>
  </r>
  <r>
    <n v="10974"/>
    <s v="Balcombe Road"/>
    <s v="secondary"/>
    <n v="6"/>
    <s v="lanes=&gt;&quot;2&quot;,&quot;maxspeed&quot;=&gt;&quot;40 mph&quot;,&quot;ref&quot;=&gt;&quot;B2036&quot;"/>
    <x v="7"/>
  </r>
  <r>
    <n v="10975"/>
    <s v="Balcombe Road"/>
    <s v="secondary"/>
    <n v="26"/>
    <s v="bridge=&gt;&quot;yes&quot;,&quot;lanes&quot;=&gt;&quot;2&quot;,&quot;layer&quot;=&gt;&quot;1&quot;,&quot;maxspeed&quot;=&gt;&quot;40 mph&quot;,&quot;ref&quot;=&gt;&quot;B2036&quot;"/>
    <x v="7"/>
  </r>
  <r>
    <n v="10976"/>
    <m/>
    <s v="track"/>
    <n v="0"/>
    <s v="bicycle=&gt;&quot;permissive&quot;,&quot;designation&quot;=&gt;&quot;public_footpath&quot;,&quot;foot&quot;=&gt;&quot;yes&quot;,&quot;mtb:description&quot;=&gt;&quot;gets muddy, watch out for fallen trees and branches&quot;,&quot;mtb:scale&quot;=&gt;&quot;0&quot;,&quot;prow_ref&quot;=&gt;&quot;3387 (Crawley)&quot;,&quot;surface&quot;=&gt;&quot;compacted&quot;,&quot;tracktype&quot;=&gt;&quot;grade2&quot;,&quot;width&quot;=&gt;&quot;2&quot;"/>
    <x v="11"/>
  </r>
  <r>
    <n v="10977"/>
    <m/>
    <s v="footway"/>
    <n v="0"/>
    <s v="foot=&gt;&quot;yes&quot;"/>
    <x v="7"/>
  </r>
  <r>
    <n v="10978"/>
    <m/>
    <s v="cycleway"/>
    <n v="0"/>
    <s v="foot=&gt;&quot;yes&quot;,&quot;ncn&quot;=&gt;&quot;yes&quot;,&quot;oneway&quot;=&gt;&quot;no&quot;,&quot;smoothness&quot;=&gt;&quot;good&quot;"/>
    <x v="7"/>
  </r>
  <r>
    <n v="10979"/>
    <s v="Atkinson Road"/>
    <s v="residential"/>
    <n v="3"/>
    <s v="designation=&gt;&quot;public_footpath&quot;,&quot;foot&quot;=&gt;&quot;yes&quot;,&quot;postal_code&quot;=&gt;&quot;RH10 7JY&quot;,&quot;prow_ref&quot;=&gt;&quot;99W (Crawley)&quot;"/>
    <x v="7"/>
  </r>
  <r>
    <n v="10980"/>
    <s v="Atkinson Road"/>
    <s v="residential"/>
    <n v="3"/>
    <s v="designation=&gt;&quot;public_footpath&quot;,&quot;foot&quot;=&gt;&quot;yes&quot;,&quot;postal_code&quot;=&gt;&quot;RH10 7JY&quot;,&quot;prow_ref&quot;=&gt;&quot;99W (Crawley)&quot;"/>
    <x v="7"/>
  </r>
  <r>
    <n v="10981"/>
    <m/>
    <s v="track"/>
    <n v="0"/>
    <s v="bicycle=&gt;&quot;permissive&quot;,&quot;designation&quot;=&gt;&quot;public_footpath&quot;,&quot;foot&quot;=&gt;&quot;yes&quot;,&quot;mtb:scale&quot;=&gt;&quot;1&quot;,&quot;prow_ref&quot;=&gt;&quot;35S (Slaugham)&quot;,&quot;surface&quot;=&gt;&quot;compacted&quot;,&quot;tracktype&quot;=&gt;&quot;grade2&quot;,&quot;width&quot;=&gt;&quot;2.5&quot;"/>
    <x v="11"/>
  </r>
  <r>
    <n v="10982"/>
    <s v="Tilgate Drive"/>
    <s v="service"/>
    <n v="0"/>
    <s v="bicycle=&gt;&quot;yes&quot;,&quot;designation&quot;=&gt;&quot;public_footpath&quot;,&quot;foot&quot;=&gt;&quot;yes&quot;,&quot;prow_ref&quot;=&gt;&quot;3384_1 (Crawley)&quot;,&quot;source:name&quot;=&gt;&quot;OS OpenData Locator&quot;"/>
    <x v="11"/>
  </r>
  <r>
    <n v="10983"/>
    <s v="Ifield Road"/>
    <s v="tertiary"/>
    <n v="4"/>
    <s v="highway_authority_ref=&gt;&quot;C57&quot;"/>
    <x v="3"/>
  </r>
  <r>
    <n v="10985"/>
    <m/>
    <s v="track"/>
    <n v="0"/>
    <s v="access=&gt;&quot;private&quot;"/>
    <x v="3"/>
  </r>
  <r>
    <n v="10993"/>
    <m/>
    <s v="track"/>
    <n v="0"/>
    <s v="access=&gt;&quot;private&quot;"/>
    <x v="3"/>
  </r>
  <r>
    <n v="10994"/>
    <m/>
    <m/>
    <n v="0"/>
    <s v="leisure=&gt;&quot;track&quot;,&quot;sport&quot;=&gt;&quot;horse_racing&quot;"/>
    <x v="3"/>
  </r>
  <r>
    <n v="10995"/>
    <m/>
    <m/>
    <n v="0"/>
    <s v="leisure=&gt;&quot;track&quot;,&quot;sport&quot;=&gt;&quot;horse_racing&quot;"/>
    <x v="3"/>
  </r>
  <r>
    <n v="10996"/>
    <m/>
    <m/>
    <n v="0"/>
    <s v="leisure=&gt;&quot;track&quot;,&quot;sport&quot;=&gt;&quot;horse_racing&quot;"/>
    <x v="3"/>
  </r>
  <r>
    <n v="10997"/>
    <m/>
    <m/>
    <n v="0"/>
    <s v="leisure=&gt;&quot;track&quot;,&quot;sport&quot;=&gt;&quot;horse_racing&quot;"/>
    <x v="3"/>
  </r>
  <r>
    <n v="10998"/>
    <m/>
    <m/>
    <n v="0"/>
    <s v="leisure=&gt;&quot;track&quot;,&quot;sport&quot;=&gt;&quot;horse_racing&quot;"/>
    <x v="3"/>
  </r>
  <r>
    <n v="11030"/>
    <m/>
    <s v="service"/>
    <n v="0"/>
    <s v="access=&gt;&quot;private&quot;"/>
    <x v="3"/>
  </r>
  <r>
    <n v="11031"/>
    <m/>
    <s v="service"/>
    <n v="0"/>
    <s v="access=&gt;&quot;private&quot;"/>
    <x v="3"/>
  </r>
  <r>
    <n v="11041"/>
    <m/>
    <s v="service"/>
    <n v="0"/>
    <m/>
    <x v="3"/>
  </r>
  <r>
    <n v="11043"/>
    <m/>
    <s v="track"/>
    <n v="0"/>
    <s v="access=&gt;&quot;private&quot;"/>
    <x v="3"/>
  </r>
  <r>
    <n v="11044"/>
    <m/>
    <s v="path"/>
    <n v="0"/>
    <s v="access=&gt;&quot;private&quot;"/>
    <x v="3"/>
  </r>
  <r>
    <n v="11045"/>
    <m/>
    <s v="path"/>
    <n v="0"/>
    <s v="access=&gt;&quot;private&quot;"/>
    <x v="3"/>
  </r>
  <r>
    <n v="11046"/>
    <m/>
    <s v="path"/>
    <n v="0"/>
    <s v="access=&gt;&quot;private&quot;"/>
    <x v="3"/>
  </r>
  <r>
    <n v="11049"/>
    <m/>
    <s v="service"/>
    <n v="0"/>
    <m/>
    <x v="3"/>
  </r>
  <r>
    <n v="11051"/>
    <s v="Hazelwick Avenue"/>
    <s v="tertiary"/>
    <n v="4"/>
    <s v="lanes=&gt;&quot;2&quot;,&quot;lit&quot;=&gt;&quot;yes&quot;,&quot;maxspeed&quot;=&gt;&quot;40 mph&quot;,&quot;sidewalk&quot;=&gt;&quot;separate&quot;,&quot;surface&quot;=&gt;&quot;asphalt&quot;"/>
    <x v="5"/>
  </r>
  <r>
    <n v="11052"/>
    <s v="Bycroft Way"/>
    <s v="unclassified"/>
    <n v="3"/>
    <s v="junction=&gt;&quot;roundabout&quot;,&quot;lanes&quot;=&gt;&quot;1&quot;,&quot;lit&quot;=&gt;&quot;yes&quot;,&quot;maxspeed&quot;=&gt;&quot;30 mph&quot;,&quot;surface&quot;=&gt;&quot;asphalt&quot;"/>
    <x v="5"/>
  </r>
  <r>
    <n v="11053"/>
    <m/>
    <s v="path"/>
    <n v="0"/>
    <s v="construction=&gt;&quot;cycleway&quot;,&quot;surface&quot;=&gt;&quot;ground&quot;"/>
    <x v="4"/>
  </r>
  <r>
    <n v="11054"/>
    <m/>
    <s v="steps"/>
    <n v="0"/>
    <s v="incline=&gt;&quot;down&quot;,&quot;surface&quot;=&gt;&quot;gravel&quot;"/>
    <x v="6"/>
  </r>
  <r>
    <n v="11055"/>
    <m/>
    <s v="footway"/>
    <n v="0"/>
    <s v="surface=&gt;&quot;paved&quot;"/>
    <x v="6"/>
  </r>
  <r>
    <n v="11056"/>
    <m/>
    <s v="steps"/>
    <n v="0"/>
    <s v="incline=&gt;&quot;down&quot;,&quot;surface&quot;=&gt;&quot;paved&quot;"/>
    <x v="6"/>
  </r>
  <r>
    <n v="11057"/>
    <m/>
    <s v="footway"/>
    <n v="0"/>
    <s v="surface=&gt;&quot;paved&quot;"/>
    <x v="6"/>
  </r>
  <r>
    <n v="11058"/>
    <m/>
    <s v="footway"/>
    <n v="0"/>
    <m/>
    <x v="6"/>
  </r>
  <r>
    <n v="11059"/>
    <m/>
    <s v="footway"/>
    <n v="0"/>
    <m/>
    <x v="6"/>
  </r>
  <r>
    <n v="11060"/>
    <m/>
    <s v="footway"/>
    <n v="0"/>
    <m/>
    <x v="6"/>
  </r>
  <r>
    <n v="11061"/>
    <m/>
    <s v="footway"/>
    <n v="0"/>
    <m/>
    <x v="6"/>
  </r>
  <r>
    <n v="11062"/>
    <m/>
    <s v="footway"/>
    <n v="0"/>
    <m/>
    <x v="6"/>
  </r>
  <r>
    <n v="11063"/>
    <m/>
    <s v="footway"/>
    <n v="0"/>
    <m/>
    <x v="6"/>
  </r>
  <r>
    <n v="11064"/>
    <m/>
    <s v="footway"/>
    <n v="0"/>
    <m/>
    <x v="6"/>
  </r>
  <r>
    <n v="11065"/>
    <m/>
    <s v="footway"/>
    <n v="0"/>
    <m/>
    <x v="6"/>
  </r>
  <r>
    <n v="11066"/>
    <m/>
    <s v="footway"/>
    <n v="0"/>
    <m/>
    <x v="6"/>
  </r>
  <r>
    <n v="11067"/>
    <m/>
    <s v="footway"/>
    <n v="0"/>
    <m/>
    <x v="6"/>
  </r>
  <r>
    <n v="11068"/>
    <m/>
    <s v="footway"/>
    <n v="0"/>
    <m/>
    <x v="6"/>
  </r>
  <r>
    <n v="11069"/>
    <m/>
    <s v="footway"/>
    <n v="0"/>
    <m/>
    <x v="6"/>
  </r>
  <r>
    <n v="11070"/>
    <m/>
    <s v="footway"/>
    <n v="0"/>
    <m/>
    <x v="6"/>
  </r>
  <r>
    <n v="11071"/>
    <m/>
    <s v="footway"/>
    <n v="0"/>
    <m/>
    <x v="6"/>
  </r>
  <r>
    <n v="11072"/>
    <m/>
    <s v="footway"/>
    <n v="0"/>
    <s v="surface=&gt;&quot;gravel&quot;"/>
    <x v="6"/>
  </r>
  <r>
    <n v="11073"/>
    <m/>
    <s v="steps"/>
    <n v="0"/>
    <s v="incline=&gt;&quot;down&quot;"/>
    <x v="6"/>
  </r>
  <r>
    <n v="11074"/>
    <m/>
    <s v="footway"/>
    <n v="0"/>
    <m/>
    <x v="6"/>
  </r>
  <r>
    <n v="11075"/>
    <m/>
    <s v="footway"/>
    <n v="0"/>
    <m/>
    <x v="6"/>
  </r>
  <r>
    <n v="11076"/>
    <m/>
    <s v="service"/>
    <n v="0"/>
    <m/>
    <x v="6"/>
  </r>
  <r>
    <n v="11077"/>
    <m/>
    <s v="footway"/>
    <n v="0"/>
    <s v="surface=&gt;&quot;woodchips&quot;"/>
    <x v="6"/>
  </r>
  <r>
    <n v="11078"/>
    <m/>
    <s v="footway"/>
    <n v="0"/>
    <m/>
    <x v="6"/>
  </r>
  <r>
    <n v="11079"/>
    <m/>
    <s v="footway"/>
    <n v="0"/>
    <m/>
    <x v="6"/>
  </r>
  <r>
    <n v="11080"/>
    <m/>
    <s v="steps"/>
    <n v="0"/>
    <m/>
    <x v="6"/>
  </r>
  <r>
    <n v="11081"/>
    <m/>
    <s v="footway"/>
    <n v="0"/>
    <m/>
    <x v="6"/>
  </r>
  <r>
    <n v="11082"/>
    <m/>
    <s v="footway"/>
    <n v="0"/>
    <m/>
    <x v="6"/>
  </r>
  <r>
    <n v="11083"/>
    <m/>
    <s v="steps"/>
    <n v="0"/>
    <s v="incline=&gt;&quot;down&quot;"/>
    <x v="6"/>
  </r>
  <r>
    <n v="11084"/>
    <s v="Crawley Greenway"/>
    <s v="footway"/>
    <n v="0"/>
    <m/>
    <x v="6"/>
  </r>
  <r>
    <n v="11085"/>
    <m/>
    <s v="footway"/>
    <n v="0"/>
    <s v="surface=&gt;&quot;gravel&quot;"/>
    <x v="6"/>
  </r>
  <r>
    <n v="11086"/>
    <s v="Crawley Greenway"/>
    <s v="steps"/>
    <n v="0"/>
    <s v="incline=&gt;&quot;down&quot;"/>
    <x v="6"/>
  </r>
  <r>
    <n v="11087"/>
    <m/>
    <s v="footway"/>
    <n v="0"/>
    <s v="surface=&gt;&quot;woodchips&quot;"/>
    <x v="6"/>
  </r>
  <r>
    <n v="11088"/>
    <m/>
    <s v="footway"/>
    <n v="20"/>
    <s v="bridge=&gt;&quot;yes&quot;,&quot;layer&quot;=&gt;&quot;1&quot;,&quot;surface&quot;=&gt;&quot;ground&quot;"/>
    <x v="6"/>
  </r>
  <r>
    <n v="11089"/>
    <m/>
    <s v="path"/>
    <n v="0"/>
    <s v="surface=&gt;&quot;grass&quot;"/>
    <x v="6"/>
  </r>
  <r>
    <n v="11090"/>
    <s v="Crawley Greenway"/>
    <s v="footway"/>
    <n v="0"/>
    <m/>
    <x v="6"/>
  </r>
  <r>
    <n v="11091"/>
    <s v="Crawley Greenway"/>
    <s v="footway"/>
    <n v="20"/>
    <s v="bridge=&gt;&quot;yes&quot;,&quot;layer&quot;=&gt;&quot;1&quot;"/>
    <x v="6"/>
  </r>
  <r>
    <n v="11092"/>
    <m/>
    <s v="path"/>
    <n v="0"/>
    <m/>
    <x v="6"/>
  </r>
  <r>
    <n v="11093"/>
    <m/>
    <s v="path"/>
    <n v="0"/>
    <m/>
    <x v="6"/>
  </r>
  <r>
    <n v="11094"/>
    <m/>
    <s v="footway"/>
    <n v="0"/>
    <s v="foot=&gt;&quot;yes&quot;"/>
    <x v="6"/>
  </r>
  <r>
    <n v="11095"/>
    <m/>
    <s v="steps"/>
    <n v="0"/>
    <s v="foot=&gt;&quot;yes&quot;"/>
    <x v="6"/>
  </r>
  <r>
    <n v="11096"/>
    <m/>
    <s v="path"/>
    <n v="0"/>
    <m/>
    <x v="6"/>
  </r>
  <r>
    <n v="11097"/>
    <m/>
    <s v="path"/>
    <n v="0"/>
    <m/>
    <x v="6"/>
  </r>
  <r>
    <n v="11098"/>
    <m/>
    <s v="path"/>
    <n v="0"/>
    <m/>
    <x v="6"/>
  </r>
  <r>
    <n v="11099"/>
    <m/>
    <s v="cycleway"/>
    <n v="0"/>
    <s v="bicycle=&gt;&quot;designated&quot;,&quot;foot&quot;=&gt;&quot;designated&quot;,&quot;lit&quot;=&gt;&quot;yes&quot;,&quot;surface&quot;=&gt;&quot;asphalt&quot;,&quot;width&quot;=&gt;&quot;3&quot;"/>
    <x v="6"/>
  </r>
  <r>
    <n v="11100"/>
    <m/>
    <s v="path"/>
    <n v="0"/>
    <s v="surface=&gt;&quot;ground&quot;"/>
    <x v="6"/>
  </r>
  <r>
    <n v="11101"/>
    <m/>
    <s v="path"/>
    <n v="0"/>
    <s v="surface=&gt;&quot;ground&quot;"/>
    <x v="6"/>
  </r>
  <r>
    <n v="11102"/>
    <m/>
    <s v="path"/>
    <n v="0"/>
    <s v="surface=&gt;&quot;grass&quot;"/>
    <x v="6"/>
  </r>
  <r>
    <n v="11103"/>
    <m/>
    <s v="unclassified"/>
    <n v="3"/>
    <m/>
    <x v="6"/>
  </r>
  <r>
    <n v="11104"/>
    <m/>
    <s v="unclassified"/>
    <n v="3"/>
    <m/>
    <x v="6"/>
  </r>
  <r>
    <n v="11105"/>
    <m/>
    <s v="steps"/>
    <n v="0"/>
    <s v="incline=&gt;&quot;down&quot;"/>
    <x v="6"/>
  </r>
  <r>
    <n v="11106"/>
    <m/>
    <s v="footway"/>
    <n v="0"/>
    <m/>
    <x v="6"/>
  </r>
  <r>
    <n v="11107"/>
    <m/>
    <s v="footway"/>
    <n v="0"/>
    <m/>
    <x v="6"/>
  </r>
  <r>
    <n v="11108"/>
    <m/>
    <s v="steps"/>
    <n v="0"/>
    <s v="incline=&gt;&quot;down&quot;"/>
    <x v="6"/>
  </r>
  <r>
    <n v="11109"/>
    <m/>
    <s v="footway"/>
    <n v="0"/>
    <m/>
    <x v="6"/>
  </r>
  <r>
    <n v="11110"/>
    <m/>
    <s v="path"/>
    <n v="0"/>
    <m/>
    <x v="6"/>
  </r>
  <r>
    <n v="11111"/>
    <m/>
    <s v="path"/>
    <n v="0"/>
    <m/>
    <x v="6"/>
  </r>
  <r>
    <n v="11112"/>
    <m/>
    <s v="path"/>
    <n v="0"/>
    <m/>
    <x v="6"/>
  </r>
  <r>
    <n v="11113"/>
    <s v="Binney Court"/>
    <s v="residential"/>
    <n v="3"/>
    <m/>
    <x v="6"/>
  </r>
  <r>
    <n v="11114"/>
    <s v="Binney Court"/>
    <s v="residential"/>
    <n v="3"/>
    <m/>
    <x v="6"/>
  </r>
  <r>
    <n v="11115"/>
    <m/>
    <s v="footway"/>
    <n v="0"/>
    <m/>
    <x v="6"/>
  </r>
  <r>
    <n v="11116"/>
    <m/>
    <s v="service"/>
    <n v="0"/>
    <m/>
    <x v="6"/>
  </r>
  <r>
    <n v="11117"/>
    <m/>
    <s v="footway"/>
    <n v="0"/>
    <m/>
    <x v="6"/>
  </r>
  <r>
    <n v="11118"/>
    <m/>
    <s v="footway"/>
    <n v="0"/>
    <m/>
    <x v="6"/>
  </r>
  <r>
    <n v="11119"/>
    <m/>
    <s v="footway"/>
    <n v="0"/>
    <m/>
    <x v="6"/>
  </r>
  <r>
    <n v="11120"/>
    <m/>
    <s v="footway"/>
    <n v="0"/>
    <m/>
    <x v="6"/>
  </r>
  <r>
    <n v="11121"/>
    <s v="Walton Heath"/>
    <s v="residential"/>
    <n v="3"/>
    <m/>
    <x v="6"/>
  </r>
  <r>
    <n v="11122"/>
    <m/>
    <s v="path"/>
    <n v="0"/>
    <m/>
    <x v="6"/>
  </r>
  <r>
    <n v="11123"/>
    <m/>
    <s v="footway"/>
    <n v="0"/>
    <m/>
    <x v="6"/>
  </r>
  <r>
    <n v="11124"/>
    <m/>
    <s v="footway"/>
    <n v="0"/>
    <m/>
    <x v="6"/>
  </r>
  <r>
    <n v="11125"/>
    <m/>
    <s v="service"/>
    <n v="0"/>
    <m/>
    <x v="3"/>
  </r>
  <r>
    <n v="11126"/>
    <m/>
    <s v="service"/>
    <n v="0"/>
    <s v="access=&gt;&quot;private&quot;,&quot;service&quot;=&gt;&quot;driveway&quot;"/>
    <x v="3"/>
  </r>
  <r>
    <n v="11127"/>
    <m/>
    <s v="path"/>
    <n v="0"/>
    <s v="foot=&gt;&quot;designated&quot;"/>
    <x v="5"/>
  </r>
  <r>
    <n v="11128"/>
    <m/>
    <s v="path"/>
    <n v="0"/>
    <s v="foot=&gt;&quot;designated&quot;"/>
    <x v="5"/>
  </r>
  <r>
    <n v="11129"/>
    <m/>
    <s v="path"/>
    <n v="0"/>
    <s v="foot=&gt;&quot;designated&quot;"/>
    <x v="5"/>
  </r>
  <r>
    <n v="11130"/>
    <m/>
    <s v="path"/>
    <n v="0"/>
    <s v="foot=&gt;&quot;designated&quot;"/>
    <x v="5"/>
  </r>
  <r>
    <n v="11131"/>
    <m/>
    <s v="cycleway"/>
    <n v="0"/>
    <s v="bicycle=&gt;&quot;designated&quot;,&quot;foot&quot;=&gt;&quot;designated&quot;,&quot;lcn&quot;=&gt;&quot;yes&quot;,&quot;segregated&quot;=&gt;&quot;no&quot;"/>
    <x v="5"/>
  </r>
  <r>
    <n v="11132"/>
    <m/>
    <s v="cycleway"/>
    <n v="0"/>
    <s v="bicycle=&gt;&quot;yes&quot;,&quot;foot&quot;=&gt;&quot;yes&quot;"/>
    <x v="5"/>
  </r>
  <r>
    <n v="11133"/>
    <m/>
    <s v="cycleway"/>
    <n v="0"/>
    <s v="bicycle=&gt;&quot;designated&quot;,&quot;foot&quot;=&gt;&quot;designated&quot;,&quot;footway&quot;=&gt;&quot;sidewalk&quot;,&quot;segregated&quot;=&gt;&quot;yes&quot;"/>
    <x v="5"/>
  </r>
  <r>
    <n v="11134"/>
    <m/>
    <s v="path"/>
    <n v="0"/>
    <m/>
    <x v="6"/>
  </r>
  <r>
    <n v="11135"/>
    <m/>
    <s v="footway"/>
    <n v="0"/>
    <m/>
    <x v="6"/>
  </r>
  <r>
    <n v="11136"/>
    <m/>
    <s v="footway"/>
    <n v="0"/>
    <m/>
    <x v="6"/>
  </r>
  <r>
    <n v="11137"/>
    <m/>
    <s v="steps"/>
    <n v="0"/>
    <m/>
    <x v="6"/>
  </r>
  <r>
    <n v="11138"/>
    <m/>
    <s v="steps"/>
    <n v="0"/>
    <m/>
    <x v="6"/>
  </r>
  <r>
    <n v="11140"/>
    <m/>
    <s v="path"/>
    <n v="0"/>
    <s v="surface=&gt;&quot;grass&quot;"/>
    <x v="6"/>
  </r>
  <r>
    <n v="11141"/>
    <m/>
    <s v="path"/>
    <n v="0"/>
    <s v="surface=&gt;&quot;grass&quot;"/>
    <x v="6"/>
  </r>
  <r>
    <n v="11142"/>
    <m/>
    <s v="footway"/>
    <n v="0"/>
    <s v="designation=&gt;&quot;public_footpath&quot;,&quot;foot&quot;=&gt;&quot;designated&quot;,&quot;lit&quot;=&gt;&quot;no&quot;,&quot;source:designation&quot;=&gt;&quot;Sign at Three Bridges station end&quot;,&quot;surface&quot;=&gt;&quot;ground&quot;"/>
    <x v="5"/>
  </r>
  <r>
    <n v="11143"/>
    <m/>
    <s v="footway"/>
    <n v="20"/>
    <s v="bridge=&gt;&quot;yes&quot;,&quot;designation&quot;=&gt;&quot;public_footpath&quot;,&quot;foot&quot;=&gt;&quot;designated&quot;,&quot;layer&quot;=&gt;&quot;1&quot;,&quot;lit&quot;=&gt;&quot;no&quot;,&quot;source:designation&quot;=&gt;&quot;Sign at Three Bridges station end&quot;,&quot;surface&quot;=&gt;&quot;concrete&quot;"/>
    <x v="5"/>
  </r>
  <r>
    <n v="11144"/>
    <s v="Somerville Drive"/>
    <s v="residential"/>
    <n v="3"/>
    <m/>
    <x v="6"/>
  </r>
  <r>
    <n v="11145"/>
    <m/>
    <s v="footway"/>
    <n v="0"/>
    <s v="foot=&gt;&quot;yes&quot;"/>
    <x v="6"/>
  </r>
  <r>
    <n v="11146"/>
    <s v="Southgate Avenue"/>
    <s v="primary"/>
    <n v="7"/>
    <s v="lit=&gt;&quot;yes&quot;,&quot;maxspeed&quot;=&gt;&quot;30 mph&quot;,&quot;ref&quot;=&gt;&quot;A2004&quot;"/>
    <x v="1"/>
  </r>
  <r>
    <n v="11147"/>
    <s v="Station Way"/>
    <s v="primary"/>
    <n v="7"/>
    <s v="cycleway:left=&gt;&quot;lane&quot;,&quot;lcn&quot;=&gt;&quot;proposed&quot;,&quot;maxspeed&quot;=&gt;&quot;30 mph&quot;,&quot;oneway&quot;=&gt;&quot;yes&quot;,&quot;ref&quot;=&gt;&quot;A2219&quot;"/>
    <x v="8"/>
  </r>
  <r>
    <n v="11148"/>
    <s v="Woburn Road"/>
    <s v="residential"/>
    <n v="3"/>
    <m/>
    <x v="13"/>
  </r>
  <r>
    <n v="11149"/>
    <m/>
    <s v="service"/>
    <n v="0"/>
    <m/>
    <x v="13"/>
  </r>
  <r>
    <n v="11150"/>
    <s v="Cheals Roundabout"/>
    <s v="primary"/>
    <n v="7"/>
    <s v="junction=&gt;&quot;roundabout&quot;,&quot;maxspeed&quot;=&gt;&quot;50 mph&quot;"/>
    <x v="0"/>
  </r>
  <r>
    <n v="11151"/>
    <s v="Cheals Roundabout"/>
    <s v="primary"/>
    <n v="7"/>
    <s v="junction=&gt;&quot;roundabout&quot;,&quot;maxspeed&quot;=&gt;&quot;50 mph&quot;"/>
    <x v="1"/>
  </r>
  <r>
    <n v="11152"/>
    <s v="Southgate Roundabout"/>
    <s v="primary"/>
    <n v="7"/>
    <s v="junction=&gt;&quot;roundabout&quot;,&quot;lanes&quot;=&gt;&quot;2&quot;,&quot;lit&quot;=&gt;&quot;yes&quot;,&quot;maxspeed&quot;=&gt;&quot;60 mph&quot;,&quot;oneway&quot;=&gt;&quot;yes&quot;"/>
    <x v="1"/>
  </r>
  <r>
    <n v="11153"/>
    <s v="Southgate Roundabout"/>
    <s v="primary"/>
    <n v="7"/>
    <s v="junction=&gt;&quot;roundabout&quot;,&quot;lanes&quot;=&gt;&quot;2&quot;,&quot;lit&quot;=&gt;&quot;yes&quot;,&quot;maxspeed&quot;=&gt;&quot;60 mph&quot;,&quot;oneway&quot;=&gt;&quot;yes&quot;"/>
    <x v="0"/>
  </r>
  <r>
    <n v="11154"/>
    <s v="Hawth Avenue"/>
    <s v="tertiary"/>
    <n v="4"/>
    <s v="maxspeed=&gt;&quot;30 mph&quot;,&quot;oneway&quot;=&gt;&quot;yes&quot;"/>
    <x v="2"/>
  </r>
  <r>
    <n v="11155"/>
    <s v="Ashdown Drive"/>
    <s v="tertiary"/>
    <n v="4"/>
    <s v="lanes=&gt;&quot;2&quot;,&quot;maxspeed&quot;=&gt;&quot;30 mph&quot;"/>
    <x v="2"/>
  </r>
  <r>
    <n v="11156"/>
    <s v="The Ridings"/>
    <s v="residential"/>
    <n v="3"/>
    <m/>
    <x v="6"/>
  </r>
  <r>
    <n v="11157"/>
    <s v="The Ridings"/>
    <s v="residential"/>
    <n v="3"/>
    <m/>
    <x v="6"/>
  </r>
  <r>
    <n v="11158"/>
    <s v="Balcombe Road"/>
    <s v="secondary"/>
    <n v="6"/>
    <s v="junction=&gt;&quot;roundabout&quot;,&quot;maxspeed&quot;=&gt;&quot;40 mph&quot;,&quot;ref&quot;=&gt;&quot;B2036&quot;"/>
    <x v="7"/>
  </r>
  <r>
    <n v="11159"/>
    <s v="Balcome Road Roundabout"/>
    <s v="secondary"/>
    <n v="6"/>
    <s v="destination:lanes=&gt;&quot;Business Park|London;Cuckfield&quot;,&quot;destination:ref:lanes&quot;=&gt;&quot;|M23;B2036&quot;,&quot;junction&quot;=&gt;&quot;roundabout&quot;,&quot;lanes&quot;=&gt;&quot;2&quot;,&quot;lit&quot;=&gt;&quot;yes&quot;,&quot;maxspeed&quot;=&gt;&quot;40 mph&quot;"/>
    <x v="7"/>
  </r>
  <r>
    <n v="11160"/>
    <s v="Balcome Road Roundabout"/>
    <s v="secondary"/>
    <n v="6"/>
    <s v="cycleway:left=&gt;&quot;no&quot;,&quot;destination:lanes&quot;=&gt;&quot;Maidenbower|Town Centre; Pound Hill; Horley; Maidenbower Business Park|London&quot;,&quot;junction&quot;=&gt;&quot;roundabout&quot;,&quot;lanes&quot;=&gt;&quot;3&quot;,&quot;lit&quot;=&gt;&quot;yes&quot;,&quot;maxspeed&quot;=&gt;&quot;40 mph&quot;,&quot;shoulder&quot;=&gt;&quot;no&quot;,&quot;sidewalk&quot;=&gt;&quot;left&quot;,&quot;surface&quot;=&gt;&quot;asphalt&quot;"/>
    <x v="7"/>
  </r>
  <r>
    <n v="11161"/>
    <s v="Balcome Road Roundabout"/>
    <s v="secondary"/>
    <n v="6"/>
    <s v="destination:lanes=&gt;&quot;Maidenbower|Town Centre; Horley&quot;,&quot;destination:ref:lanes&quot;=&gt;&quot;|B2036 (N)&quot;,&quot;junction&quot;=&gt;&quot;roundabout&quot;,&quot;lanes&quot;=&gt;&quot;2&quot;,&quot;lit&quot;=&gt;&quot;yes&quot;,&quot;maxspeed&quot;=&gt;&quot;40 mph&quot;"/>
    <x v="7"/>
  </r>
  <r>
    <n v="11162"/>
    <s v="Cheals Roundabout"/>
    <s v="primary"/>
    <n v="7"/>
    <s v="junction=&gt;&quot;roundabout&quot;,&quot;maxspeed&quot;=&gt;&quot;50 mph&quot;"/>
    <x v="1"/>
  </r>
  <r>
    <n v="11163"/>
    <s v="Tushmore Roundabout"/>
    <s v="primary"/>
    <n v="7"/>
    <s v="junction=&gt;&quot;circular&quot;,&quot;lanes&quot;=&gt;&quot;3&quot;,&quot;lit&quot;=&gt;&quot;yes&quot;,&quot;maxspeed&quot;=&gt;&quot;40 mph&quot;,&quot;oneway&quot;=&gt;&quot;yes&quot;"/>
    <x v="3"/>
  </r>
  <r>
    <n v="11164"/>
    <s v="Tushmore Roundabout"/>
    <s v="primary"/>
    <n v="7"/>
    <s v="junction=&gt;&quot;circular&quot;,&quot;lanes&quot;=&gt;&quot;3&quot;,&quot;lit&quot;=&gt;&quot;yes&quot;,&quot;maxspeed&quot;=&gt;&quot;40 mph&quot;,&quot;oneway&quot;=&gt;&quot;yes&quot;,&quot;turn:lanes&quot;=&gt;&quot;through|through;right|right&quot;"/>
    <x v="3"/>
  </r>
  <r>
    <n v="11165"/>
    <s v="Tushmore Roundabout"/>
    <s v="primary"/>
    <n v="7"/>
    <s v="destination:lanes=&gt;&quot;Langley Green|Gatwick|Gatwick;M23&quot;,&quot;junction&quot;=&gt;&quot;circular&quot;,&quot;lanes&quot;=&gt;&quot;3&quot;,&quot;lit&quot;=&gt;&quot;yes&quot;,&quot;maxspeed&quot;=&gt;&quot;40 mph&quot;,&quot;oneway&quot;=&gt;&quot;yes&quot;,&quot;turn:lanes&quot;=&gt;&quot;through|right|right&quot;"/>
    <x v="9"/>
  </r>
  <r>
    <n v="11166"/>
    <s v="Cheals Roundabout"/>
    <s v="primary"/>
    <n v="7"/>
    <s v="junction=&gt;&quot;roundabout&quot;,&quot;maxspeed&quot;=&gt;&quot;50 mph&quot;"/>
    <x v="1"/>
  </r>
  <r>
    <n v="11167"/>
    <s v="Ifield Roundabout"/>
    <s v="primary"/>
    <n v="7"/>
    <s v="junction=&gt;&quot;roundabout&quot;,&quot;lanes&quot;=&gt;&quot;2&quot;,&quot;lit&quot;=&gt;&quot;yes&quot;,&quot;maxspeed&quot;=&gt;&quot;50 mph&quot;,&quot;oneway&quot;=&gt;&quot;yes&quot;,&quot;sidewalk&quot;=&gt;&quot;no&quot;,&quot;source:maxspeed&quot;=&gt;&quot;P174-0210&quot;,&quot;surface&quot;=&gt;&quot;asphalt&quot;"/>
    <x v="9"/>
  </r>
  <r>
    <n v="11168"/>
    <s v="Ifield Roundabout"/>
    <s v="primary"/>
    <n v="7"/>
    <s v="junction=&gt;&quot;roundabout&quot;,&quot;lanes&quot;=&gt;&quot;2&quot;,&quot;lit&quot;=&gt;&quot;yes&quot;,&quot;maxspeed&quot;=&gt;&quot;50 mph&quot;,&quot;oneway&quot;=&gt;&quot;yes&quot;,&quot;sidewalk&quot;=&gt;&quot;no&quot;,&quot;source:maxspeed&quot;=&gt;&quot;P174-0210&quot;,&quot;surface&quot;=&gt;&quot;asphalt&quot;"/>
    <x v="3"/>
  </r>
  <r>
    <n v="11169"/>
    <m/>
    <s v="service"/>
    <n v="0"/>
    <m/>
    <x v="3"/>
  </r>
  <r>
    <n v="11170"/>
    <m/>
    <s v="footway"/>
    <n v="0"/>
    <s v="surface=&gt;&quot;ground&quot;"/>
    <x v="6"/>
  </r>
  <r>
    <n v="11171"/>
    <m/>
    <s v="service"/>
    <n v="0"/>
    <s v="service=&gt;&quot;driveway&quot;"/>
    <x v="12"/>
  </r>
  <r>
    <n v="11172"/>
    <m/>
    <s v="service"/>
    <n v="0"/>
    <s v="access=&gt;&quot;customers&quot;,&quot;oneway&quot;=&gt;&quot;yes&quot;,&quot;service&quot;=&gt;&quot;parking_aisle&quot;"/>
    <x v="3"/>
  </r>
  <r>
    <n v="11173"/>
    <m/>
    <s v="service"/>
    <n v="0"/>
    <s v="surface=&gt;&quot;asphalt&quot;"/>
    <x v="4"/>
  </r>
  <r>
    <n v="11174"/>
    <m/>
    <s v="service"/>
    <n v="0"/>
    <s v="surface=&gt;&quot;asphalt&quot;"/>
    <x v="4"/>
  </r>
  <r>
    <n v="11175"/>
    <m/>
    <s v="service"/>
    <n v="0"/>
    <s v="access=&gt;&quot;private&quot;,&quot;service&quot;=&gt;&quot;parking_aisle&quot;"/>
    <x v="3"/>
  </r>
  <r>
    <n v="11176"/>
    <m/>
    <s v="service"/>
    <n v="0"/>
    <s v="service=&gt;&quot;parking_aisle&quot;"/>
    <x v="3"/>
  </r>
  <r>
    <n v="11177"/>
    <m/>
    <s v="service"/>
    <n v="0"/>
    <s v="access=&gt;&quot;private&quot;,&quot;service&quot;=&gt;&quot;parking_aisle&quot;"/>
    <x v="3"/>
  </r>
  <r>
    <n v="11178"/>
    <m/>
    <s v="service"/>
    <n v="0"/>
    <s v="access=&gt;&quot;private&quot;,&quot;service&quot;=&gt;&quot;parking_aisle&quot;"/>
    <x v="3"/>
  </r>
  <r>
    <n v="11179"/>
    <m/>
    <s v="service"/>
    <n v="0"/>
    <s v="access=&gt;&quot;private&quot;,&quot;service&quot;=&gt;&quot;parking_aisle&quot;"/>
    <x v="3"/>
  </r>
  <r>
    <n v="11180"/>
    <m/>
    <s v="service"/>
    <n v="0"/>
    <s v="access=&gt;&quot;private&quot;,&quot;service&quot;=&gt;&quot;parking_aisle&quot;"/>
    <x v="3"/>
  </r>
  <r>
    <n v="11181"/>
    <m/>
    <s v="footway"/>
    <n v="0"/>
    <s v="bicycle=&gt;&quot;dismount&quot;"/>
    <x v="5"/>
  </r>
  <r>
    <n v="11182"/>
    <m/>
    <s v="path"/>
    <n v="0"/>
    <s v="bicycle=&gt;&quot;designated&quot;,&quot;foot&quot;=&gt;&quot;designated&quot;,&quot;segregated&quot;=&gt;&quot;no&quot;"/>
    <x v="5"/>
  </r>
  <r>
    <n v="11183"/>
    <m/>
    <s v="footway"/>
    <n v="0"/>
    <s v="footway=&gt;&quot;sidewalk&quot;,&quot;lit&quot;=&gt;&quot;yes&quot;,&quot;surface&quot;=&gt;&quot;asphalt&quot;"/>
    <x v="5"/>
  </r>
  <r>
    <n v="11184"/>
    <m/>
    <s v="service"/>
    <n v="0"/>
    <m/>
    <x v="0"/>
  </r>
  <r>
    <n v="11185"/>
    <m/>
    <s v="service"/>
    <n v="0"/>
    <m/>
    <x v="0"/>
  </r>
  <r>
    <n v="11186"/>
    <m/>
    <s v="service"/>
    <n v="0"/>
    <m/>
    <x v="0"/>
  </r>
  <r>
    <n v="11187"/>
    <m/>
    <s v="service"/>
    <n v="0"/>
    <m/>
    <x v="0"/>
  </r>
  <r>
    <n v="11188"/>
    <m/>
    <s v="service"/>
    <n v="0"/>
    <m/>
    <x v="0"/>
  </r>
  <r>
    <n v="11189"/>
    <m/>
    <s v="service"/>
    <n v="0"/>
    <m/>
    <x v="0"/>
  </r>
  <r>
    <n v="11190"/>
    <m/>
    <s v="residential"/>
    <n v="3"/>
    <m/>
    <x v="12"/>
  </r>
  <r>
    <n v="11191"/>
    <m/>
    <s v="service"/>
    <n v="0"/>
    <m/>
    <x v="7"/>
  </r>
  <r>
    <n v="11192"/>
    <m/>
    <s v="service"/>
    <n v="0"/>
    <m/>
    <x v="7"/>
  </r>
  <r>
    <n v="11193"/>
    <m/>
    <s v="service"/>
    <n v="0"/>
    <s v="access=&gt;&quot;customers&quot;"/>
    <x v="7"/>
  </r>
  <r>
    <n v="11194"/>
    <m/>
    <s v="service"/>
    <n v="0"/>
    <s v="access=&gt;&quot;customers&quot;"/>
    <x v="7"/>
  </r>
  <r>
    <n v="11195"/>
    <m/>
    <s v="service"/>
    <n v="0"/>
    <s v="access=&gt;&quot;customers&quot;,&quot;service&quot;=&gt;&quot;parking_aisle&quot;"/>
    <x v="7"/>
  </r>
  <r>
    <n v="11196"/>
    <m/>
    <s v="service"/>
    <n v="0"/>
    <m/>
    <x v="7"/>
  </r>
  <r>
    <n v="11197"/>
    <m/>
    <s v="service"/>
    <n v="0"/>
    <s v="service=&gt;&quot;parking_aisle&quot;"/>
    <x v="7"/>
  </r>
  <r>
    <n v="11198"/>
    <m/>
    <s v="service"/>
    <n v="0"/>
    <m/>
    <x v="7"/>
  </r>
  <r>
    <n v="11199"/>
    <m/>
    <s v="service"/>
    <n v="0"/>
    <s v="service=&gt;&quot;parking_aisle&quot;"/>
    <x v="7"/>
  </r>
  <r>
    <n v="11200"/>
    <m/>
    <s v="service"/>
    <n v="0"/>
    <s v="service=&gt;&quot;parking_aisle&quot;"/>
    <x v="7"/>
  </r>
  <r>
    <n v="11201"/>
    <m/>
    <s v="residential"/>
    <n v="3"/>
    <m/>
    <x v="7"/>
  </r>
  <r>
    <n v="11202"/>
    <m/>
    <s v="service"/>
    <n v="0"/>
    <m/>
    <x v="8"/>
  </r>
  <r>
    <n v="11203"/>
    <m/>
    <s v="service"/>
    <n v="0"/>
    <m/>
    <x v="8"/>
  </r>
  <r>
    <n v="11204"/>
    <m/>
    <s v="service"/>
    <n v="0"/>
    <m/>
    <x v="8"/>
  </r>
  <r>
    <n v="11205"/>
    <m/>
    <s v="service"/>
    <n v="0"/>
    <s v="oneway=&gt;&quot;yes&quot;,&quot;service&quot;=&gt;&quot;parking_aisle&quot;"/>
    <x v="8"/>
  </r>
  <r>
    <n v="11206"/>
    <m/>
    <s v="service"/>
    <n v="0"/>
    <s v="oneway=&gt;&quot;yes&quot;,&quot;service&quot;=&gt;&quot;parking_aisle&quot;"/>
    <x v="8"/>
  </r>
  <r>
    <n v="11207"/>
    <m/>
    <s v="service"/>
    <n v="0"/>
    <m/>
    <x v="9"/>
  </r>
  <r>
    <n v="11208"/>
    <m/>
    <s v="service"/>
    <n v="0"/>
    <s v="access=&gt;&quot;customers&quot;"/>
    <x v="9"/>
  </r>
  <r>
    <n v="11209"/>
    <m/>
    <s v="service"/>
    <n v="0"/>
    <s v="access=&gt;&quot;customers&quot;"/>
    <x v="9"/>
  </r>
  <r>
    <n v="11210"/>
    <m/>
    <s v="service"/>
    <n v="0"/>
    <s v="access=&gt;&quot;customers&quot;,&quot;service&quot;=&gt;&quot;parking_aisle&quot;"/>
    <x v="9"/>
  </r>
  <r>
    <n v="11211"/>
    <m/>
    <s v="service"/>
    <n v="0"/>
    <m/>
    <x v="8"/>
  </r>
  <r>
    <n v="11212"/>
    <m/>
    <s v="service"/>
    <n v="0"/>
    <s v="access=&gt;&quot;private&quot;"/>
    <x v="1"/>
  </r>
  <r>
    <n v="11213"/>
    <m/>
    <s v="service"/>
    <n v="0"/>
    <s v="access=&gt;&quot;private&quot;"/>
    <x v="1"/>
  </r>
  <r>
    <n v="11214"/>
    <m/>
    <s v="service"/>
    <n v="0"/>
    <s v="access=&gt;&quot;private&quot;"/>
    <x v="1"/>
  </r>
  <r>
    <n v="11215"/>
    <m/>
    <s v="service"/>
    <n v="0"/>
    <s v="access=&gt;&quot;private&quot;"/>
    <x v="1"/>
  </r>
  <r>
    <n v="11216"/>
    <s v="Metcalf Way"/>
    <s v="unclassified"/>
    <n v="3"/>
    <s v="maxspeed=&gt;&quot;30 mph&quot;"/>
    <x v="3"/>
  </r>
  <r>
    <n v="11217"/>
    <m/>
    <s v="service"/>
    <n v="0"/>
    <m/>
    <x v="2"/>
  </r>
  <r>
    <n v="11218"/>
    <m/>
    <s v="service"/>
    <n v="0"/>
    <s v="service=&gt;&quot;parking_aisle&quot;"/>
    <x v="2"/>
  </r>
  <r>
    <n v="11219"/>
    <m/>
    <s v="service"/>
    <n v="0"/>
    <m/>
    <x v="2"/>
  </r>
  <r>
    <n v="11220"/>
    <m/>
    <s v="service"/>
    <n v="0"/>
    <s v="service=&gt;&quot;parking_aisle&quot;"/>
    <x v="2"/>
  </r>
  <r>
    <n v="11221"/>
    <m/>
    <s v="service"/>
    <n v="0"/>
    <s v="service=&gt;&quot;parking_aisle&quot;"/>
    <x v="3"/>
  </r>
  <r>
    <n v="11222"/>
    <m/>
    <s v="service"/>
    <n v="0"/>
    <s v="service=&gt;&quot;parking_aisle&quot;"/>
    <x v="3"/>
  </r>
  <r>
    <n v="11223"/>
    <m/>
    <s v="service"/>
    <n v="0"/>
    <s v="service=&gt;&quot;parking_aisle&quot;"/>
    <x v="3"/>
  </r>
  <r>
    <n v="11224"/>
    <m/>
    <s v="service"/>
    <n v="0"/>
    <m/>
    <x v="3"/>
  </r>
  <r>
    <n v="11225"/>
    <m/>
    <s v="service"/>
    <n v="0"/>
    <m/>
    <x v="3"/>
  </r>
  <r>
    <n v="11226"/>
    <m/>
    <s v="service"/>
    <n v="0"/>
    <m/>
    <x v="9"/>
  </r>
  <r>
    <n v="11227"/>
    <m/>
    <s v="service"/>
    <n v="0"/>
    <m/>
    <x v="9"/>
  </r>
  <r>
    <n v="11228"/>
    <m/>
    <s v="service"/>
    <n v="0"/>
    <m/>
    <x v="9"/>
  </r>
  <r>
    <n v="11229"/>
    <m/>
    <s v="service"/>
    <n v="0"/>
    <m/>
    <x v="0"/>
  </r>
  <r>
    <n v="11230"/>
    <m/>
    <s v="service"/>
    <n v="0"/>
    <m/>
    <x v="3"/>
  </r>
  <r>
    <n v="11231"/>
    <m/>
    <s v="service"/>
    <n v="0"/>
    <m/>
    <x v="3"/>
  </r>
  <r>
    <n v="11232"/>
    <m/>
    <s v="service"/>
    <n v="0"/>
    <m/>
    <x v="3"/>
  </r>
  <r>
    <n v="11233"/>
    <m/>
    <s v="service"/>
    <n v="0"/>
    <m/>
    <x v="8"/>
  </r>
  <r>
    <n v="11234"/>
    <m/>
    <s v="footway"/>
    <n v="0"/>
    <m/>
    <x v="3"/>
  </r>
  <r>
    <n v="11235"/>
    <m/>
    <s v="service"/>
    <n v="0"/>
    <s v="access=&gt;&quot;private&quot;,&quot;lit&quot;=&gt;&quot;no&quot;,&quot;surface&quot;=&gt;&quot;asphalt&quot;"/>
    <x v="3"/>
  </r>
  <r>
    <n v="11236"/>
    <m/>
    <s v="footway"/>
    <n v="0"/>
    <s v="lit=&gt;&quot;yes&quot;,&quot;surface&quot;=&gt;&quot;asphalt&quot;"/>
    <x v="3"/>
  </r>
  <r>
    <n v="11237"/>
    <m/>
    <s v="service"/>
    <n v="0"/>
    <m/>
    <x v="7"/>
  </r>
  <r>
    <n v="11238"/>
    <m/>
    <s v="service"/>
    <n v="0"/>
    <s v="surface=&gt;&quot;asphalt&quot;"/>
    <x v="12"/>
  </r>
  <r>
    <n v="11239"/>
    <s v="Framfield Close"/>
    <s v="residential"/>
    <n v="3"/>
    <m/>
    <x v="12"/>
  </r>
  <r>
    <n v="11240"/>
    <m/>
    <s v="service"/>
    <n v="0"/>
    <s v="service=&gt;&quot;parking_aisle&quot;"/>
    <x v="5"/>
  </r>
  <r>
    <n v="11241"/>
    <m/>
    <s v="service"/>
    <n v="0"/>
    <s v="service=&gt;&quot;parking_aisle&quot;"/>
    <x v="5"/>
  </r>
  <r>
    <n v="11242"/>
    <m/>
    <s v="footway"/>
    <n v="0"/>
    <m/>
    <x v="5"/>
  </r>
  <r>
    <n v="11243"/>
    <m/>
    <s v="service"/>
    <n v="0"/>
    <s v="access=&gt;&quot;private&quot;"/>
    <x v="4"/>
  </r>
  <r>
    <n v="11244"/>
    <m/>
    <s v="service"/>
    <n v="0"/>
    <s v="service=&gt;&quot;parking_aisle&quot;"/>
    <x v="3"/>
  </r>
  <r>
    <n v="11245"/>
    <m/>
    <s v="service"/>
    <n v="0"/>
    <s v="access=&gt;&quot;private&quot;"/>
    <x v="3"/>
  </r>
  <r>
    <n v="11246"/>
    <m/>
    <s v="service"/>
    <n v="0"/>
    <m/>
    <x v="7"/>
  </r>
  <r>
    <n v="11247"/>
    <m/>
    <s v="service"/>
    <n v="0"/>
    <m/>
    <x v="7"/>
  </r>
  <r>
    <n v="11248"/>
    <m/>
    <s v="service"/>
    <n v="0"/>
    <m/>
    <x v="3"/>
  </r>
  <r>
    <n v="11249"/>
    <m/>
    <s v="service"/>
    <n v="0"/>
    <m/>
    <x v="9"/>
  </r>
  <r>
    <n v="11250"/>
    <m/>
    <s v="service"/>
    <n v="0"/>
    <m/>
    <x v="5"/>
  </r>
  <r>
    <n v="11251"/>
    <m/>
    <s v="service"/>
    <n v="0"/>
    <m/>
    <x v="8"/>
  </r>
  <r>
    <n v="11252"/>
    <m/>
    <s v="service"/>
    <n v="0"/>
    <s v="service=&gt;&quot;parking_aisle&quot;"/>
    <x v="8"/>
  </r>
  <r>
    <n v="11253"/>
    <m/>
    <s v="service"/>
    <n v="0"/>
    <s v="service=&gt;&quot;parking_aisle&quot;"/>
    <x v="12"/>
  </r>
  <r>
    <n v="11254"/>
    <m/>
    <s v="service"/>
    <n v="0"/>
    <m/>
    <x v="10"/>
  </r>
  <r>
    <n v="11255"/>
    <m/>
    <s v="service"/>
    <n v="0"/>
    <m/>
    <x v="10"/>
  </r>
  <r>
    <n v="11256"/>
    <m/>
    <s v="service"/>
    <n v="0"/>
    <s v="service=&gt;&quot;parking_aisle&quot;"/>
    <x v="10"/>
  </r>
  <r>
    <n v="11257"/>
    <m/>
    <s v="service"/>
    <n v="0"/>
    <s v="access=&gt;&quot;customers&quot;,&quot;oneway&quot;=&gt;&quot;yes&quot;,&quot;service&quot;=&gt;&quot;parking_aisle&quot;"/>
    <x v="3"/>
  </r>
  <r>
    <n v="11258"/>
    <m/>
    <s v="service"/>
    <n v="0"/>
    <s v="access=&gt;&quot;customers&quot;,&quot;service&quot;=&gt;&quot;parking_aisle&quot;"/>
    <x v="3"/>
  </r>
  <r>
    <n v="11259"/>
    <m/>
    <s v="service"/>
    <n v="0"/>
    <m/>
    <x v="12"/>
  </r>
  <r>
    <n v="11260"/>
    <m/>
    <s v="service"/>
    <n v="0"/>
    <m/>
    <x v="10"/>
  </r>
  <r>
    <n v="11261"/>
    <m/>
    <s v="service"/>
    <n v="0"/>
    <m/>
    <x v="0"/>
  </r>
  <r>
    <n v="11262"/>
    <m/>
    <s v="service"/>
    <n v="0"/>
    <m/>
    <x v="12"/>
  </r>
  <r>
    <n v="11263"/>
    <m/>
    <s v="service"/>
    <n v="0"/>
    <s v="service=&gt;&quot;parking_aisle&quot;"/>
    <x v="3"/>
  </r>
  <r>
    <n v="11264"/>
    <m/>
    <s v="service"/>
    <n v="0"/>
    <s v="access=&gt;&quot;private&quot;"/>
    <x v="3"/>
  </r>
  <r>
    <n v="11265"/>
    <m/>
    <s v="service"/>
    <n v="0"/>
    <m/>
    <x v="6"/>
  </r>
  <r>
    <n v="11266"/>
    <m/>
    <s v="service"/>
    <n v="0"/>
    <m/>
    <x v="4"/>
  </r>
  <r>
    <n v="11267"/>
    <m/>
    <s v="service"/>
    <n v="0"/>
    <m/>
    <x v="5"/>
  </r>
  <r>
    <n v="11268"/>
    <m/>
    <s v="service"/>
    <n v="0"/>
    <m/>
    <x v="9"/>
  </r>
  <r>
    <n v="11269"/>
    <m/>
    <s v="service"/>
    <n v="0"/>
    <m/>
    <x v="0"/>
  </r>
  <r>
    <n v="11270"/>
    <m/>
    <s v="service"/>
    <n v="0"/>
    <s v="access=&gt;&quot;private&quot;"/>
    <x v="8"/>
  </r>
  <r>
    <n v="11271"/>
    <m/>
    <s v="service"/>
    <n v="0"/>
    <s v="oneway=&gt;&quot;yes&quot;,&quot;service&quot;=&gt;&quot;parking_aisle&quot;,&quot;surface&quot;=&gt;&quot;asphalt&quot;"/>
    <x v="3"/>
  </r>
  <r>
    <n v="11272"/>
    <m/>
    <s v="path"/>
    <n v="0"/>
    <m/>
    <x v="3"/>
  </r>
  <r>
    <n v="11273"/>
    <m/>
    <s v="path"/>
    <n v="0"/>
    <m/>
    <x v="3"/>
  </r>
  <r>
    <n v="11274"/>
    <m/>
    <s v="service"/>
    <n v="0"/>
    <s v="access=&gt;&quot;private&quot;"/>
    <x v="3"/>
  </r>
  <r>
    <n v="11275"/>
    <m/>
    <s v="footway"/>
    <n v="0"/>
    <s v="access=&gt;&quot;private&quot;"/>
    <x v="3"/>
  </r>
  <r>
    <n v="11276"/>
    <m/>
    <s v="service"/>
    <n v="0"/>
    <m/>
    <x v="6"/>
  </r>
  <r>
    <n v="11277"/>
    <m/>
    <s v="service"/>
    <n v="0"/>
    <s v="access=&gt;&quot;customers&quot;"/>
    <x v="8"/>
  </r>
  <r>
    <n v="11278"/>
    <m/>
    <s v="service"/>
    <n v="0"/>
    <m/>
    <x v="8"/>
  </r>
  <r>
    <n v="11279"/>
    <m/>
    <s v="service"/>
    <n v="0"/>
    <m/>
    <x v="8"/>
  </r>
  <r>
    <n v="11280"/>
    <m/>
    <s v="residential"/>
    <n v="3"/>
    <m/>
    <x v="6"/>
  </r>
  <r>
    <n v="11281"/>
    <m/>
    <s v="footway"/>
    <n v="0"/>
    <m/>
    <x v="6"/>
  </r>
  <r>
    <n v="11282"/>
    <m/>
    <s v="track"/>
    <n v="0"/>
    <s v="access=&gt;&quot;private&quot;"/>
    <x v="3"/>
  </r>
  <r>
    <n v="11283"/>
    <m/>
    <s v="service"/>
    <n v="0"/>
    <m/>
    <x v="12"/>
  </r>
  <r>
    <n v="11284"/>
    <m/>
    <s v="service"/>
    <n v="0"/>
    <m/>
    <x v="2"/>
  </r>
  <r>
    <n v="11285"/>
    <m/>
    <s v="service"/>
    <n v="0"/>
    <s v="access=&gt;&quot;customers&quot;,&quot;service&quot;=&gt;&quot;parking_aisle&quot;"/>
    <x v="3"/>
  </r>
  <r>
    <n v="11286"/>
    <m/>
    <s v="service"/>
    <n v="0"/>
    <s v="access=&gt;&quot;customers&quot;,&quot;service&quot;=&gt;&quot;parking_aisle&quot;"/>
    <x v="3"/>
  </r>
  <r>
    <n v="11287"/>
    <m/>
    <s v="service"/>
    <n v="0"/>
    <s v="access=&gt;&quot;customers&quot;,&quot;service&quot;=&gt;&quot;parking_aisle&quot;"/>
    <x v="3"/>
  </r>
  <r>
    <n v="11288"/>
    <m/>
    <s v="service"/>
    <n v="0"/>
    <m/>
    <x v="4"/>
  </r>
  <r>
    <n v="11289"/>
    <m/>
    <s v="service"/>
    <n v="0"/>
    <m/>
    <x v="12"/>
  </r>
  <r>
    <n v="11290"/>
    <m/>
    <s v="footway"/>
    <n v="0"/>
    <m/>
    <x v="11"/>
  </r>
  <r>
    <n v="11291"/>
    <m/>
    <s v="footway"/>
    <n v="0"/>
    <m/>
    <x v="11"/>
  </r>
  <r>
    <n v="11293"/>
    <m/>
    <s v="footway"/>
    <n v="0"/>
    <s v="footway=&gt;&quot;sidewalk&quot;"/>
    <x v="5"/>
  </r>
  <r>
    <n v="11294"/>
    <m/>
    <s v="footway"/>
    <n v="0"/>
    <m/>
    <x v="11"/>
  </r>
  <r>
    <n v="11295"/>
    <m/>
    <s v="footway"/>
    <n v="-20"/>
    <s v="layer=&gt;&quot;-1&quot;,&quot;tunnel&quot;=&gt;&quot;yes&quot;"/>
    <x v="11"/>
  </r>
  <r>
    <n v="11296"/>
    <m/>
    <s v="footway"/>
    <n v="-20"/>
    <s v="layer=&gt;&quot;-1&quot;,&quot;tunnel&quot;=&gt;&quot;yes&quot;"/>
    <x v="11"/>
  </r>
  <r>
    <n v="11297"/>
    <m/>
    <s v="footway"/>
    <n v="-20"/>
    <s v="layer=&gt;&quot;-1&quot;,&quot;tunnel&quot;=&gt;&quot;yes&quot;"/>
    <x v="5"/>
  </r>
  <r>
    <n v="11298"/>
    <m/>
    <s v="service"/>
    <n v="0"/>
    <m/>
    <x v="5"/>
  </r>
  <r>
    <n v="11299"/>
    <m/>
    <s v="footway"/>
    <n v="0"/>
    <s v="crossing=&gt;&quot;marked&quot;,&quot;footway&quot;=&gt;&quot;crossing&quot;"/>
    <x v="11"/>
  </r>
  <r>
    <n v="11300"/>
    <m/>
    <s v="footway"/>
    <n v="0"/>
    <m/>
    <x v="11"/>
  </r>
  <r>
    <n v="11301"/>
    <m/>
    <s v="footway"/>
    <n v="0"/>
    <m/>
    <x v="11"/>
  </r>
  <r>
    <n v="11302"/>
    <m/>
    <s v="service"/>
    <n v="0"/>
    <s v="service=&gt;&quot;parking_aisle&quot;"/>
    <x v="3"/>
  </r>
  <r>
    <n v="11304"/>
    <m/>
    <s v="service"/>
    <n v="0"/>
    <s v="oneway=&gt;&quot;yes&quot;"/>
    <x v="5"/>
  </r>
  <r>
    <n v="11305"/>
    <m/>
    <s v="service"/>
    <n v="0"/>
    <s v="covered=&gt;&quot;yes&quot;,&quot;oneway&quot;=&gt;&quot;yes&quot;"/>
    <x v="5"/>
  </r>
  <r>
    <n v="11306"/>
    <m/>
    <s v="service"/>
    <n v="-10"/>
    <s v="layer=&gt;&quot;-1&quot;,&quot;oneway&quot;=&gt;&quot;yes&quot;"/>
    <x v="5"/>
  </r>
  <r>
    <n v="11307"/>
    <m/>
    <s v="service"/>
    <n v="-10"/>
    <s v="covered=&gt;&quot;yes&quot;,&quot;layer&quot;=&gt;&quot;-1&quot;,&quot;oneway&quot;=&gt;&quot;yes&quot;"/>
    <x v="5"/>
  </r>
  <r>
    <n v="11308"/>
    <m/>
    <s v="service"/>
    <n v="-10"/>
    <s v="covered=&gt;&quot;yes&quot;,&quot;layer&quot;=&gt;&quot;-1&quot;,&quot;oneway&quot;=&gt;&quot;yes&quot;"/>
    <x v="5"/>
  </r>
  <r>
    <n v="11309"/>
    <m/>
    <s v="service"/>
    <n v="-10"/>
    <s v="covered=&gt;&quot;yes&quot;,&quot;layer&quot;=&gt;&quot;-1&quot;,&quot;oneway&quot;=&gt;&quot;yes&quot;"/>
    <x v="5"/>
  </r>
  <r>
    <n v="11310"/>
    <m/>
    <s v="service"/>
    <n v="-10"/>
    <s v="covered=&gt;&quot;yes&quot;,&quot;layer&quot;=&gt;&quot;-1&quot;,&quot;oneway&quot;=&gt;&quot;yes&quot;"/>
    <x v="5"/>
  </r>
  <r>
    <n v="11311"/>
    <s v="Click &amp; Collect"/>
    <s v="service"/>
    <n v="0"/>
    <s v="covered=&gt;&quot;yes&quot;,&quot;oneway&quot;=&gt;&quot;yes&quot;,&quot;service&quot;=&gt;&quot;parking_aisle&quot;,&quot;tunnel&quot;=&gt;&quot;building_passage&quot;"/>
    <x v="5"/>
  </r>
  <r>
    <n v="11312"/>
    <m/>
    <s v="service"/>
    <n v="0"/>
    <s v="oneway=&gt;&quot;yes&quot;,&quot;service&quot;=&gt;&quot;parking_aisle&quot;"/>
    <x v="5"/>
  </r>
  <r>
    <n v="11313"/>
    <m/>
    <s v="service"/>
    <n v="0"/>
    <s v="oneway=&gt;&quot;yes&quot;,&quot;service&quot;=&gt;&quot;parking_aisle&quot;"/>
    <x v="11"/>
  </r>
  <r>
    <n v="11314"/>
    <m/>
    <s v="service"/>
    <n v="0"/>
    <s v="oneway=&gt;&quot;yes&quot;"/>
    <x v="11"/>
  </r>
  <r>
    <n v="11315"/>
    <s v="Fleming Way"/>
    <s v="tertiary"/>
    <n v="4"/>
    <s v="cycleway=&gt;&quot;lane&quot;,&quot;maxspeed&quot;=&gt;&quot;30 mph&quot;,&quot;oneway&quot;=&gt;&quot;no&quot;"/>
    <x v="3"/>
  </r>
  <r>
    <n v="11316"/>
    <m/>
    <s v="service"/>
    <n v="0"/>
    <s v="access=&gt;&quot;private&quot;"/>
    <x v="3"/>
  </r>
  <r>
    <n v="11317"/>
    <s v="Timberham Farm Road"/>
    <s v="service"/>
    <n v="0"/>
    <s v="access=&gt;&quot;private&quot;,&quot;oneway&quot;=&gt;&quot;no&quot;"/>
    <x v="3"/>
  </r>
  <r>
    <n v="11318"/>
    <m/>
    <s v="service"/>
    <n v="0"/>
    <s v="access=&gt;&quot;private&quot;,&quot;maxspeed&quot;=&gt;&quot;20 mph&quot;,&quot;oneway&quot;=&gt;&quot;no&quot;"/>
    <x v="3"/>
  </r>
  <r>
    <n v="11319"/>
    <m/>
    <s v="service"/>
    <n v="0"/>
    <s v="access=&gt;&quot;private&quot;,&quot;oneway&quot;=&gt;&quot;yes&quot;"/>
    <x v="3"/>
  </r>
  <r>
    <n v="11320"/>
    <m/>
    <s v="service"/>
    <n v="0"/>
    <s v="access=&gt;&quot;private&quot;,&quot;maxspeed&quot;=&gt;&quot;20 mph&quot;,&quot;oneway&quot;=&gt;&quot;no&quot;"/>
    <x v="3"/>
  </r>
  <r>
    <n v="11321"/>
    <m/>
    <s v="service"/>
    <n v="0"/>
    <s v="access=&gt;&quot;private&quot;,&quot;maxspeed&quot;=&gt;&quot;20 mph&quot;,&quot;oneway&quot;=&gt;&quot;yes&quot;"/>
    <x v="3"/>
  </r>
  <r>
    <n v="11322"/>
    <s v="Cargo Forecourt Road"/>
    <s v="service"/>
    <n v="0"/>
    <s v="access=&gt;&quot;private&quot;"/>
    <x v="3"/>
  </r>
  <r>
    <n v="11323"/>
    <m/>
    <s v="service"/>
    <n v="0"/>
    <s v="access=&gt;&quot;private&quot;,&quot;oneway&quot;=&gt;&quot;yes&quot;"/>
    <x v="3"/>
  </r>
  <r>
    <n v="11324"/>
    <s v="Timberham Farm Road"/>
    <s v="service"/>
    <n v="0"/>
    <s v="access=&gt;&quot;private&quot;,&quot;oneway&quot;=&gt;&quot;no&quot;"/>
    <x v="3"/>
  </r>
  <r>
    <n v="11330"/>
    <m/>
    <s v="footway"/>
    <n v="0"/>
    <s v="bicycle=&gt;&quot;no&quot;,&quot;foot&quot;=&gt;&quot;private&quot;,&quot;horse&quot;=&gt;&quot;no&quot;"/>
    <x v="3"/>
  </r>
  <r>
    <n v="11331"/>
    <m/>
    <s v="footway"/>
    <n v="0"/>
    <s v="bicycle=&gt;&quot;no&quot;,&quot;foot&quot;=&gt;&quot;private&quot;,&quot;horse&quot;=&gt;&quot;no&quot;"/>
    <x v="3"/>
  </r>
  <r>
    <n v="11332"/>
    <m/>
    <s v="footway"/>
    <n v="0"/>
    <s v="bicycle=&gt;&quot;no&quot;,&quot;foot&quot;=&gt;&quot;private&quot;,&quot;horse&quot;=&gt;&quot;no&quot;"/>
    <x v="3"/>
  </r>
  <r>
    <n v="11333"/>
    <m/>
    <s v="footway"/>
    <n v="0"/>
    <s v="bicycle=&gt;&quot;no&quot;,&quot;crossing&quot;=&gt;&quot;marked&quot;,&quot;foot&quot;=&gt;&quot;private&quot;,&quot;footway&quot;=&gt;&quot;crossing&quot;,&quot;horse&quot;=&gt;&quot;no&quot;"/>
    <x v="3"/>
  </r>
  <r>
    <n v="11334"/>
    <m/>
    <s v="footway"/>
    <n v="0"/>
    <s v="bicycle=&gt;&quot;no&quot;,&quot;crossing&quot;=&gt;&quot;marked&quot;,&quot;foot&quot;=&gt;&quot;private&quot;,&quot;footway&quot;=&gt;&quot;crossing&quot;,&quot;horse&quot;=&gt;&quot;no&quot;"/>
    <x v="3"/>
  </r>
  <r>
    <n v="11335"/>
    <m/>
    <s v="footway"/>
    <n v="0"/>
    <s v="bicycle=&gt;&quot;no&quot;,&quot;foot&quot;=&gt;&quot;private&quot;,&quot;horse&quot;=&gt;&quot;no&quot;"/>
    <x v="3"/>
  </r>
  <r>
    <n v="11336"/>
    <m/>
    <s v="service"/>
    <n v="0"/>
    <m/>
    <x v="6"/>
  </r>
  <r>
    <n v="11337"/>
    <m/>
    <s v="service"/>
    <n v="0"/>
    <m/>
    <x v="6"/>
  </r>
  <r>
    <n v="11338"/>
    <m/>
    <s v="service"/>
    <n v="0"/>
    <m/>
    <x v="3"/>
  </r>
  <r>
    <n v="11339"/>
    <m/>
    <s v="service"/>
    <n v="0"/>
    <m/>
    <x v="3"/>
  </r>
  <r>
    <n v="11340"/>
    <m/>
    <s v="service"/>
    <n v="0"/>
    <m/>
    <x v="3"/>
  </r>
  <r>
    <n v="11341"/>
    <m/>
    <s v="service"/>
    <n v="0"/>
    <s v="access=&gt;&quot;customers&quot;"/>
    <x v="3"/>
  </r>
  <r>
    <n v="11342"/>
    <m/>
    <s v="service"/>
    <n v="0"/>
    <m/>
    <x v="3"/>
  </r>
  <r>
    <n v="11343"/>
    <m/>
    <s v="service"/>
    <n v="0"/>
    <s v="service=&gt;&quot;parking_aisle&quot;"/>
    <x v="3"/>
  </r>
  <r>
    <n v="11344"/>
    <m/>
    <s v="service"/>
    <n v="0"/>
    <m/>
    <x v="1"/>
  </r>
  <r>
    <n v="11345"/>
    <m/>
    <s v="residential"/>
    <n v="3"/>
    <m/>
    <x v="0"/>
  </r>
  <r>
    <n v="11346"/>
    <m/>
    <s v="service"/>
    <n v="0"/>
    <m/>
    <x v="0"/>
  </r>
  <r>
    <n v="11347"/>
    <m/>
    <s v="service"/>
    <n v="0"/>
    <m/>
    <x v="6"/>
  </r>
  <r>
    <n v="11348"/>
    <m/>
    <s v="service"/>
    <n v="0"/>
    <m/>
    <x v="6"/>
  </r>
  <r>
    <n v="11349"/>
    <s v="Borage Close"/>
    <s v="residential"/>
    <n v="3"/>
    <m/>
    <x v="0"/>
  </r>
  <r>
    <n v="11350"/>
    <m/>
    <s v="service"/>
    <n v="0"/>
    <s v="oneway=&gt;&quot;yes&quot;"/>
    <x v="1"/>
  </r>
  <r>
    <n v="11351"/>
    <m/>
    <s v="service"/>
    <n v="0"/>
    <s v="oneway=&gt;&quot;yes&quot;"/>
    <x v="1"/>
  </r>
  <r>
    <n v="11352"/>
    <m/>
    <s v="residential"/>
    <n v="3"/>
    <s v="access=&gt;&quot;private&quot;"/>
    <x v="1"/>
  </r>
  <r>
    <n v="11353"/>
    <m/>
    <s v="service"/>
    <n v="0"/>
    <m/>
    <x v="7"/>
  </r>
  <r>
    <n v="11354"/>
    <m/>
    <s v="service"/>
    <n v="0"/>
    <m/>
    <x v="7"/>
  </r>
  <r>
    <n v="11355"/>
    <m/>
    <s v="service"/>
    <n v="0"/>
    <m/>
    <x v="7"/>
  </r>
  <r>
    <n v="11356"/>
    <m/>
    <s v="service"/>
    <n v="0"/>
    <m/>
    <x v="7"/>
  </r>
  <r>
    <n v="11357"/>
    <m/>
    <s v="service"/>
    <n v="0"/>
    <m/>
    <x v="7"/>
  </r>
  <r>
    <n v="11358"/>
    <m/>
    <s v="service"/>
    <n v="0"/>
    <m/>
    <x v="7"/>
  </r>
  <r>
    <n v="11359"/>
    <m/>
    <s v="service"/>
    <n v="0"/>
    <m/>
    <x v="7"/>
  </r>
  <r>
    <n v="11360"/>
    <m/>
    <s v="footway"/>
    <n v="0"/>
    <s v="surface=&gt;&quot;asphalt&quot;"/>
    <x v="5"/>
  </r>
  <r>
    <n v="11361"/>
    <m/>
    <s v="service"/>
    <n v="0"/>
    <s v="access=&gt;&quot;private&quot;"/>
    <x v="5"/>
  </r>
  <r>
    <n v="11362"/>
    <m/>
    <s v="service"/>
    <n v="0"/>
    <m/>
    <x v="7"/>
  </r>
  <r>
    <n v="11363"/>
    <m/>
    <s v="service"/>
    <n v="0"/>
    <m/>
    <x v="12"/>
  </r>
  <r>
    <n v="11364"/>
    <m/>
    <s v="service"/>
    <n v="0"/>
    <m/>
    <x v="0"/>
  </r>
  <r>
    <n v="11365"/>
    <m/>
    <s v="service"/>
    <n v="0"/>
    <m/>
    <x v="0"/>
  </r>
  <r>
    <n v="11366"/>
    <m/>
    <s v="service"/>
    <n v="0"/>
    <m/>
    <x v="5"/>
  </r>
  <r>
    <n v="11367"/>
    <m/>
    <s v="service"/>
    <n v="0"/>
    <s v="access=&gt;&quot;private&quot;"/>
    <x v="5"/>
  </r>
  <r>
    <n v="11368"/>
    <m/>
    <s v="service"/>
    <n v="0"/>
    <m/>
    <x v="9"/>
  </r>
  <r>
    <n v="11369"/>
    <s v="Queen's Gate"/>
    <s v="service"/>
    <n v="0"/>
    <m/>
    <x v="3"/>
  </r>
  <r>
    <n v="11370"/>
    <m/>
    <s v="footway"/>
    <n v="0"/>
    <m/>
    <x v="3"/>
  </r>
  <r>
    <n v="11371"/>
    <m/>
    <s v="service"/>
    <n v="0"/>
    <s v="taxi=&gt;&quot;designated&quot;,&quot;vehicle&quot;=&gt;&quot;no&quot;"/>
    <x v="3"/>
  </r>
  <r>
    <n v="11372"/>
    <m/>
    <s v="service"/>
    <n v="0"/>
    <s v="bus=&gt;&quot;designated&quot;,&quot;vehicle&quot;=&gt;&quot;no&quot;"/>
    <x v="3"/>
  </r>
  <r>
    <n v="11373"/>
    <m/>
    <s v="service"/>
    <n v="0"/>
    <s v="bus=&gt;&quot;designated&quot;,&quot;vehicle&quot;=&gt;&quot;no&quot;"/>
    <x v="3"/>
  </r>
  <r>
    <n v="11374"/>
    <s v="Queen's Gate"/>
    <s v="service"/>
    <n v="0"/>
    <s v="oneway=&gt;&quot;yes&quot;"/>
    <x v="3"/>
  </r>
  <r>
    <n v="11375"/>
    <s v="Queen's Gate"/>
    <s v="service"/>
    <n v="0"/>
    <s v="oneway=&gt;&quot;yes&quot;"/>
    <x v="3"/>
  </r>
  <r>
    <n v="11376"/>
    <m/>
    <s v="cycleway"/>
    <n v="0"/>
    <s v="oneway=&gt;&quot;yes&quot;,&quot;smoothness&quot;=&gt;&quot;intermediate&quot;,&quot;surface&quot;=&gt;&quot;compacted&quot;"/>
    <x v="3"/>
  </r>
  <r>
    <n v="11377"/>
    <m/>
    <s v="footway"/>
    <n v="0"/>
    <s v="bicycle=&gt;&quot;dismount&quot;,&quot;foot&quot;=&gt;&quot;yes&quot;,&quot;surface&quot;=&gt;&quot;asphalt&quot;,&quot;width&quot;=&gt;&quot;2&quot;"/>
    <x v="0"/>
  </r>
  <r>
    <n v="11378"/>
    <m/>
    <s v="footway"/>
    <n v="0"/>
    <s v="bicycle=&gt;&quot;dismount&quot;,&quot;foot&quot;=&gt;&quot;yes&quot;,&quot;surface&quot;=&gt;&quot;asphalt&quot;,&quot;width&quot;=&gt;&quot;2&quot;"/>
    <x v="0"/>
  </r>
  <r>
    <n v="11379"/>
    <m/>
    <s v="footway"/>
    <n v="20"/>
    <s v="bicycle=&gt;&quot;dismount&quot;,&quot;bridge&quot;=&gt;&quot;yes&quot;,&quot;foot&quot;=&gt;&quot;yes&quot;,&quot;layer&quot;=&gt;&quot;1&quot;,&quot;surface&quot;=&gt;&quot;asphalt&quot;,&quot;width&quot;=&gt;&quot;2&quot;"/>
    <x v="0"/>
  </r>
  <r>
    <n v="11380"/>
    <m/>
    <s v="footway"/>
    <n v="0"/>
    <s v="bicycle=&gt;&quot;dismount&quot;,&quot;foot&quot;=&gt;&quot;yes&quot;,&quot;surface&quot;=&gt;&quot;asphalt&quot;,&quot;width&quot;=&gt;&quot;2&quot;"/>
    <x v="0"/>
  </r>
  <r>
    <n v="11381"/>
    <m/>
    <s v="footway"/>
    <n v="0"/>
    <s v="access=&gt;&quot;no&quot;,&quot;foot&quot;=&gt;&quot;yes&quot;,&quot;surface&quot;=&gt;&quot;gravel&quot;"/>
    <x v="0"/>
  </r>
  <r>
    <n v="11382"/>
    <m/>
    <s v="footway"/>
    <n v="0"/>
    <s v="access=&gt;&quot;no&quot;,&quot;foot&quot;=&gt;&quot;yes&quot;,&quot;incline&quot;=&gt;&quot;up&quot;,&quot;steps&quot;=&gt;&quot;6&quot;,&quot;surface&quot;=&gt;&quot;dirt&quot;,&quot;width&quot;=&gt;&quot;2&quot;"/>
    <x v="0"/>
  </r>
  <r>
    <n v="11383"/>
    <m/>
    <s v="footway"/>
    <n v="20"/>
    <s v="access=&gt;&quot;no&quot;,&quot;bridge&quot;=&gt;&quot;yes&quot;,&quot;foot&quot;=&gt;&quot;yes&quot;,&quot;layer&quot;=&gt;&quot;1&quot;"/>
    <x v="0"/>
  </r>
  <r>
    <n v="11384"/>
    <m/>
    <s v="service"/>
    <n v="0"/>
    <s v="service=&gt;&quot;parking_aisle&quot;"/>
    <x v="2"/>
  </r>
  <r>
    <n v="11385"/>
    <m/>
    <s v="service"/>
    <n v="0"/>
    <s v="oneway=&gt;&quot;yes&quot;"/>
    <x v="2"/>
  </r>
  <r>
    <n v="11386"/>
    <m/>
    <s v="service"/>
    <n v="0"/>
    <s v="maxspeed=&gt;&quot;10 mph&quot;,&quot;oneway&quot;=&gt;&quot;yes&quot;"/>
    <x v="2"/>
  </r>
  <r>
    <n v="11387"/>
    <m/>
    <s v="service"/>
    <n v="0"/>
    <s v="maxspeed=&gt;&quot;10 mph&quot;,&quot;oneway&quot;=&gt;&quot;yes&quot;"/>
    <x v="2"/>
  </r>
  <r>
    <n v="11388"/>
    <m/>
    <s v="service"/>
    <n v="0"/>
    <s v="maxspeed=&gt;&quot;10 mph&quot;,&quot;oneway&quot;=&gt;&quot;yes&quot;"/>
    <x v="2"/>
  </r>
  <r>
    <n v="11389"/>
    <s v="Brighton Road"/>
    <s v="primary_link"/>
    <n v="7"/>
    <s v="maxspeed=&gt;&quot;50 mph&quot;,&quot;oneway&quot;=&gt;&quot;yes&quot;,&quot;ref&quot;=&gt;&quot;A23&quot;"/>
    <x v="0"/>
  </r>
  <r>
    <n v="11390"/>
    <m/>
    <s v="service"/>
    <n v="0"/>
    <s v="service=&gt;&quot;parking_aisle&quot;"/>
    <x v="2"/>
  </r>
  <r>
    <n v="11391"/>
    <m/>
    <s v="path"/>
    <n v="0"/>
    <s v="bicycle=&gt;&quot;designated&quot;,&quot;foot&quot;=&gt;&quot;designated&quot;,&quot;segregated&quot;=&gt;&quot;yes&quot;,&quot;smoothness&quot;=&gt;&quot;intermediate&quot;,&quot;surface&quot;=&gt;&quot;asphalt&quot;,&quot;width&quot;=&gt;&quot;3&quot;"/>
    <x v="0"/>
  </r>
  <r>
    <n v="11392"/>
    <m/>
    <s v="path"/>
    <n v="20"/>
    <s v="bicycle=&gt;&quot;designated&quot;,&quot;bridge&quot;=&gt;&quot;yes&quot;,&quot;foot&quot;=&gt;&quot;designated&quot;,&quot;layer&quot;=&gt;&quot;1&quot;,&quot;segregated&quot;=&gt;&quot;yes&quot;,&quot;smoothness&quot;=&gt;&quot;intermediate&quot;,&quot;surface&quot;=&gt;&quot;asphalt&quot;,&quot;width&quot;=&gt;&quot;3&quot;"/>
    <x v="0"/>
  </r>
  <r>
    <n v="11393"/>
    <m/>
    <s v="service"/>
    <n v="0"/>
    <m/>
    <x v="0"/>
  </r>
  <r>
    <n v="11396"/>
    <m/>
    <s v="footway"/>
    <n v="0"/>
    <s v="surface=&gt;&quot;asphalt&quot;"/>
    <x v="2"/>
  </r>
  <r>
    <n v="11397"/>
    <m/>
    <s v="footway"/>
    <n v="20"/>
    <s v="bridge=&gt;&quot;yes&quot;,&quot;layer&quot;=&gt;&quot;1&quot;,&quot;surface&quot;=&gt;&quot;asphalt&quot;"/>
    <x v="2"/>
  </r>
  <r>
    <n v="11408"/>
    <m/>
    <s v="service"/>
    <n v="0"/>
    <m/>
    <x v="5"/>
  </r>
  <r>
    <n v="11409"/>
    <m/>
    <s v="service"/>
    <n v="0"/>
    <m/>
    <x v="6"/>
  </r>
  <r>
    <n v="11410"/>
    <m/>
    <s v="service"/>
    <n v="0"/>
    <m/>
    <x v="6"/>
  </r>
  <r>
    <n v="11411"/>
    <m/>
    <s v="service"/>
    <n v="0"/>
    <m/>
    <x v="1"/>
  </r>
  <r>
    <n v="11412"/>
    <m/>
    <s v="residential"/>
    <n v="3"/>
    <m/>
    <x v="1"/>
  </r>
  <r>
    <n v="11413"/>
    <m/>
    <s v="service"/>
    <n v="0"/>
    <s v="access=&gt;&quot;customers&quot;"/>
    <x v="1"/>
  </r>
  <r>
    <n v="11414"/>
    <m/>
    <s v="service"/>
    <n v="0"/>
    <m/>
    <x v="10"/>
  </r>
  <r>
    <n v="11415"/>
    <m/>
    <s v="service"/>
    <n v="0"/>
    <m/>
    <x v="10"/>
  </r>
  <r>
    <n v="11416"/>
    <m/>
    <s v="service"/>
    <n v="0"/>
    <m/>
    <x v="10"/>
  </r>
  <r>
    <n v="11417"/>
    <m/>
    <s v="residential"/>
    <n v="3"/>
    <m/>
    <x v="13"/>
  </r>
  <r>
    <n v="11418"/>
    <m/>
    <s v="service"/>
    <n v="0"/>
    <m/>
    <x v="7"/>
  </r>
  <r>
    <n v="11419"/>
    <m/>
    <s v="service"/>
    <n v="0"/>
    <m/>
    <x v="7"/>
  </r>
  <r>
    <n v="11420"/>
    <m/>
    <s v="residential"/>
    <n v="3"/>
    <m/>
    <x v="11"/>
  </r>
  <r>
    <n v="11421"/>
    <m/>
    <s v="service"/>
    <n v="0"/>
    <m/>
    <x v="7"/>
  </r>
  <r>
    <n v="11422"/>
    <m/>
    <s v="service"/>
    <n v="0"/>
    <m/>
    <x v="7"/>
  </r>
  <r>
    <n v="11423"/>
    <m/>
    <s v="service"/>
    <n v="0"/>
    <m/>
    <x v="7"/>
  </r>
  <r>
    <n v="11424"/>
    <m/>
    <s v="service"/>
    <n v="0"/>
    <m/>
    <x v="7"/>
  </r>
  <r>
    <n v="11425"/>
    <m/>
    <s v="service"/>
    <n v="0"/>
    <m/>
    <x v="7"/>
  </r>
  <r>
    <n v="11431"/>
    <m/>
    <s v="service"/>
    <n v="0"/>
    <s v="access=&gt;&quot;private&quot;"/>
    <x v="5"/>
  </r>
  <r>
    <n v="11432"/>
    <m/>
    <s v="residential"/>
    <n v="3"/>
    <m/>
    <x v="2"/>
  </r>
  <r>
    <n v="11433"/>
    <m/>
    <s v="service"/>
    <n v="0"/>
    <s v="access=&gt;&quot;private&quot;,&quot;surface&quot;=&gt;&quot;gravel&quot;"/>
    <x v="5"/>
  </r>
  <r>
    <n v="11434"/>
    <m/>
    <s v="service"/>
    <n v="0"/>
    <s v="access=&gt;&quot;private&quot;"/>
    <x v="0"/>
  </r>
  <r>
    <n v="11435"/>
    <m/>
    <s v="service"/>
    <n v="0"/>
    <m/>
    <x v="0"/>
  </r>
  <r>
    <n v="11436"/>
    <m/>
    <s v="service"/>
    <n v="0"/>
    <m/>
    <x v="0"/>
  </r>
  <r>
    <n v="11437"/>
    <m/>
    <s v="service"/>
    <n v="0"/>
    <m/>
    <x v="0"/>
  </r>
  <r>
    <n v="11438"/>
    <m/>
    <s v="service"/>
    <n v="0"/>
    <m/>
    <x v="7"/>
  </r>
  <r>
    <n v="11439"/>
    <m/>
    <s v="service"/>
    <n v="0"/>
    <s v="access=&gt;&quot;private&quot;"/>
    <x v="3"/>
  </r>
  <r>
    <n v="11440"/>
    <m/>
    <s v="service"/>
    <n v="0"/>
    <m/>
    <x v="0"/>
  </r>
  <r>
    <n v="11441"/>
    <m/>
    <s v="service"/>
    <n v="0"/>
    <s v="service=&gt;&quot;driveway&quot;"/>
    <x v="3"/>
  </r>
  <r>
    <n v="11442"/>
    <m/>
    <s v="path"/>
    <n v="0"/>
    <m/>
    <x v="11"/>
  </r>
  <r>
    <n v="11443"/>
    <m/>
    <s v="path"/>
    <n v="20"/>
    <s v="bridge=&gt;&quot;yes&quot;,&quot;layer&quot;=&gt;&quot;1&quot;"/>
    <x v="11"/>
  </r>
  <r>
    <n v="11446"/>
    <m/>
    <s v="path"/>
    <n v="20"/>
    <s v="bridge=&gt;&quot;yes&quot;,&quot;layer&quot;=&gt;&quot;1&quot;"/>
    <x v="11"/>
  </r>
  <r>
    <n v="11447"/>
    <m/>
    <s v="path"/>
    <n v="0"/>
    <m/>
    <x v="11"/>
  </r>
  <r>
    <n v="11448"/>
    <m/>
    <s v="path"/>
    <n v="0"/>
    <m/>
    <x v="11"/>
  </r>
  <r>
    <n v="11449"/>
    <m/>
    <s v="path"/>
    <n v="20"/>
    <s v="bridge=&gt;&quot;yes&quot;,&quot;layer&quot;=&gt;&quot;1&quot;"/>
    <x v="11"/>
  </r>
  <r>
    <n v="11450"/>
    <m/>
    <s v="footway"/>
    <n v="0"/>
    <s v="foot=&gt;&quot;yes&quot;"/>
    <x v="5"/>
  </r>
  <r>
    <n v="11451"/>
    <m/>
    <s v="footway"/>
    <n v="20"/>
    <s v="bridge=&gt;&quot;yes&quot;,&quot;foot&quot;=&gt;&quot;yes&quot;,&quot;layer&quot;=&gt;&quot;1&quot;"/>
    <x v="11"/>
  </r>
  <r>
    <n v="11452"/>
    <m/>
    <s v="path"/>
    <n v="0"/>
    <m/>
    <x v="11"/>
  </r>
  <r>
    <n v="11453"/>
    <m/>
    <s v="path"/>
    <n v="0"/>
    <s v="foot=&gt;&quot;yes&quot;"/>
    <x v="7"/>
  </r>
  <r>
    <n v="11454"/>
    <m/>
    <s v="path"/>
    <n v="20"/>
    <s v="bridge=&gt;&quot;yes&quot;,&quot;foot&quot;=&gt;&quot;yes&quot;,&quot;layer&quot;=&gt;&quot;1&quot;,&quot;surface&quot;=&gt;&quot;grass&quot;"/>
    <x v="7"/>
  </r>
  <r>
    <n v="11462"/>
    <m/>
    <s v="service"/>
    <n v="0"/>
    <m/>
    <x v="5"/>
  </r>
  <r>
    <n v="11471"/>
    <m/>
    <s v="cycleway"/>
    <n v="0"/>
    <s v="oneway=&gt;&quot;no&quot;"/>
    <x v="3"/>
  </r>
  <r>
    <n v="11472"/>
    <m/>
    <s v="cycleway"/>
    <n v="20"/>
    <s v="bridge=&gt;&quot;yes&quot;,&quot;layer&quot;=&gt;&quot;1&quot;,&quot;oneway&quot;=&gt;&quot;no&quot;"/>
    <x v="3"/>
  </r>
  <r>
    <n v="11473"/>
    <m/>
    <s v="service"/>
    <n v="0"/>
    <s v="bicycle=&gt;&quot;yes&quot;,&quot;bus&quot;=&gt;&quot;designated&quot;,&quot;motor_vehicle&quot;=&gt;&quot;no&quot;,&quot;oneway&quot;=&gt;&quot;yes&quot;"/>
    <x v="3"/>
  </r>
  <r>
    <n v="11474"/>
    <m/>
    <s v="service"/>
    <n v="0"/>
    <s v="access=&gt;&quot;private&quot;"/>
    <x v="8"/>
  </r>
  <r>
    <n v="11475"/>
    <m/>
    <s v="service"/>
    <n v="0"/>
    <m/>
    <x v="5"/>
  </r>
  <r>
    <n v="11476"/>
    <m/>
    <s v="service"/>
    <n v="0"/>
    <s v="service=&gt;&quot;driveway&quot;"/>
    <x v="7"/>
  </r>
  <r>
    <n v="11481"/>
    <m/>
    <s v="service"/>
    <n v="0"/>
    <s v="service=&gt;&quot;driveway&quot;"/>
    <x v="4"/>
  </r>
  <r>
    <n v="11482"/>
    <m/>
    <s v="service"/>
    <n v="0"/>
    <s v="service=&gt;&quot;driveway&quot;"/>
    <x v="4"/>
  </r>
  <r>
    <n v="11483"/>
    <m/>
    <s v="service"/>
    <n v="0"/>
    <m/>
    <x v="1"/>
  </r>
  <r>
    <n v="11484"/>
    <m/>
    <s v="service"/>
    <n v="0"/>
    <m/>
    <x v="6"/>
  </r>
  <r>
    <n v="11485"/>
    <m/>
    <s v="service"/>
    <n v="0"/>
    <m/>
    <x v="7"/>
  </r>
  <r>
    <n v="11486"/>
    <m/>
    <s v="service"/>
    <n v="0"/>
    <s v="access=&gt;&quot;private&quot;"/>
    <x v="8"/>
  </r>
  <r>
    <n v="11487"/>
    <m/>
    <s v="service"/>
    <n v="0"/>
    <s v="access=&gt;&quot;customers&quot;"/>
    <x v="1"/>
  </r>
  <r>
    <n v="11488"/>
    <m/>
    <s v="service"/>
    <n v="0"/>
    <m/>
    <x v="7"/>
  </r>
  <r>
    <n v="11489"/>
    <s v="Southgate Avenue"/>
    <s v="primary"/>
    <n v="7"/>
    <s v="lit=&gt;&quot;yes&quot;,&quot;maxspeed&quot;=&gt;&quot;60 mph&quot;,&quot;oneway&quot;=&gt;&quot;yes&quot;,&quot;ref&quot;=&gt;&quot;A2004&quot;"/>
    <x v="2"/>
  </r>
  <r>
    <n v="11490"/>
    <m/>
    <s v="cycleway"/>
    <n v="0"/>
    <s v="lit=&gt;&quot;yes&quot;,&quot;surface&quot;=&gt;&quot;asphalt&quot;"/>
    <x v="3"/>
  </r>
  <r>
    <n v="11491"/>
    <m/>
    <s v="secondary"/>
    <n v="6"/>
    <s v="oneway=&gt;&quot;yes&quot;"/>
    <x v="4"/>
  </r>
  <r>
    <n v="11492"/>
    <m/>
    <s v="secondary"/>
    <n v="6"/>
    <s v="oneway=&gt;&quot;yes&quot;"/>
    <x v="4"/>
  </r>
  <r>
    <n v="11493"/>
    <m/>
    <s v="secondary"/>
    <n v="6"/>
    <s v="oneway=&gt;&quot;yes&quot;"/>
    <x v="4"/>
  </r>
  <r>
    <n v="11494"/>
    <m/>
    <s v="secondary"/>
    <n v="6"/>
    <s v="oneway=&gt;&quot;yes&quot;"/>
    <x v="4"/>
  </r>
  <r>
    <n v="11495"/>
    <m/>
    <s v="secondary"/>
    <n v="6"/>
    <s v="oneway=&gt;&quot;yes&quot;"/>
    <x v="4"/>
  </r>
  <r>
    <n v="11496"/>
    <m/>
    <s v="secondary"/>
    <n v="6"/>
    <s v="oneway=&gt;&quot;yes&quot;"/>
    <x v="4"/>
  </r>
  <r>
    <n v="11497"/>
    <s v="Balcome Road Roundabout"/>
    <s v="secondary"/>
    <n v="6"/>
    <s v="junction=&gt;&quot;roundabout&quot;,&quot;maxspeed&quot;=&gt;&quot;40 mph&quot;,&quot;ref&quot;=&gt;&quot;B2036&quot;"/>
    <x v="4"/>
  </r>
  <r>
    <n v="11498"/>
    <s v="Balcome Road Roundabout"/>
    <s v="secondary"/>
    <n v="6"/>
    <s v="junction=&gt;&quot;roundabout&quot;,&quot;maxspeed&quot;=&gt;&quot;40 mph&quot;,&quot;ref&quot;=&gt;&quot;B2036&quot;"/>
    <x v="4"/>
  </r>
  <r>
    <n v="11499"/>
    <s v="Balcome Road Roundabout"/>
    <s v="secondary"/>
    <n v="6"/>
    <s v="junction=&gt;&quot;roundabout&quot;,&quot;maxspeed&quot;=&gt;&quot;40 mph&quot;,&quot;ref&quot;=&gt;&quot;B2036&quot;"/>
    <x v="4"/>
  </r>
  <r>
    <n v="11500"/>
    <s v="Balcombe Road"/>
    <s v="secondary"/>
    <n v="6"/>
    <s v="lanes=&gt;&quot;2&quot;,&quot;maxspeed&quot;=&gt;&quot;40 mph&quot;,&quot;ref&quot;=&gt;&quot;B2036&quot;,&quot;surface&quot;=&gt;&quot;asphalt&quot;"/>
    <x v="4"/>
  </r>
  <r>
    <n v="11501"/>
    <s v="Balcome Road Roundabout"/>
    <s v="secondary"/>
    <n v="6"/>
    <s v="junction=&gt;&quot;roundabout&quot;,&quot;maxspeed&quot;=&gt;&quot;40 mph&quot;,&quot;ref&quot;=&gt;&quot;B2036&quot;"/>
    <x v="4"/>
  </r>
  <r>
    <n v="11502"/>
    <s v="Balcome Road Roundabout"/>
    <s v="secondary"/>
    <n v="6"/>
    <s v="junction=&gt;&quot;roundabout&quot;,&quot;maxspeed&quot;=&gt;&quot;40 mph&quot;,&quot;ref&quot;=&gt;&quot;B2036&quot;"/>
    <x v="4"/>
  </r>
  <r>
    <n v="11503"/>
    <s v="Balcome Road Roundabout"/>
    <s v="secondary"/>
    <n v="6"/>
    <s v="junction=&gt;&quot;roundabout&quot;,&quot;maxspeed&quot;=&gt;&quot;40 mph&quot;,&quot;ref&quot;=&gt;&quot;B2036&quot;,&quot;surface&quot;=&gt;&quot;asphalt&quot;"/>
    <x v="4"/>
  </r>
  <r>
    <n v="11504"/>
    <m/>
    <s v="service"/>
    <n v="0"/>
    <m/>
    <x v="10"/>
  </r>
  <r>
    <n v="11505"/>
    <m/>
    <s v="service"/>
    <n v="0"/>
    <m/>
    <x v="10"/>
  </r>
  <r>
    <n v="11506"/>
    <m/>
    <s v="service"/>
    <n v="0"/>
    <m/>
    <x v="10"/>
  </r>
  <r>
    <n v="11507"/>
    <m/>
    <s v="service"/>
    <n v="0"/>
    <s v="access=&gt;&quot;private&quot;"/>
    <x v="3"/>
  </r>
  <r>
    <n v="11508"/>
    <m/>
    <s v="service"/>
    <n v="0"/>
    <s v="access=&gt;&quot;private&quot;,&quot;oneway&quot;=&gt;&quot;yes&quot;"/>
    <x v="3"/>
  </r>
  <r>
    <n v="11509"/>
    <m/>
    <s v="service"/>
    <n v="0"/>
    <s v="surface=&gt;&quot;concrete&quot;"/>
    <x v="3"/>
  </r>
  <r>
    <n v="11510"/>
    <m/>
    <s v="service"/>
    <n v="0"/>
    <s v="access=&gt;&quot;private&quot;"/>
    <x v="3"/>
  </r>
  <r>
    <n v="11511"/>
    <m/>
    <s v="service"/>
    <n v="0"/>
    <s v="access=&gt;&quot;private&quot;,&quot;oneway&quot;=&gt;&quot;yes&quot;,&quot;surface&quot;=&gt;&quot;concrete&quot;"/>
    <x v="3"/>
  </r>
  <r>
    <n v="11512"/>
    <m/>
    <s v="service"/>
    <n v="0"/>
    <m/>
    <x v="8"/>
  </r>
  <r>
    <n v="11513"/>
    <m/>
    <s v="service"/>
    <n v="0"/>
    <m/>
    <x v="8"/>
  </r>
  <r>
    <n v="11514"/>
    <m/>
    <s v="service"/>
    <n v="0"/>
    <m/>
    <x v="12"/>
  </r>
  <r>
    <n v="11515"/>
    <m/>
    <s v="service"/>
    <n v="0"/>
    <m/>
    <x v="9"/>
  </r>
  <r>
    <n v="11516"/>
    <m/>
    <s v="service"/>
    <n v="0"/>
    <m/>
    <x v="9"/>
  </r>
  <r>
    <n v="11517"/>
    <m/>
    <s v="service"/>
    <n v="0"/>
    <m/>
    <x v="9"/>
  </r>
  <r>
    <n v="11518"/>
    <m/>
    <s v="service"/>
    <n v="0"/>
    <s v="access=&gt;&quot;customers&quot;,&quot;service&quot;=&gt;&quot;parking_aisle&quot;"/>
    <x v="3"/>
  </r>
  <r>
    <n v="11519"/>
    <m/>
    <s v="service"/>
    <n v="0"/>
    <s v="access=&gt;&quot;customers&quot;,&quot;service&quot;=&gt;&quot;parking_aisle&quot;"/>
    <x v="3"/>
  </r>
  <r>
    <n v="11520"/>
    <m/>
    <s v="service"/>
    <n v="0"/>
    <s v="access=&gt;&quot;customers&quot;,&quot;service&quot;=&gt;&quot;parking_aisle&quot;"/>
    <x v="3"/>
  </r>
  <r>
    <n v="11521"/>
    <m/>
    <s v="service"/>
    <n v="0"/>
    <s v="access=&gt;&quot;customers&quot;,&quot;service&quot;=&gt;&quot;parking_aisle&quot;"/>
    <x v="3"/>
  </r>
  <r>
    <n v="11522"/>
    <m/>
    <s v="service"/>
    <n v="0"/>
    <s v="access=&gt;&quot;customers&quot;,&quot;service&quot;=&gt;&quot;parking_aisle&quot;"/>
    <x v="3"/>
  </r>
  <r>
    <n v="11523"/>
    <m/>
    <s v="service"/>
    <n v="0"/>
    <s v="access=&gt;&quot;customers&quot;,&quot;service&quot;=&gt;&quot;parking_aisle&quot;"/>
    <x v="3"/>
  </r>
  <r>
    <n v="11524"/>
    <m/>
    <s v="service"/>
    <n v="0"/>
    <s v="service=&gt;&quot;parking_aisle&quot;"/>
    <x v="3"/>
  </r>
  <r>
    <n v="11525"/>
    <m/>
    <s v="service"/>
    <n v="0"/>
    <s v="service=&gt;&quot;parking_aisle&quot;"/>
    <x v="3"/>
  </r>
  <r>
    <n v="11526"/>
    <m/>
    <s v="service"/>
    <n v="0"/>
    <m/>
    <x v="2"/>
  </r>
  <r>
    <n v="11531"/>
    <s v="Rathlin Road"/>
    <s v="residential"/>
    <n v="3"/>
    <m/>
    <x v="0"/>
  </r>
  <r>
    <n v="11532"/>
    <s v="Broadfield Drive"/>
    <s v="tertiary"/>
    <n v="4"/>
    <s v="junction=&gt;&quot;roundabout&quot;,&quot;maxspeed&quot;=&gt;&quot;30 mph&quot;"/>
    <x v="0"/>
  </r>
  <r>
    <n v="11533"/>
    <s v="Broadfield Drive"/>
    <s v="tertiary"/>
    <n v="4"/>
    <s v="junction=&gt;&quot;roundabout&quot;,&quot;maxspeed&quot;=&gt;&quot;30 mph&quot;"/>
    <x v="0"/>
  </r>
  <r>
    <n v="11534"/>
    <m/>
    <s v="footway"/>
    <n v="0"/>
    <m/>
    <x v="0"/>
  </r>
  <r>
    <n v="11535"/>
    <m/>
    <s v="footway"/>
    <n v="-20"/>
    <s v="layer=&gt;&quot;-1&quot;,&quot;tunnel&quot;=&gt;&quot;yes&quot;"/>
    <x v="0"/>
  </r>
  <r>
    <n v="11536"/>
    <m/>
    <s v="footway"/>
    <n v="-20"/>
    <s v="layer=&gt;&quot;-1&quot;,&quot;tunnel&quot;=&gt;&quot;yes&quot;"/>
    <x v="0"/>
  </r>
  <r>
    <n v="11537"/>
    <m/>
    <s v="footway"/>
    <n v="-10"/>
    <s v="tunnel=&gt;&quot;yes&quot;"/>
    <x v="0"/>
  </r>
  <r>
    <n v="11538"/>
    <m/>
    <s v="footway"/>
    <n v="0"/>
    <m/>
    <x v="0"/>
  </r>
  <r>
    <n v="11539"/>
    <m/>
    <s v="service"/>
    <n v="0"/>
    <s v="service=&gt;&quot;parking_aisle&quot;"/>
    <x v="0"/>
  </r>
  <r>
    <n v="11540"/>
    <m/>
    <s v="service"/>
    <n v="0"/>
    <m/>
    <x v="0"/>
  </r>
  <r>
    <n v="11541"/>
    <s v="Breezehurst Drive"/>
    <s v="tertiary"/>
    <n v="4"/>
    <s v="maxspeed=&gt;&quot;30 mph&quot;"/>
    <x v="10"/>
  </r>
  <r>
    <n v="11548"/>
    <m/>
    <s v="tertiary"/>
    <n v="4"/>
    <s v="junction=&gt;&quot;roundabout&quot;,&quot;lane_markings&quot;=&gt;&quot;no&quot;,&quot;maxspeed&quot;=&gt;&quot;30 mph&quot;,&quot;maxspeed:type&quot;=&gt;&quot;GB:zone30&quot;,&quot;surface&quot;=&gt;&quot;asphalt&quot;"/>
    <x v="10"/>
  </r>
  <r>
    <n v="11549"/>
    <m/>
    <s v="tertiary"/>
    <n v="4"/>
    <s v="junction=&gt;&quot;roundabout&quot;,&quot;lane_markings&quot;=&gt;&quot;no&quot;,&quot;maxspeed&quot;=&gt;&quot;30 mph&quot;,&quot;maxspeed:type&quot;=&gt;&quot;GB:zone30&quot;,&quot;surface&quot;=&gt;&quot;asphalt&quot;"/>
    <x v="10"/>
  </r>
  <r>
    <n v="11554"/>
    <m/>
    <s v="footway"/>
    <n v="0"/>
    <m/>
    <x v="10"/>
  </r>
  <r>
    <n v="11555"/>
    <m/>
    <s v="footway"/>
    <n v="20"/>
    <s v="bridge=&gt;&quot;yes&quot;,&quot;layer&quot;=&gt;&quot;1&quot;"/>
    <x v="10"/>
  </r>
  <r>
    <n v="11556"/>
    <m/>
    <s v="cycleway"/>
    <n v="0"/>
    <s v="bicycle=&gt;&quot;yes&quot;,&quot;foot&quot;=&gt;&quot;yes&quot;,&quot;lcn&quot;=&gt;&quot;yes&quot;,&quot;smoothness&quot;=&gt;&quot;good&quot;,&quot;surface&quot;=&gt;&quot;asphalt&quot;,&quot;width&quot;=&gt;&quot;2&quot;"/>
    <x v="10"/>
  </r>
  <r>
    <n v="11557"/>
    <m/>
    <s v="cycleway"/>
    <n v="20"/>
    <s v="bicycle=&gt;&quot;yes&quot;,&quot;bridge&quot;=&gt;&quot;yes&quot;,&quot;foot&quot;=&gt;&quot;yes&quot;,&quot;layer&quot;=&gt;&quot;1&quot;,&quot;lcn&quot;=&gt;&quot;yes&quot;,&quot;smoothness&quot;=&gt;&quot;good&quot;,&quot;surface&quot;=&gt;&quot;asphalt&quot;,&quot;width&quot;=&gt;&quot;2&quot;"/>
    <x v="10"/>
  </r>
  <r>
    <n v="11568"/>
    <m/>
    <s v="service"/>
    <n v="0"/>
    <m/>
    <x v="1"/>
  </r>
  <r>
    <n v="11569"/>
    <m/>
    <s v="service"/>
    <n v="0"/>
    <s v="access=&gt;&quot;private&quot;"/>
    <x v="8"/>
  </r>
  <r>
    <n v="11570"/>
    <m/>
    <s v="service"/>
    <n v="0"/>
    <m/>
    <x v="3"/>
  </r>
  <r>
    <n v="11571"/>
    <m/>
    <s v="service"/>
    <n v="0"/>
    <m/>
    <x v="6"/>
  </r>
  <r>
    <n v="11572"/>
    <m/>
    <s v="service"/>
    <n v="0"/>
    <m/>
    <x v="5"/>
  </r>
  <r>
    <n v="11573"/>
    <s v="Redwood Close"/>
    <s v="service"/>
    <n v="0"/>
    <m/>
    <x v="8"/>
  </r>
  <r>
    <n v="11574"/>
    <m/>
    <s v="service"/>
    <n v="0"/>
    <s v="access=&gt;&quot;customers&quot;,&quot;service&quot;=&gt;&quot;parking_aisle&quot;"/>
    <x v="3"/>
  </r>
  <r>
    <n v="11575"/>
    <m/>
    <s v="service"/>
    <n v="0"/>
    <m/>
    <x v="8"/>
  </r>
  <r>
    <n v="11576"/>
    <m/>
    <s v="service"/>
    <n v="0"/>
    <s v="access=&gt;&quot;private&quot;,&quot;service&quot;=&gt;&quot;parking_aisle&quot;"/>
    <x v="3"/>
  </r>
  <r>
    <n v="11577"/>
    <m/>
    <s v="path"/>
    <n v="0"/>
    <m/>
    <x v="1"/>
  </r>
  <r>
    <n v="11578"/>
    <m/>
    <s v="footway"/>
    <n v="0"/>
    <s v="crossing=&gt;&quot;traffic_signals&quot;,&quot;footway&quot;=&gt;&quot;crossing&quot;"/>
    <x v="8"/>
  </r>
  <r>
    <n v="11591"/>
    <m/>
    <s v="service"/>
    <n v="0"/>
    <s v="access=&gt;&quot;private&quot;"/>
    <x v="3"/>
  </r>
  <r>
    <n v="11592"/>
    <m/>
    <s v="service"/>
    <n v="20"/>
    <s v="access=&gt;&quot;private&quot;,&quot;bridge&quot;=&gt;&quot;yes&quot;,&quot;layer&quot;=&gt;&quot;1&quot;"/>
    <x v="3"/>
  </r>
  <r>
    <n v="11593"/>
    <m/>
    <s v="footway"/>
    <n v="0"/>
    <m/>
    <x v="3"/>
  </r>
  <r>
    <n v="11594"/>
    <m/>
    <s v="footway"/>
    <n v="20"/>
    <s v="bridge=&gt;&quot;yes&quot;,&quot;layer&quot;=&gt;&quot;1&quot;"/>
    <x v="3"/>
  </r>
  <r>
    <n v="11595"/>
    <m/>
    <s v="steps"/>
    <n v="0"/>
    <m/>
    <x v="3"/>
  </r>
  <r>
    <n v="11596"/>
    <m/>
    <s v="steps"/>
    <n v="0"/>
    <m/>
    <x v="3"/>
  </r>
  <r>
    <n v="11597"/>
    <m/>
    <s v="service"/>
    <n v="0"/>
    <s v="access=&gt;&quot;private&quot;"/>
    <x v="3"/>
  </r>
  <r>
    <n v="11598"/>
    <m/>
    <s v="service"/>
    <n v="20"/>
    <s v="access=&gt;&quot;private&quot;,&quot;bridge&quot;=&gt;&quot;yes&quot;,&quot;layer&quot;=&gt;&quot;1&quot;"/>
    <x v="3"/>
  </r>
  <r>
    <n v="11613"/>
    <m/>
    <s v="cycleway"/>
    <n v="0"/>
    <s v="oneway=&gt;&quot;yes&quot;"/>
    <x v="8"/>
  </r>
  <r>
    <n v="11614"/>
    <m/>
    <s v="cycleway"/>
    <n v="0"/>
    <m/>
    <x v="12"/>
  </r>
  <r>
    <n v="11615"/>
    <m/>
    <s v="cycleway"/>
    <n v="0"/>
    <m/>
    <x v="9"/>
  </r>
  <r>
    <n v="11616"/>
    <m/>
    <s v="cycleway"/>
    <n v="0"/>
    <m/>
    <x v="13"/>
  </r>
  <r>
    <n v="11617"/>
    <m/>
    <s v="cycleway"/>
    <n v="0"/>
    <s v="oneway=&gt;&quot;yes&quot;"/>
    <x v="0"/>
  </r>
  <r>
    <n v="11618"/>
    <m/>
    <s v="service"/>
    <n v="0"/>
    <s v="oneway=&gt;&quot;yes&quot;,&quot;service&quot;=&gt;&quot;drive-through&quot;,&quot;surface&quot;=&gt;&quot;asphalt&quot;"/>
    <x v="4"/>
  </r>
  <r>
    <n v="11619"/>
    <m/>
    <s v="footway"/>
    <n v="0"/>
    <m/>
    <x v="0"/>
  </r>
  <r>
    <n v="11620"/>
    <m/>
    <s v="footway"/>
    <n v="20"/>
    <s v="bridge=&gt;&quot;yes&quot;,&quot;layer&quot;=&gt;&quot;1&quot;"/>
    <x v="0"/>
  </r>
  <r>
    <n v="11621"/>
    <m/>
    <s v="footway"/>
    <n v="0"/>
    <m/>
    <x v="2"/>
  </r>
  <r>
    <n v="11627"/>
    <s v="Haslett Avenue East"/>
    <s v="primary"/>
    <n v="7"/>
    <s v="lanes=&gt;&quot;3&quot;,&quot;lit&quot;=&gt;&quot;yes&quot;,&quot;maxspeed&quot;=&gt;&quot;30 mph&quot;,&quot;oneway&quot;=&gt;&quot;yes&quot;,&quot;ref&quot;=&gt;&quot;A2220&quot;,&quot;sidewalk&quot;=&gt;&quot;separate&quot;,&quot;surface&quot;=&gt;&quot;asphalt&quot;,&quot;turn:lanes&quot;=&gt;&quot;through|through|right&quot;"/>
    <x v="5"/>
  </r>
  <r>
    <n v="11628"/>
    <s v="Haslett Avenue East"/>
    <s v="primary"/>
    <n v="7"/>
    <s v="lanes=&gt;&quot;3&quot;,&quot;maxspeed&quot;=&gt;&quot;30 mph&quot;,&quot;oneway&quot;=&gt;&quot;yes&quot;,&quot;ref&quot;=&gt;&quot;A2220&quot;,&quot;surface&quot;=&gt;&quot;asphalt&quot;,&quot;turn:lanes&quot;=&gt;&quot;through|through|right&quot;"/>
    <x v="5"/>
  </r>
  <r>
    <n v="11629"/>
    <s v="Haslett Avenue East"/>
    <s v="primary"/>
    <n v="7"/>
    <s v="lanes=&gt;&quot;2&quot;,&quot;lit&quot;=&gt;&quot;yes&quot;,&quot;maxspeed&quot;=&gt;&quot;30 mph&quot;,&quot;oneway&quot;=&gt;&quot;yes&quot;,&quot;ref&quot;=&gt;&quot;A2220&quot;,&quot;sidewalk&quot;=&gt;&quot;separate&quot;,&quot;surface&quot;=&gt;&quot;asphalt&quot;,&quot;turn:lanes&quot;=&gt;&quot;through|through&quot;"/>
    <x v="5"/>
  </r>
  <r>
    <n v="11630"/>
    <s v="Haslett Avenue East"/>
    <s v="primary"/>
    <n v="7"/>
    <s v="lanes=&gt;&quot;2&quot;,&quot;lit&quot;=&gt;&quot;yes&quot;,&quot;maxspeed&quot;=&gt;&quot;30 mph&quot;,&quot;oneway&quot;=&gt;&quot;yes&quot;,&quot;ref&quot;=&gt;&quot;A2220&quot;,&quot;sidewalk&quot;=&gt;&quot;separate&quot;,&quot;surface&quot;=&gt;&quot;asphalt&quot;,&quot;turn:lanes&quot;=&gt;&quot;through|through&quot;"/>
    <x v="5"/>
  </r>
  <r>
    <n v="11631"/>
    <m/>
    <s v="unclassified"/>
    <n v="3"/>
    <s v="lanes=&gt;&quot;1&quot;,&quot;lit&quot;=&gt;&quot;yes&quot;,&quot;maxspeed&quot;=&gt;&quot;30 mph&quot;,&quot;oneway&quot;=&gt;&quot;yes&quot;,&quot;sidewalk&quot;=&gt;&quot;separate&quot;,&quot;surface&quot;=&gt;&quot;asphalt&quot;"/>
    <x v="5"/>
  </r>
  <r>
    <n v="11632"/>
    <m/>
    <s v="unclassified"/>
    <n v="3"/>
    <s v="lanes=&gt;&quot;1&quot;,&quot;lit&quot;=&gt;&quot;yes&quot;,&quot;maxspeed&quot;=&gt;&quot;30 mph&quot;,&quot;oneway&quot;=&gt;&quot;yes&quot;,&quot;sidewalk&quot;=&gt;&quot;separate&quot;,&quot;surface&quot;=&gt;&quot;asphalt&quot;"/>
    <x v="5"/>
  </r>
  <r>
    <n v="11633"/>
    <m/>
    <s v="service"/>
    <n v="0"/>
    <s v="oneway=&gt;&quot;yes&quot;,&quot;service&quot;=&gt;&quot;parking_aisle&quot;"/>
    <x v="4"/>
  </r>
  <r>
    <n v="11634"/>
    <m/>
    <s v="service"/>
    <n v="0"/>
    <s v="oneway=&gt;&quot;yes&quot;,&quot;service&quot;=&gt;&quot;parking_aisle&quot;,&quot;surface&quot;=&gt;&quot;asphalt&quot;"/>
    <x v="4"/>
  </r>
  <r>
    <n v="11635"/>
    <m/>
    <s v="service"/>
    <n v="0"/>
    <s v="oneway=&gt;&quot;yes&quot;,&quot;service&quot;=&gt;&quot;parking_aisle&quot;,&quot;surface&quot;=&gt;&quot;asphalt&quot;"/>
    <x v="4"/>
  </r>
  <r>
    <n v="11636"/>
    <m/>
    <s v="service"/>
    <n v="0"/>
    <s v="oneway=&gt;&quot;yes&quot;,&quot;service&quot;=&gt;&quot;parking_aisle&quot;"/>
    <x v="4"/>
  </r>
  <r>
    <n v="11637"/>
    <m/>
    <s v="service"/>
    <n v="0"/>
    <s v="oneway=&gt;&quot;no&quot;,&quot;service&quot;=&gt;&quot;parking_aisle&quot;,&quot;surface&quot;=&gt;&quot;asphalt&quot;"/>
    <x v="4"/>
  </r>
  <r>
    <n v="11638"/>
    <m/>
    <s v="service"/>
    <n v="0"/>
    <s v="oneway=&gt;&quot;yes&quot;,&quot;service&quot;=&gt;&quot;parking_aisle&quot;"/>
    <x v="4"/>
  </r>
  <r>
    <n v="11639"/>
    <m/>
    <s v="service"/>
    <n v="0"/>
    <s v="oneway=&gt;&quot;yes&quot;,&quot;service&quot;=&gt;&quot;drive-through&quot;"/>
    <x v="4"/>
  </r>
  <r>
    <n v="11640"/>
    <m/>
    <s v="service"/>
    <n v="0"/>
    <s v="oneway=&gt;&quot;yes&quot;,&quot;service&quot;=&gt;&quot;drive-through&quot;"/>
    <x v="4"/>
  </r>
  <r>
    <n v="11641"/>
    <m/>
    <s v="service"/>
    <n v="0"/>
    <s v="oneway=&gt;&quot;yes&quot;,&quot;service&quot;=&gt;&quot;drive-through&quot;,&quot;surface&quot;=&gt;&quot;asphalt&quot;"/>
    <x v="4"/>
  </r>
  <r>
    <n v="11642"/>
    <m/>
    <s v="service"/>
    <n v="0"/>
    <s v="oneway=&gt;&quot;yes&quot;,&quot;surface&quot;=&gt;&quot;asphalt&quot;"/>
    <x v="4"/>
  </r>
  <r>
    <n v="11643"/>
    <m/>
    <s v="service"/>
    <n v="0"/>
    <s v="oneway=&gt;&quot;yes&quot;,&quot;service&quot;=&gt;&quot;parking_aisle&quot;"/>
    <x v="4"/>
  </r>
  <r>
    <n v="11644"/>
    <m/>
    <s v="service"/>
    <n v="0"/>
    <s v="oneway=&gt;&quot;yes&quot;,&quot;service&quot;=&gt;&quot;drive-through&quot;"/>
    <x v="4"/>
  </r>
  <r>
    <n v="11645"/>
    <m/>
    <s v="service"/>
    <n v="0"/>
    <s v="oneway=&gt;&quot;yes&quot;,&quot;surface&quot;=&gt;&quot;asphalt&quot;"/>
    <x v="4"/>
  </r>
  <r>
    <n v="11648"/>
    <m/>
    <m/>
    <n v="0"/>
    <s v="natural=&gt;&quot;tree_row&quot;"/>
    <x v="0"/>
  </r>
  <r>
    <n v="11649"/>
    <m/>
    <m/>
    <n v="0"/>
    <s v="natural=&gt;&quot;tree_row&quot;"/>
    <x v="0"/>
  </r>
  <r>
    <n v="11650"/>
    <m/>
    <m/>
    <n v="0"/>
    <s v="natural=&gt;&quot;tree_row&quot;"/>
    <x v="0"/>
  </r>
  <r>
    <n v="11652"/>
    <s v="Haslett Avenue East"/>
    <s v="primary"/>
    <n v="7"/>
    <s v="lit=&gt;&quot;yes&quot;,&quot;maxspeed&quot;=&gt;&quot;30 mph&quot;,&quot;oneway&quot;=&gt;&quot;yes&quot;"/>
    <x v="8"/>
  </r>
  <r>
    <n v="11653"/>
    <s v="Southgate Avenue"/>
    <s v="primary"/>
    <n v="7"/>
    <s v="lanes=&gt;&quot;2&quot;,&quot;lit&quot;=&gt;&quot;yes&quot;,&quot;maxspeed&quot;=&gt;&quot;30 mph&quot;,&quot;oneway&quot;=&gt;&quot;yes&quot;,&quot;ref&quot;=&gt;&quot;A2004&quot;,&quot;turn:lanes&quot;=&gt;&quot;through|right&quot;"/>
    <x v="5"/>
  </r>
  <r>
    <n v="11654"/>
    <s v="Haslett Avenue East"/>
    <s v="primary"/>
    <n v="7"/>
    <s v="lanes=&gt;&quot;2&quot;,&quot;lit&quot;=&gt;&quot;yes&quot;,&quot;maxspeed&quot;=&gt;&quot;30 mph&quot;,&quot;oneway&quot;=&gt;&quot;yes&quot;,&quot;ref&quot;=&gt;&quot;A2220&quot;"/>
    <x v="5"/>
  </r>
  <r>
    <n v="11655"/>
    <s v="Southgate Avenue"/>
    <s v="primary"/>
    <n v="7"/>
    <s v="lit=&gt;&quot;yes&quot;,&quot;maxspeed&quot;=&gt;&quot;30 mph&quot;,&quot;oneway&quot;=&gt;&quot;yes&quot;,&quot;ref&quot;=&gt;&quot;A2004&quot;"/>
    <x v="5"/>
  </r>
  <r>
    <n v="11656"/>
    <s v="College Road"/>
    <s v="primary"/>
    <n v="7"/>
    <s v="cycleway:left=&gt;&quot;track&quot;,&quot;lanes&quot;=&gt;&quot;2&quot;,&quot;lit&quot;=&gt;&quot;yes&quot;,&quot;maxspeed&quot;=&gt;&quot;30 mph&quot;,&quot;oneway&quot;=&gt;&quot;yes&quot;,&quot;ref&quot;=&gt;&quot;A2004&quot;"/>
    <x v="8"/>
  </r>
  <r>
    <n v="11657"/>
    <s v="Northgate Avenue"/>
    <s v="primary"/>
    <n v="7"/>
    <s v="lit=&gt;&quot;yes&quot;,&quot;maxspeed&quot;=&gt;&quot;30 mph&quot;,&quot;oneway&quot;=&gt;&quot;yes&quot;,&quot;ref&quot;=&gt;&quot;A2004&quot;,&quot;surface&quot;=&gt;&quot;asphalt&quot;"/>
    <x v="8"/>
  </r>
  <r>
    <n v="11658"/>
    <s v="Northgate Avenue"/>
    <s v="primary"/>
    <n v="7"/>
    <s v="lit=&gt;&quot;yes&quot;,&quot;maxspeed&quot;=&gt;&quot;30 mph&quot;,&quot;oneway&quot;=&gt;&quot;yes&quot;,&quot;ref&quot;=&gt;&quot;A2004&quot;,&quot;surface&quot;=&gt;&quot;asphalt&quot;"/>
    <x v="8"/>
  </r>
  <r>
    <n v="11659"/>
    <s v="Exchange Road"/>
    <s v="unclassified"/>
    <n v="3"/>
    <s v="oneway=&gt;&quot;yes&quot;"/>
    <x v="8"/>
  </r>
  <r>
    <n v="11660"/>
    <s v="Exchange Road"/>
    <s v="unclassified"/>
    <n v="3"/>
    <s v="oneway=&gt;&quot;yes&quot;"/>
    <x v="8"/>
  </r>
  <r>
    <n v="11661"/>
    <m/>
    <s v="footway"/>
    <n v="0"/>
    <m/>
    <x v="8"/>
  </r>
  <r>
    <n v="11662"/>
    <m/>
    <s v="footway"/>
    <n v="0"/>
    <m/>
    <x v="8"/>
  </r>
  <r>
    <n v="11663"/>
    <m/>
    <s v="footway"/>
    <n v="0"/>
    <m/>
    <x v="8"/>
  </r>
  <r>
    <n v="11664"/>
    <m/>
    <s v="cycleway"/>
    <n v="0"/>
    <s v="bicycle=&gt;&quot;designated&quot;,&quot;lcn&quot;=&gt;&quot;yes&quot;,&quot;motor_vehicle&quot;=&gt;&quot;no&quot;,&quot;surface&quot;=&gt;&quot;paved&quot;"/>
    <x v="8"/>
  </r>
  <r>
    <n v="11665"/>
    <m/>
    <s v="footway"/>
    <n v="0"/>
    <m/>
    <x v="8"/>
  </r>
  <r>
    <n v="11666"/>
    <m/>
    <s v="cycleway"/>
    <n v="0"/>
    <s v="foot=&gt;&quot;designated&quot;"/>
    <x v="3"/>
  </r>
  <r>
    <n v="11667"/>
    <m/>
    <s v="cycleway"/>
    <n v="0"/>
    <s v="bicycle=&gt;&quot;designated&quot;,&quot;foot&quot;=&gt;&quot;designated&quot;"/>
    <x v="3"/>
  </r>
  <r>
    <n v="11668"/>
    <m/>
    <s v="footway"/>
    <n v="0"/>
    <m/>
    <x v="3"/>
  </r>
  <r>
    <n v="11669"/>
    <m/>
    <s v="footway"/>
    <n v="0"/>
    <m/>
    <x v="8"/>
  </r>
  <r>
    <n v="11670"/>
    <m/>
    <s v="cycleway"/>
    <n v="0"/>
    <s v="bicycle=&gt;&quot;designated&quot;,&quot;foot&quot;=&gt;&quot;designated&quot;"/>
    <x v="3"/>
  </r>
  <r>
    <n v="11671"/>
    <s v="Manor Royal"/>
    <s v="tertiary"/>
    <n v="4"/>
    <s v="lanes=&gt;&quot;1&quot;,&quot;maxspeed&quot;=&gt;&quot;30 mph&quot;,&quot;oneway&quot;=&gt;&quot;yes&quot;"/>
    <x v="3"/>
  </r>
  <r>
    <n v="11672"/>
    <m/>
    <s v="cycleway"/>
    <n v="0"/>
    <s v="foot=&gt;&quot;designated&quot;"/>
    <x v="3"/>
  </r>
  <r>
    <n v="11673"/>
    <m/>
    <s v="footway"/>
    <n v="0"/>
    <s v="surface=&gt;&quot;asphalt&quot;"/>
    <x v="3"/>
  </r>
  <r>
    <n v="11674"/>
    <m/>
    <s v="service"/>
    <n v="0"/>
    <s v="oneway=&gt;&quot;yes&quot;,&quot;surface&quot;=&gt;&quot;asphalt&quot;"/>
    <x v="3"/>
  </r>
  <r>
    <n v="11675"/>
    <s v="London Road"/>
    <s v="primary"/>
    <n v="7"/>
    <s v="lanes=&gt;&quot;3&quot;,&quot;lit&quot;=&gt;&quot;yes&quot;,&quot;maxspeed&quot;=&gt;&quot;40 mph&quot;,&quot;oneway&quot;=&gt;&quot;yes&quot;,&quot;ref&quot;=&gt;&quot;A23&quot;,&quot;sidewalk&quot;=&gt;&quot;left&quot;,&quot;surface&quot;=&gt;&quot;asphalt&quot;"/>
    <x v="3"/>
  </r>
  <r>
    <n v="11676"/>
    <m/>
    <s v="service"/>
    <n v="0"/>
    <s v="oneway=&gt;&quot;yes&quot;,&quot;surface&quot;=&gt;&quot;asphalt&quot;"/>
    <x v="3"/>
  </r>
  <r>
    <n v="11677"/>
    <m/>
    <s v="footway"/>
    <n v="0"/>
    <m/>
    <x v="3"/>
  </r>
  <r>
    <n v="11678"/>
    <m/>
    <s v="footway"/>
    <n v="0"/>
    <m/>
    <x v="3"/>
  </r>
  <r>
    <n v="11679"/>
    <m/>
    <s v="footway"/>
    <n v="0"/>
    <m/>
    <x v="3"/>
  </r>
  <r>
    <n v="11680"/>
    <m/>
    <s v="footway"/>
    <n v="0"/>
    <m/>
    <x v="3"/>
  </r>
  <r>
    <n v="11681"/>
    <m/>
    <s v="cycleway"/>
    <n v="0"/>
    <s v="bicycle=&gt;&quot;yes&quot;,&quot;foot&quot;=&gt;&quot;designated&quot;,&quot;oneway&quot;=&gt;&quot;yes&quot;"/>
    <x v="3"/>
  </r>
  <r>
    <n v="11682"/>
    <m/>
    <s v="footway"/>
    <n v="0"/>
    <m/>
    <x v="3"/>
  </r>
  <r>
    <n v="11683"/>
    <m/>
    <s v="footway"/>
    <n v="0"/>
    <m/>
    <x v="3"/>
  </r>
  <r>
    <n v="11684"/>
    <m/>
    <s v="footway"/>
    <n v="0"/>
    <m/>
    <x v="3"/>
  </r>
  <r>
    <n v="11685"/>
    <m/>
    <s v="footway"/>
    <n v="0"/>
    <s v="surface=&gt;&quot;asphalt&quot;"/>
    <x v="3"/>
  </r>
  <r>
    <n v="11686"/>
    <m/>
    <s v="primary"/>
    <n v="7"/>
    <s v="junction=&gt;&quot;roundabout&quot;,&quot;lit&quot;=&gt;&quot;yes&quot;,&quot;oneway&quot;=&gt;&quot;yes&quot;"/>
    <x v="8"/>
  </r>
  <r>
    <n v="11687"/>
    <m/>
    <s v="footway"/>
    <n v="0"/>
    <m/>
    <x v="3"/>
  </r>
  <r>
    <n v="11688"/>
    <m/>
    <s v="service"/>
    <n v="0"/>
    <s v="oneway=&gt;&quot;yes&quot;"/>
    <x v="12"/>
  </r>
  <r>
    <n v="11689"/>
    <m/>
    <s v="service"/>
    <n v="0"/>
    <s v="oneway=&gt;&quot;no&quot;"/>
    <x v="12"/>
  </r>
  <r>
    <n v="11690"/>
    <s v="London Road"/>
    <s v="primary"/>
    <n v="7"/>
    <s v="lanes=&gt;&quot;2&quot;,&quot;lit&quot;=&gt;&quot;yes&quot;,&quot;maxspeed&quot;=&gt;&quot;40 mph&quot;,&quot;oneway&quot;=&gt;&quot;yes&quot;,&quot;ref&quot;=&gt;&quot;A23&quot;,&quot;shoulder&quot;=&gt;&quot;no&quot;,&quot;sidewalk&quot;=&gt;&quot;left&quot;,&quot;surface&quot;=&gt;&quot;asphalt&quot;"/>
    <x v="3"/>
  </r>
  <r>
    <n v="11691"/>
    <s v="County Oak Way"/>
    <s v="unclassified"/>
    <n v="3"/>
    <s v="lanes=&gt;&quot;3&quot;,&quot;lanes:backward&quot;=&gt;&quot;2&quot;,&quot;lanes:forward&quot;=&gt;&quot;1&quot;,&quot;maxspeed&quot;=&gt;&quot;30 mph&quot;,&quot;source:oneway&quot;=&gt;&quot;P174-0215&quot;,&quot;surface&quot;=&gt;&quot;asphalt&quot;"/>
    <x v="3"/>
  </r>
  <r>
    <n v="11692"/>
    <s v="Manor Royal"/>
    <s v="tertiary"/>
    <n v="4"/>
    <s v="lanes=&gt;&quot;1&quot;,&quot;maxspeed&quot;=&gt;&quot;30 mph&quot;,&quot;oneway&quot;=&gt;&quot;yes&quot;"/>
    <x v="3"/>
  </r>
  <r>
    <n v="11693"/>
    <m/>
    <s v="service"/>
    <n v="0"/>
    <s v="access=&gt;&quot;private&quot;"/>
    <x v="3"/>
  </r>
  <r>
    <n v="11694"/>
    <m/>
    <s v="service"/>
    <n v="0"/>
    <m/>
    <x v="3"/>
  </r>
  <r>
    <n v="11695"/>
    <m/>
    <s v="service"/>
    <n v="0"/>
    <s v="maxspeed=&gt;&quot;5 mph&quot;,&quot;oneway&quot;=&gt;&quot;yes&quot;"/>
    <x v="3"/>
  </r>
  <r>
    <n v="11696"/>
    <m/>
    <s v="service"/>
    <n v="0"/>
    <s v="maxspeed=&gt;&quot;5 mph&quot;"/>
    <x v="3"/>
  </r>
  <r>
    <n v="11697"/>
    <m/>
    <s v="service"/>
    <n v="0"/>
    <s v="maxspeed=&gt;&quot;5 mph&quot;"/>
    <x v="3"/>
  </r>
  <r>
    <n v="11698"/>
    <m/>
    <s v="service"/>
    <n v="0"/>
    <s v="service=&gt;&quot;parking_aisle&quot;"/>
    <x v="8"/>
  </r>
  <r>
    <n v="11699"/>
    <m/>
    <s v="service"/>
    <n v="0"/>
    <s v="service=&gt;&quot;parking_aisle&quot;"/>
    <x v="8"/>
  </r>
  <r>
    <n v="11700"/>
    <m/>
    <s v="service"/>
    <n v="0"/>
    <s v="service=&gt;&quot;parking_aisle&quot;"/>
    <x v="8"/>
  </r>
  <r>
    <n v="11701"/>
    <m/>
    <s v="service"/>
    <n v="0"/>
    <s v="service=&gt;&quot;parking_aisle&quot;"/>
    <x v="9"/>
  </r>
  <r>
    <n v="11702"/>
    <m/>
    <m/>
    <n v="0"/>
    <s v="aeroway=&gt;&quot;parking_position&quot;,&quot;ref&quot;=&gt;&quot;551&quot;"/>
    <x v="3"/>
  </r>
  <r>
    <n v="11703"/>
    <m/>
    <s v="service"/>
    <n v="0"/>
    <s v="access=&gt;&quot;private&quot;"/>
    <x v="3"/>
  </r>
  <r>
    <n v="11704"/>
    <m/>
    <s v="service"/>
    <n v="0"/>
    <m/>
    <x v="5"/>
  </r>
  <r>
    <n v="11705"/>
    <m/>
    <s v="service"/>
    <n v="0"/>
    <s v="access=&gt;&quot;private&quot;"/>
    <x v="8"/>
  </r>
  <r>
    <n v="11706"/>
    <m/>
    <s v="service"/>
    <n v="0"/>
    <s v="access=&gt;&quot;private&quot;,&quot;oneway&quot;=&gt;&quot;yes&quot;,&quot;service&quot;=&gt;&quot;parking_aisle&quot;"/>
    <x v="8"/>
  </r>
  <r>
    <n v="11707"/>
    <m/>
    <s v="service"/>
    <n v="0"/>
    <m/>
    <x v="7"/>
  </r>
  <r>
    <n v="11708"/>
    <m/>
    <s v="service"/>
    <n v="0"/>
    <m/>
    <x v="9"/>
  </r>
  <r>
    <n v="11709"/>
    <m/>
    <s v="service"/>
    <n v="0"/>
    <m/>
    <x v="3"/>
  </r>
  <r>
    <n v="11710"/>
    <m/>
    <s v="service"/>
    <n v="0"/>
    <s v="oneway=&gt;&quot;yes&quot;"/>
    <x v="3"/>
  </r>
  <r>
    <n v="11711"/>
    <m/>
    <s v="service"/>
    <n v="0"/>
    <m/>
    <x v="6"/>
  </r>
  <r>
    <n v="11712"/>
    <m/>
    <s v="service"/>
    <n v="0"/>
    <m/>
    <x v="2"/>
  </r>
  <r>
    <n v="11713"/>
    <m/>
    <s v="service"/>
    <n v="0"/>
    <s v="service=&gt;&quot;parking_aisle&quot;"/>
    <x v="11"/>
  </r>
  <r>
    <n v="11714"/>
    <m/>
    <s v="service"/>
    <n v="0"/>
    <s v="service=&gt;&quot;parking_aisle&quot;"/>
    <x v="11"/>
  </r>
  <r>
    <n v="11715"/>
    <m/>
    <s v="service"/>
    <n v="0"/>
    <m/>
    <x v="8"/>
  </r>
  <r>
    <n v="11716"/>
    <m/>
    <s v="service"/>
    <n v="0"/>
    <m/>
    <x v="8"/>
  </r>
  <r>
    <n v="11717"/>
    <m/>
    <s v="service"/>
    <n v="0"/>
    <s v="service=&gt;&quot;driveway&quot;"/>
    <x v="6"/>
  </r>
  <r>
    <n v="11718"/>
    <m/>
    <s v="service"/>
    <n v="0"/>
    <s v="service=&gt;&quot;driveway&quot;"/>
    <x v="6"/>
  </r>
  <r>
    <n v="11721"/>
    <m/>
    <s v="footway"/>
    <n v="0"/>
    <m/>
    <x v="3"/>
  </r>
  <r>
    <n v="11722"/>
    <m/>
    <s v="path"/>
    <n v="0"/>
    <m/>
    <x v="3"/>
  </r>
  <r>
    <n v="11723"/>
    <m/>
    <s v="footway"/>
    <n v="0"/>
    <m/>
    <x v="3"/>
  </r>
  <r>
    <n v="11724"/>
    <m/>
    <s v="footway"/>
    <n v="0"/>
    <m/>
    <x v="3"/>
  </r>
  <r>
    <n v="11725"/>
    <m/>
    <s v="footway"/>
    <n v="0"/>
    <m/>
    <x v="3"/>
  </r>
  <r>
    <n v="11726"/>
    <m/>
    <s v="service"/>
    <n v="0"/>
    <s v="access=&gt;&quot;private&quot;,&quot;service&quot;=&gt;&quot;driveway&quot;"/>
    <x v="3"/>
  </r>
  <r>
    <n v="11727"/>
    <s v="Daffodil Cresent"/>
    <s v="residential"/>
    <n v="3"/>
    <m/>
    <x v="4"/>
  </r>
  <r>
    <n v="11728"/>
    <m/>
    <s v="service"/>
    <n v="0"/>
    <s v="service=&gt;&quot;driveway&quot;"/>
    <x v="4"/>
  </r>
  <r>
    <n v="11729"/>
    <m/>
    <s v="service"/>
    <n v="0"/>
    <s v="service=&gt;&quot;driveway&quot;"/>
    <x v="6"/>
  </r>
  <r>
    <n v="11732"/>
    <m/>
    <s v="service"/>
    <n v="0"/>
    <m/>
    <x v="3"/>
  </r>
  <r>
    <n v="11733"/>
    <m/>
    <s v="service"/>
    <n v="0"/>
    <m/>
    <x v="3"/>
  </r>
  <r>
    <n v="11738"/>
    <m/>
    <s v="residential"/>
    <n v="3"/>
    <m/>
    <x v="6"/>
  </r>
  <r>
    <n v="11739"/>
    <m/>
    <s v="residential"/>
    <n v="3"/>
    <m/>
    <x v="6"/>
  </r>
  <r>
    <n v="11740"/>
    <m/>
    <s v="service"/>
    <n v="0"/>
    <m/>
    <x v="3"/>
  </r>
  <r>
    <n v="11741"/>
    <m/>
    <s v="service"/>
    <n v="0"/>
    <m/>
    <x v="3"/>
  </r>
  <r>
    <n v="11742"/>
    <m/>
    <s v="service"/>
    <n v="0"/>
    <m/>
    <x v="5"/>
  </r>
  <r>
    <n v="11743"/>
    <m/>
    <s v="service"/>
    <n v="0"/>
    <m/>
    <x v="6"/>
  </r>
  <r>
    <n v="11744"/>
    <m/>
    <s v="service"/>
    <n v="0"/>
    <m/>
    <x v="2"/>
  </r>
  <r>
    <n v="11745"/>
    <m/>
    <s v="service"/>
    <n v="0"/>
    <s v="access=&gt;&quot;private&quot;"/>
    <x v="3"/>
  </r>
  <r>
    <n v="11746"/>
    <m/>
    <s v="service"/>
    <n v="0"/>
    <s v="access=&gt;&quot;private&quot;"/>
    <x v="3"/>
  </r>
  <r>
    <n v="11747"/>
    <m/>
    <s v="service"/>
    <n v="0"/>
    <s v="access=&gt;&quot;private&quot;"/>
    <x v="3"/>
  </r>
  <r>
    <n v="11748"/>
    <m/>
    <s v="service"/>
    <n v="0"/>
    <s v="access=&gt;&quot;private&quot;"/>
    <x v="3"/>
  </r>
  <r>
    <n v="11749"/>
    <m/>
    <s v="service"/>
    <n v="0"/>
    <m/>
    <x v="10"/>
  </r>
  <r>
    <n v="11750"/>
    <m/>
    <s v="service"/>
    <n v="0"/>
    <m/>
    <x v="0"/>
  </r>
  <r>
    <n v="11751"/>
    <m/>
    <s v="service"/>
    <n v="0"/>
    <m/>
    <x v="0"/>
  </r>
  <r>
    <n v="11752"/>
    <m/>
    <s v="service"/>
    <n v="0"/>
    <s v="access=&gt;&quot;private&quot;"/>
    <x v="8"/>
  </r>
  <r>
    <n v="11753"/>
    <m/>
    <s v="service"/>
    <n v="0"/>
    <m/>
    <x v="8"/>
  </r>
  <r>
    <n v="11754"/>
    <m/>
    <s v="service"/>
    <n v="0"/>
    <m/>
    <x v="6"/>
  </r>
  <r>
    <n v="11755"/>
    <m/>
    <s v="service"/>
    <n v="0"/>
    <s v="bicycle=&gt;&quot;yes&quot;,&quot;bus&quot;=&gt;&quot;designated&quot;,&quot;lanes&quot;=&gt;&quot;1&quot;,&quot;maxspeed&quot;=&gt;&quot;50 mph&quot;,&quot;oneway&quot;=&gt;&quot;yes&quot;,&quot;psv&quot;=&gt;&quot;designated&quot;,&quot;vehicle&quot;=&gt;&quot;no&quot;"/>
    <x v="3"/>
  </r>
  <r>
    <n v="11756"/>
    <m/>
    <s v="footway"/>
    <n v="0"/>
    <m/>
    <x v="3"/>
  </r>
  <r>
    <n v="11757"/>
    <m/>
    <s v="footway"/>
    <n v="0"/>
    <m/>
    <x v="3"/>
  </r>
  <r>
    <n v="11758"/>
    <m/>
    <s v="footway"/>
    <n v="0"/>
    <m/>
    <x v="3"/>
  </r>
  <r>
    <n v="11759"/>
    <m/>
    <s v="footway"/>
    <n v="0"/>
    <m/>
    <x v="3"/>
  </r>
  <r>
    <n v="11760"/>
    <m/>
    <s v="footway"/>
    <n v="0"/>
    <m/>
    <x v="3"/>
  </r>
  <r>
    <n v="11761"/>
    <m/>
    <s v="footway"/>
    <n v="0"/>
    <m/>
    <x v="3"/>
  </r>
  <r>
    <n v="11762"/>
    <s v="Perimeter Road North"/>
    <s v="unclassified"/>
    <n v="3"/>
    <s v="access=&gt;&quot;permissive&quot;,&quot;lanes&quot;=&gt;&quot;3&quot;,&quot;lanes:backward&quot;=&gt;&quot;2&quot;,&quot;lanes:forward&quot;=&gt;&quot;1&quot;,&quot;lit&quot;=&gt;&quot;yes&quot;"/>
    <x v="3"/>
  </r>
  <r>
    <n v="11763"/>
    <s v="London Road"/>
    <s v="primary"/>
    <n v="7"/>
    <s v="lanes=&gt;&quot;2&quot;,&quot;lit&quot;=&gt;&quot;yes&quot;,&quot;maxspeed&quot;=&gt;&quot;50 mph&quot;,&quot;note:lit&quot;=&gt;&quot;lit 24/7 under Air Terminal building&quot;,&quot;oneway&quot;=&gt;&quot;yes&quot;,&quot;ref&quot;=&gt;&quot;A23&quot;,&quot;surface&quot;=&gt;&quot;asphalt&quot;"/>
    <x v="3"/>
  </r>
  <r>
    <n v="11764"/>
    <m/>
    <m/>
    <n v="0"/>
    <s v="access=&gt;&quot;no&quot;,&quot;bus&quot;=&gt;&quot;designated&quot;,&quot;oneway&quot;=&gt;&quot;yes&quot;,&quot;removed:highway&quot;=&gt;&quot;service&quot;"/>
    <x v="3"/>
  </r>
  <r>
    <n v="11765"/>
    <s v="Beehive Ring Road"/>
    <s v="unclassified"/>
    <n v="3"/>
    <s v="lanes=&gt;&quot;3&quot;,&quot;lanes:backward&quot;=&gt;&quot;1&quot;,&quot;lanes:forward&quot;=&gt;&quot;2&quot;,&quot;psv:lanes:forward&quot;=&gt;&quot;yes|designated&quot;,&quot;sidewalk&quot;=&gt;&quot;both&quot;,&quot;surface&quot;=&gt;&quot;asphalt&quot;"/>
    <x v="3"/>
  </r>
  <r>
    <n v="11766"/>
    <m/>
    <s v="footway"/>
    <n v="0"/>
    <s v="surface=&gt;&quot;asphalt&quot;"/>
    <x v="3"/>
  </r>
  <r>
    <n v="11767"/>
    <s v="Beehive Ring Road"/>
    <s v="unclassified"/>
    <n v="3"/>
    <s v="lanes=&gt;&quot;4&quot;,&quot;lanes:backward&quot;=&gt;&quot;1&quot;,&quot;lanes:forward&quot;=&gt;&quot;3&quot;,&quot;lit&quot;=&gt;&quot;yes&quot;,&quot;psv:lanes:forward&quot;=&gt;&quot;designated|yes|yes&quot;,&quot;sidewalk&quot;=&gt;&quot;both&quot;,&quot;surface&quot;=&gt;&quot;asphalt&quot;,&quot;turn:lanes:forward&quot;=&gt;&quot;left|left|right&quot;"/>
    <x v="3"/>
  </r>
  <r>
    <n v="11768"/>
    <m/>
    <s v="footway"/>
    <n v="0"/>
    <s v="surface=&gt;&quot;concrete&quot;"/>
    <x v="3"/>
  </r>
  <r>
    <n v="11769"/>
    <m/>
    <s v="footway"/>
    <n v="0"/>
    <m/>
    <x v="3"/>
  </r>
  <r>
    <n v="11770"/>
    <m/>
    <s v="path"/>
    <n v="0"/>
    <s v="surface=&gt;&quot;asphalt&quot;"/>
    <x v="3"/>
  </r>
  <r>
    <n v="11771"/>
    <m/>
    <s v="footway"/>
    <n v="0"/>
    <m/>
    <x v="3"/>
  </r>
  <r>
    <n v="11772"/>
    <m/>
    <s v="footway"/>
    <n v="0"/>
    <m/>
    <x v="3"/>
  </r>
  <r>
    <n v="11773"/>
    <s v="Gatwick Road"/>
    <s v="tertiary"/>
    <n v="4"/>
    <s v="lanes=&gt;&quot;2&quot;,&quot;lit&quot;=&gt;&quot;yes&quot;,&quot;maxspeed&quot;=&gt;&quot;40 mph&quot;,&quot;sidewalk&quot;=&gt;&quot;right&quot;,&quot;surface&quot;=&gt;&quot;asphalt&quot;"/>
    <x v="3"/>
  </r>
  <r>
    <n v="11774"/>
    <m/>
    <s v="service"/>
    <n v="0"/>
    <m/>
    <x v="3"/>
  </r>
  <r>
    <n v="11775"/>
    <s v="Gatwick Road"/>
    <s v="tertiary"/>
    <n v="4"/>
    <s v="lanes=&gt;&quot;4&quot;,&quot;lanes:backward&quot;=&gt;&quot;2&quot;,&quot;lanes:forward&quot;=&gt;&quot;2&quot;,&quot;lit&quot;=&gt;&quot;yes&quot;,&quot;maxspeed&quot;=&gt;&quot;40 mph&quot;,&quot;surface&quot;=&gt;&quot;asphalt&quot;,&quot;turn:lanes:backward&quot;=&gt;&quot;left|through&quot;,&quot;turn:lanes:forward&quot;=&gt;&quot;through|merge_to_left&quot;"/>
    <x v="3"/>
  </r>
  <r>
    <n v="11776"/>
    <s v="Gatwick Road"/>
    <s v="tertiary"/>
    <n v="4"/>
    <s v="lanes=&gt;&quot;5&quot;,&quot;lanes:backward&quot;=&gt;&quot;2&quot;,&quot;lanes:forward&quot;=&gt;&quot;3&quot;,&quot;lit&quot;=&gt;&quot;yes&quot;,&quot;maxspeed&quot;=&gt;&quot;40 mph&quot;,&quot;psv:lanes:backward&quot;=&gt;&quot;designated|yes&quot;,&quot;psv:lanes:forward&quot;=&gt;&quot;yes|yes|designated&quot;,&quot;shoulder&quot;=&gt;&quot;no&quot;,&quot;surface&quot;=&gt;&quot;asphalt&quot;,&quot;turn:lanes:forward&quot;=&gt;&quot;through|right|right&quot;"/>
    <x v="3"/>
  </r>
  <r>
    <n v="11777"/>
    <m/>
    <s v="service"/>
    <n v="0"/>
    <s v="access=&gt;&quot;private&quot;,&quot;service&quot;=&gt;&quot;driveway&quot;"/>
    <x v="3"/>
  </r>
  <r>
    <n v="11778"/>
    <m/>
    <s v="service"/>
    <n v="0"/>
    <m/>
    <x v="8"/>
  </r>
  <r>
    <n v="11779"/>
    <m/>
    <s v="service"/>
    <n v="0"/>
    <s v="access=&gt;&quot;private&quot;"/>
    <x v="8"/>
  </r>
  <r>
    <n v="11780"/>
    <m/>
    <s v="service"/>
    <n v="0"/>
    <m/>
    <x v="0"/>
  </r>
  <r>
    <n v="11781"/>
    <m/>
    <s v="service"/>
    <n v="0"/>
    <m/>
    <x v="0"/>
  </r>
  <r>
    <n v="11782"/>
    <m/>
    <s v="service"/>
    <n v="0"/>
    <m/>
    <x v="3"/>
  </r>
  <r>
    <n v="11783"/>
    <m/>
    <s v="service"/>
    <n v="0"/>
    <s v="maxspeed=&gt;&quot;5 mph&quot;,&quot;service&quot;=&gt;&quot;parking_aisle&quot;"/>
    <x v="3"/>
  </r>
  <r>
    <n v="11784"/>
    <m/>
    <s v="service"/>
    <n v="0"/>
    <s v="maxspeed=&gt;&quot;5 mph&quot;,&quot;service&quot;=&gt;&quot;parking_aisle&quot;"/>
    <x v="3"/>
  </r>
  <r>
    <n v="11785"/>
    <m/>
    <s v="service"/>
    <n v="0"/>
    <s v="service=&gt;&quot;driveway&quot;"/>
    <x v="4"/>
  </r>
  <r>
    <n v="11786"/>
    <m/>
    <s v="service"/>
    <n v="0"/>
    <s v="access=&gt;&quot;private&quot;,&quot;service&quot;=&gt;&quot;driveway&quot;"/>
    <x v="4"/>
  </r>
  <r>
    <n v="11787"/>
    <m/>
    <s v="service"/>
    <n v="0"/>
    <m/>
    <x v="6"/>
  </r>
  <r>
    <n v="11788"/>
    <m/>
    <s v="service"/>
    <n v="0"/>
    <s v="access=&gt;&quot;customers&quot;"/>
    <x v="8"/>
  </r>
  <r>
    <n v="11789"/>
    <m/>
    <s v="service"/>
    <n v="0"/>
    <s v="access=&gt;&quot;private&quot;"/>
    <x v="8"/>
  </r>
  <r>
    <n v="11790"/>
    <m/>
    <s v="service"/>
    <n v="0"/>
    <s v="access=&gt;&quot;private&quot;"/>
    <x v="3"/>
  </r>
  <r>
    <n v="11791"/>
    <m/>
    <s v="service"/>
    <n v="0"/>
    <s v="access=&gt;&quot;private&quot;"/>
    <x v="3"/>
  </r>
  <r>
    <n v="11792"/>
    <m/>
    <s v="service"/>
    <n v="0"/>
    <s v="access=&gt;&quot;private&quot;"/>
    <x v="3"/>
  </r>
  <r>
    <n v="11793"/>
    <m/>
    <s v="service"/>
    <n v="0"/>
    <s v="access=&gt;&quot;customers&quot;"/>
    <x v="3"/>
  </r>
  <r>
    <n v="11794"/>
    <m/>
    <s v="service"/>
    <n v="0"/>
    <m/>
    <x v="8"/>
  </r>
  <r>
    <n v="11795"/>
    <m/>
    <s v="service"/>
    <n v="0"/>
    <m/>
    <x v="8"/>
  </r>
  <r>
    <n v="11796"/>
    <m/>
    <s v="service"/>
    <n v="0"/>
    <m/>
    <x v="8"/>
  </r>
  <r>
    <n v="11797"/>
    <m/>
    <s v="service"/>
    <n v="0"/>
    <m/>
    <x v="3"/>
  </r>
  <r>
    <n v="11798"/>
    <m/>
    <s v="service"/>
    <n v="0"/>
    <m/>
    <x v="3"/>
  </r>
  <r>
    <n v="11799"/>
    <m/>
    <s v="service"/>
    <n v="0"/>
    <m/>
    <x v="3"/>
  </r>
  <r>
    <n v="11800"/>
    <m/>
    <s v="service"/>
    <n v="0"/>
    <s v="service=&gt;&quot;parking_aisle&quot;"/>
    <x v="3"/>
  </r>
  <r>
    <n v="11801"/>
    <m/>
    <s v="service"/>
    <n v="0"/>
    <s v="service=&gt;&quot;parking_aisle&quot;"/>
    <x v="3"/>
  </r>
  <r>
    <n v="11802"/>
    <m/>
    <s v="service"/>
    <n v="0"/>
    <s v="service=&gt;&quot;parking_aisle&quot;"/>
    <x v="1"/>
  </r>
  <r>
    <n v="11803"/>
    <m/>
    <s v="service"/>
    <n v="0"/>
    <s v="access=&gt;&quot;customers&quot;,&quot;service&quot;=&gt;&quot;driveway&quot;"/>
    <x v="3"/>
  </r>
  <r>
    <n v="11804"/>
    <m/>
    <s v="service"/>
    <n v="0"/>
    <s v="access=&gt;&quot;customers&quot;,&quot;service&quot;=&gt;&quot;driveway&quot;"/>
    <x v="3"/>
  </r>
  <r>
    <n v="11805"/>
    <m/>
    <s v="service"/>
    <n v="0"/>
    <s v="access=&gt;&quot;customers&quot;,&quot;service&quot;=&gt;&quot;driveway&quot;"/>
    <x v="3"/>
  </r>
  <r>
    <n v="11806"/>
    <m/>
    <s v="service"/>
    <n v="0"/>
    <m/>
    <x v="8"/>
  </r>
  <r>
    <n v="11807"/>
    <m/>
    <s v="service"/>
    <n v="0"/>
    <m/>
    <x v="8"/>
  </r>
  <r>
    <n v="11808"/>
    <m/>
    <s v="service"/>
    <n v="0"/>
    <m/>
    <x v="8"/>
  </r>
  <r>
    <n v="11809"/>
    <m/>
    <s v="service"/>
    <n v="0"/>
    <m/>
    <x v="3"/>
  </r>
  <r>
    <n v="11810"/>
    <m/>
    <s v="service"/>
    <n v="0"/>
    <s v="access=&gt;&quot;private&quot;,&quot;service&quot;=&gt;&quot;driveway&quot;"/>
    <x v="3"/>
  </r>
  <r>
    <n v="11811"/>
    <m/>
    <s v="service"/>
    <n v="0"/>
    <m/>
    <x v="3"/>
  </r>
  <r>
    <n v="11812"/>
    <m/>
    <s v="service"/>
    <n v="0"/>
    <m/>
    <x v="9"/>
  </r>
  <r>
    <n v="11813"/>
    <m/>
    <s v="residential"/>
    <n v="3"/>
    <m/>
    <x v="12"/>
  </r>
  <r>
    <n v="11814"/>
    <m/>
    <s v="footway"/>
    <n v="0"/>
    <s v="surface=&gt;&quot;asphalt&quot;,&quot;width&quot;=&gt;&quot;2&quot;"/>
    <x v="13"/>
  </r>
  <r>
    <n v="11815"/>
    <m/>
    <s v="footway"/>
    <n v="0"/>
    <s v="width=&gt;&quot;2&quot;"/>
    <x v="13"/>
  </r>
  <r>
    <n v="11816"/>
    <m/>
    <s v="footway"/>
    <n v="0"/>
    <m/>
    <x v="13"/>
  </r>
  <r>
    <n v="11817"/>
    <m/>
    <s v="footway"/>
    <n v="0"/>
    <m/>
    <x v="13"/>
  </r>
  <r>
    <n v="11818"/>
    <m/>
    <s v="service"/>
    <n v="0"/>
    <m/>
    <x v="1"/>
  </r>
  <r>
    <n v="11819"/>
    <s v="Beehive Ring Road"/>
    <s v="service"/>
    <n v="0"/>
    <s v="bus=&gt;&quot;designated&quot;,&quot;lanes&quot;=&gt;&quot;1&quot;,&quot;maxspeed&quot;=&gt;&quot;50 mph&quot;,&quot;oneway&quot;=&gt;&quot;yes&quot;,&quot;psv&quot;=&gt;&quot;designated&quot;,&quot;vehicle&quot;=&gt;&quot;no&quot;"/>
    <x v="3"/>
  </r>
  <r>
    <n v="11820"/>
    <s v="London Road"/>
    <s v="primary"/>
    <n v="7"/>
    <s v="lanes=&gt;&quot;2&quot;,&quot;lit&quot;=&gt;&quot;yes&quot;,&quot;maxspeed&quot;=&gt;&quot;50 mph&quot;,&quot;oneway&quot;=&gt;&quot;yes&quot;,&quot;ref&quot;=&gt;&quot;A23&quot;,&quot;surface&quot;=&gt;&quot;asphalt&quot;"/>
    <x v="3"/>
  </r>
  <r>
    <n v="11821"/>
    <s v="Saxon Road"/>
    <s v="residential"/>
    <n v="3"/>
    <s v="maxspeed=&gt;&quot;20 mph&quot;,&quot;maxspeed:type&quot;=&gt;&quot;sign&quot;"/>
    <x v="6"/>
  </r>
  <r>
    <n v="11822"/>
    <m/>
    <s v="service"/>
    <n v="0"/>
    <m/>
    <x v="0"/>
  </r>
  <r>
    <n v="11823"/>
    <m/>
    <s v="service"/>
    <n v="0"/>
    <m/>
    <x v="0"/>
  </r>
  <r>
    <n v="11824"/>
    <m/>
    <s v="service"/>
    <n v="0"/>
    <m/>
    <x v="0"/>
  </r>
  <r>
    <n v="11826"/>
    <m/>
    <m/>
    <n v="0"/>
    <m/>
    <x v="6"/>
  </r>
  <r>
    <n v="11829"/>
    <m/>
    <m/>
    <n v="0"/>
    <m/>
    <x v="6"/>
  </r>
  <r>
    <n v="11830"/>
    <m/>
    <m/>
    <n v="10"/>
    <s v="layer=&gt;&quot;1&quot;"/>
    <x v="6"/>
  </r>
  <r>
    <n v="11838"/>
    <m/>
    <m/>
    <n v="10"/>
    <s v="layer=&gt;&quot;1&quot;"/>
    <x v="7"/>
  </r>
  <r>
    <n v="11839"/>
    <m/>
    <m/>
    <n v="0"/>
    <s v="bridge:structure=&gt;&quot;humpback&quot;"/>
    <x v="2"/>
  </r>
  <r>
    <n v="11841"/>
    <m/>
    <s v="service"/>
    <n v="0"/>
    <m/>
    <x v="2"/>
  </r>
  <r>
    <n v="11842"/>
    <m/>
    <s v="footway"/>
    <n v="0"/>
    <m/>
    <x v="0"/>
  </r>
  <r>
    <n v="11845"/>
    <m/>
    <s v="service"/>
    <n v="0"/>
    <m/>
    <x v="8"/>
  </r>
  <r>
    <n v="11848"/>
    <s v="Church Lane Bridge"/>
    <m/>
    <n v="10"/>
    <s v="layer=&gt;&quot;1&quot;"/>
    <x v="4"/>
  </r>
  <r>
    <n v="11849"/>
    <s v="Antlands Lane Bridge"/>
    <m/>
    <n v="10"/>
    <s v="layer=&gt;&quot;1&quot;"/>
    <x v="4"/>
  </r>
  <r>
    <n v="11853"/>
    <m/>
    <m/>
    <n v="10"/>
    <s v="layer=&gt;&quot;1&quot;"/>
    <x v="4"/>
  </r>
  <r>
    <n v="11870"/>
    <m/>
    <m/>
    <n v="10"/>
    <s v="bridge:structure=&gt;&quot;beam&quot;,&quot;layer&quot;=&gt;&quot;1&quot;"/>
    <x v="3"/>
  </r>
  <r>
    <n v="11875"/>
    <m/>
    <m/>
    <n v="10"/>
    <s v="layer=&gt;&quot;1&quot;"/>
    <x v="3"/>
  </r>
  <r>
    <n v="11882"/>
    <m/>
    <s v="footway"/>
    <n v="0"/>
    <s v="surface=&gt;&quot;paved&quot;"/>
    <x v="7"/>
  </r>
  <r>
    <n v="11883"/>
    <m/>
    <m/>
    <n v="0"/>
    <s v="power=&gt;&quot;minor_line&quot;"/>
    <x v="3"/>
  </r>
  <r>
    <n v="11889"/>
    <m/>
    <s v="service"/>
    <n v="0"/>
    <s v="access=&gt;&quot;private&quot;,&quot;service&quot;=&gt;&quot;driveway&quot;"/>
    <x v="3"/>
  </r>
  <r>
    <n v="11890"/>
    <m/>
    <s v="residential"/>
    <n v="3"/>
    <m/>
    <x v="12"/>
  </r>
  <r>
    <n v="11891"/>
    <m/>
    <s v="residential"/>
    <n v="3"/>
    <m/>
    <x v="12"/>
  </r>
  <r>
    <n v="11892"/>
    <m/>
    <s v="footway"/>
    <n v="0"/>
    <m/>
    <x v="4"/>
  </r>
  <r>
    <n v="11893"/>
    <m/>
    <s v="footway"/>
    <n v="0"/>
    <m/>
    <x v="4"/>
  </r>
  <r>
    <n v="11894"/>
    <m/>
    <s v="service"/>
    <n v="0"/>
    <m/>
    <x v="4"/>
  </r>
  <r>
    <n v="11895"/>
    <m/>
    <s v="cycleway"/>
    <n v="0"/>
    <s v="oneway=&gt;&quot;yes&quot;"/>
    <x v="4"/>
  </r>
  <r>
    <n v="11896"/>
    <m/>
    <s v="cycleway"/>
    <n v="0"/>
    <s v="oneway=&gt;&quot;yes&quot;"/>
    <x v="4"/>
  </r>
  <r>
    <n v="11897"/>
    <m/>
    <s v="footway"/>
    <n v="0"/>
    <m/>
    <x v="4"/>
  </r>
  <r>
    <n v="11898"/>
    <m/>
    <s v="footway"/>
    <n v="0"/>
    <m/>
    <x v="4"/>
  </r>
  <r>
    <n v="11899"/>
    <s v="Eames Way"/>
    <s v="residential"/>
    <n v="3"/>
    <m/>
    <x v="4"/>
  </r>
  <r>
    <n v="11900"/>
    <s v="Eames Way"/>
    <s v="residential"/>
    <n v="3"/>
    <s v="sidewalk=&gt;&quot;left&quot;,&quot;surface&quot;=&gt;&quot;paving_stones&quot;"/>
    <x v="4"/>
  </r>
  <r>
    <n v="11901"/>
    <s v="Honour Way"/>
    <s v="residential"/>
    <n v="3"/>
    <m/>
    <x v="4"/>
  </r>
  <r>
    <n v="11902"/>
    <s v="Crane Court"/>
    <s v="service"/>
    <n v="0"/>
    <m/>
    <x v="4"/>
  </r>
  <r>
    <n v="11903"/>
    <s v="Crane Court"/>
    <s v="service"/>
    <n v="0"/>
    <m/>
    <x v="4"/>
  </r>
  <r>
    <n v="11904"/>
    <s v="Curie Close"/>
    <s v="residential"/>
    <n v="3"/>
    <m/>
    <x v="4"/>
  </r>
  <r>
    <n v="11905"/>
    <s v="Bastable Street"/>
    <s v="residential"/>
    <n v="3"/>
    <m/>
    <x v="4"/>
  </r>
  <r>
    <n v="11906"/>
    <s v="Bastable Street"/>
    <s v="residential"/>
    <n v="3"/>
    <m/>
    <x v="4"/>
  </r>
  <r>
    <n v="11907"/>
    <m/>
    <s v="footway"/>
    <n v="0"/>
    <m/>
    <x v="4"/>
  </r>
  <r>
    <n v="11908"/>
    <m/>
    <s v="footway"/>
    <n v="0"/>
    <m/>
    <x v="4"/>
  </r>
  <r>
    <n v="11909"/>
    <m/>
    <s v="footway"/>
    <n v="0"/>
    <m/>
    <x v="4"/>
  </r>
  <r>
    <n v="11910"/>
    <m/>
    <s v="footway"/>
    <n v="0"/>
    <m/>
    <x v="4"/>
  </r>
  <r>
    <n v="11911"/>
    <m/>
    <s v="footway"/>
    <n v="0"/>
    <m/>
    <x v="4"/>
  </r>
  <r>
    <n v="11912"/>
    <m/>
    <s v="cycleway"/>
    <n v="0"/>
    <s v="bicycle=&gt;&quot;designated&quot;,&quot;foot&quot;=&gt;&quot;designated&quot;"/>
    <x v="4"/>
  </r>
  <r>
    <n v="11913"/>
    <m/>
    <s v="footway"/>
    <n v="0"/>
    <m/>
    <x v="4"/>
  </r>
  <r>
    <n v="11914"/>
    <m/>
    <s v="footway"/>
    <n v="0"/>
    <m/>
    <x v="4"/>
  </r>
  <r>
    <n v="11915"/>
    <m/>
    <m/>
    <n v="10"/>
    <s v="layer=&gt;&quot;1&quot;"/>
    <x v="4"/>
  </r>
  <r>
    <n v="11916"/>
    <m/>
    <m/>
    <n v="10"/>
    <s v="layer=&gt;&quot;1&quot;"/>
    <x v="4"/>
  </r>
  <r>
    <n v="11917"/>
    <m/>
    <s v="footway"/>
    <n v="0"/>
    <m/>
    <x v="4"/>
  </r>
  <r>
    <n v="11918"/>
    <m/>
    <s v="footway"/>
    <n v="0"/>
    <m/>
    <x v="4"/>
  </r>
  <r>
    <n v="11919"/>
    <m/>
    <s v="footway"/>
    <n v="0"/>
    <m/>
    <x v="4"/>
  </r>
  <r>
    <n v="11920"/>
    <m/>
    <s v="footway"/>
    <n v="0"/>
    <m/>
    <x v="4"/>
  </r>
  <r>
    <n v="11921"/>
    <m/>
    <s v="footway"/>
    <n v="0"/>
    <m/>
    <x v="4"/>
  </r>
  <r>
    <n v="11922"/>
    <m/>
    <s v="cycleway"/>
    <n v="0"/>
    <s v="bicycle=&gt;&quot;designated&quot;,&quot;foot&quot;=&gt;&quot;designated&quot;,&quot;oneway&quot;=&gt;&quot;no&quot;,&quot;segregated&quot;=&gt;&quot;no&quot;"/>
    <x v="4"/>
  </r>
  <r>
    <n v="11923"/>
    <m/>
    <s v="footway"/>
    <n v="0"/>
    <m/>
    <x v="4"/>
  </r>
  <r>
    <n v="11924"/>
    <m/>
    <s v="footway"/>
    <n v="0"/>
    <m/>
    <x v="4"/>
  </r>
  <r>
    <n v="11925"/>
    <m/>
    <s v="cycleway"/>
    <n v="0"/>
    <s v="foot=&gt;&quot;designated&quot;,&quot;oneway&quot;=&gt;&quot;no&quot;,&quot;segregated&quot;=&gt;&quot;no&quot;,&quot;surface&quot;=&gt;&quot;asphalt&quot;,&quot;width&quot;=&gt;&quot;3&quot;"/>
    <x v="4"/>
  </r>
  <r>
    <n v="11926"/>
    <m/>
    <s v="cycleway"/>
    <n v="0"/>
    <s v="addr:city=&gt;&quot;Crawley&quot;,&quot;addr:housename&quot;=&gt;&quot;Butler House&quot;,&quot;addr:postcode&quot;=&gt;&quot;RH10 3YS&quot;,&quot;addr:street&quot;=&gt;&quot;Eames Way&quot;,&quot;bicycle&quot;=&gt;&quot;designated&quot;,&quot;foot&quot;=&gt;&quot;designated&quot;,&quot;oneway&quot;=&gt;&quot;no&quot;,&quot;segregated&quot;=&gt;&quot;no&quot;"/>
    <x v="4"/>
  </r>
  <r>
    <n v="11927"/>
    <m/>
    <s v="footway"/>
    <n v="0"/>
    <m/>
    <x v="4"/>
  </r>
  <r>
    <n v="11928"/>
    <m/>
    <s v="footway"/>
    <n v="0"/>
    <m/>
    <x v="4"/>
  </r>
  <r>
    <n v="11929"/>
    <m/>
    <s v="cycleway"/>
    <n v="0"/>
    <s v="bicycle=&gt;&quot;designated&quot;,&quot;foot&quot;=&gt;&quot;designated&quot;,&quot;oneway&quot;=&gt;&quot;no&quot;,&quot;segregated&quot;=&gt;&quot;no&quot;"/>
    <x v="4"/>
  </r>
  <r>
    <n v="11930"/>
    <s v="Foxglove Drive"/>
    <s v="residential"/>
    <n v="3"/>
    <s v="maxspeed=&gt;&quot;30 mph&quot;,&quot;sidewalk&quot;=&gt;&quot;both&quot;"/>
    <x v="4"/>
  </r>
  <r>
    <n v="11931"/>
    <m/>
    <s v="construction"/>
    <n v="0"/>
    <s v="construction=&gt;&quot;tertiary&quot;"/>
    <x v="4"/>
  </r>
  <r>
    <n v="11932"/>
    <m/>
    <s v="cycleway"/>
    <n v="0"/>
    <s v="bicycle=&gt;&quot;designated&quot;,&quot;foot&quot;=&gt;&quot;designated&quot;,&quot;surface&quot;=&gt;&quot;asphalt&quot;"/>
    <x v="4"/>
  </r>
  <r>
    <n v="11933"/>
    <m/>
    <s v="proposed"/>
    <n v="0"/>
    <s v="proposed=&gt;&quot;cycleway&quot;"/>
    <x v="4"/>
  </r>
  <r>
    <n v="11934"/>
    <m/>
    <s v="cycleway"/>
    <n v="0"/>
    <s v="bicycle=&gt;&quot;designated&quot;,&quot;foot&quot;=&gt;&quot;designated&quot;"/>
    <x v="4"/>
  </r>
  <r>
    <n v="11935"/>
    <m/>
    <s v="cycleway"/>
    <n v="0"/>
    <s v="bicycle=&gt;&quot;designated&quot;,&quot;foot&quot;=&gt;&quot;designated&quot;"/>
    <x v="4"/>
  </r>
  <r>
    <n v="11936"/>
    <m/>
    <s v="footway"/>
    <n v="0"/>
    <m/>
    <x v="4"/>
  </r>
  <r>
    <n v="11937"/>
    <m/>
    <s v="construction"/>
    <n v="0"/>
    <s v="check_date=&gt;&quot;2022-03-24&quot;,&quot;construction&quot;=&gt;&quot;cycleway&quot;"/>
    <x v="6"/>
  </r>
  <r>
    <n v="11938"/>
    <m/>
    <s v="construction"/>
    <n v="0"/>
    <s v="construction=&gt;&quot;cycleway&quot;"/>
    <x v="4"/>
  </r>
  <r>
    <n v="11939"/>
    <m/>
    <s v="construction"/>
    <n v="0"/>
    <s v="construction=&gt;&quot;cycleway&quot;"/>
    <x v="4"/>
  </r>
  <r>
    <n v="11940"/>
    <m/>
    <s v="track"/>
    <n v="0"/>
    <s v="access=&gt;&quot;private&quot;"/>
    <x v="4"/>
  </r>
  <r>
    <n v="11941"/>
    <m/>
    <s v="track"/>
    <n v="0"/>
    <s v="access=&gt;&quot;private&quot;,&quot;construction&quot;=&gt;&quot;cycleway&quot;"/>
    <x v="4"/>
  </r>
  <r>
    <n v="11942"/>
    <m/>
    <s v="construction"/>
    <n v="0"/>
    <s v="construction=&gt;&quot;cycleway&quot;"/>
    <x v="4"/>
  </r>
  <r>
    <n v="11943"/>
    <m/>
    <s v="cycleway"/>
    <n v="0"/>
    <s v="bicycle=&gt;&quot;designated&quot;,&quot;foot&quot;=&gt;&quot;designated&quot;"/>
    <x v="4"/>
  </r>
  <r>
    <n v="11944"/>
    <m/>
    <s v="service"/>
    <n v="0"/>
    <s v="oneway=&gt;&quot;yes&quot;"/>
    <x v="4"/>
  </r>
  <r>
    <n v="11945"/>
    <m/>
    <s v="service"/>
    <n v="0"/>
    <s v="oneway=&gt;&quot;yes&quot;"/>
    <x v="4"/>
  </r>
  <r>
    <n v="11946"/>
    <m/>
    <s v="cycleway"/>
    <n v="0"/>
    <s v="lit=&gt;&quot;yes&quot;,&quot;surface&quot;=&gt;&quot;asphalt&quot;"/>
    <x v="4"/>
  </r>
  <r>
    <n v="11947"/>
    <m/>
    <s v="cycleway"/>
    <n v="0"/>
    <s v="bicycle=&gt;&quot;designated&quot;,&quot;foot&quot;=&gt;&quot;designated&quot;"/>
    <x v="4"/>
  </r>
  <r>
    <n v="11948"/>
    <m/>
    <s v="footway"/>
    <n v="0"/>
    <m/>
    <x v="4"/>
  </r>
  <r>
    <n v="11949"/>
    <m/>
    <s v="footway"/>
    <n v="0"/>
    <m/>
    <x v="4"/>
  </r>
  <r>
    <n v="11950"/>
    <m/>
    <s v="footway"/>
    <n v="0"/>
    <m/>
    <x v="4"/>
  </r>
  <r>
    <n v="11951"/>
    <m/>
    <s v="footway"/>
    <n v="0"/>
    <m/>
    <x v="4"/>
  </r>
  <r>
    <n v="11954"/>
    <m/>
    <m/>
    <n v="10"/>
    <s v="bridge:structure=&gt;&quot;beam&quot;,&quot;layer&quot;=&gt;&quot;1&quot;"/>
    <x v="4"/>
  </r>
  <r>
    <n v="11955"/>
    <m/>
    <s v="footway"/>
    <n v="0"/>
    <s v="construction=&gt;&quot;cycleway&quot;,&quot;lit&quot;=&gt;&quot;yes&quot;,&quot;surface&quot;=&gt;&quot;asphalt&quot;"/>
    <x v="4"/>
  </r>
  <r>
    <n v="11956"/>
    <m/>
    <s v="cycleway"/>
    <n v="0"/>
    <s v="foot=&gt;&quot;designated&quot;"/>
    <x v="4"/>
  </r>
  <r>
    <n v="11957"/>
    <m/>
    <s v="service"/>
    <n v="0"/>
    <m/>
    <x v="4"/>
  </r>
  <r>
    <n v="11958"/>
    <m/>
    <s v="footway"/>
    <n v="0"/>
    <m/>
    <x v="4"/>
  </r>
  <r>
    <n v="11959"/>
    <m/>
    <s v="cycleway"/>
    <n v="0"/>
    <s v="lit=&gt;&quot;yes&quot;,&quot;surface&quot;=&gt;&quot;asphalt&quot;"/>
    <x v="4"/>
  </r>
  <r>
    <n v="11960"/>
    <m/>
    <s v="cycleway"/>
    <n v="0"/>
    <s v="foot=&gt;&quot;designated&quot;"/>
    <x v="4"/>
  </r>
  <r>
    <n v="11961"/>
    <m/>
    <s v="footway"/>
    <n v="0"/>
    <m/>
    <x v="6"/>
  </r>
  <r>
    <n v="11962"/>
    <m/>
    <s v="footway"/>
    <n v="0"/>
    <s v="footway=&gt;&quot;crossing&quot;"/>
    <x v="5"/>
  </r>
  <r>
    <n v="11963"/>
    <m/>
    <m/>
    <n v="10"/>
    <s v="layer=&gt;&quot;1&quot;"/>
    <x v="5"/>
  </r>
  <r>
    <n v="11964"/>
    <m/>
    <s v="service"/>
    <n v="0"/>
    <m/>
    <x v="4"/>
  </r>
  <r>
    <n v="11965"/>
    <m/>
    <s v="service"/>
    <n v="0"/>
    <s v="access=&gt;&quot;private&quot;,&quot;service&quot;=&gt;&quot;driveway&quot;"/>
    <x v="4"/>
  </r>
  <r>
    <n v="11966"/>
    <m/>
    <s v="service"/>
    <n v="0"/>
    <m/>
    <x v="1"/>
  </r>
  <r>
    <n v="11967"/>
    <m/>
    <s v="path"/>
    <n v="0"/>
    <m/>
    <x v="1"/>
  </r>
  <r>
    <n v="11968"/>
    <m/>
    <s v="path"/>
    <n v="0"/>
    <m/>
    <x v="1"/>
  </r>
  <r>
    <n v="11969"/>
    <m/>
    <s v="path"/>
    <n v="0"/>
    <m/>
    <x v="1"/>
  </r>
  <r>
    <n v="11970"/>
    <m/>
    <s v="service"/>
    <n v="0"/>
    <s v="oneway=&gt;&quot;no&quot;,&quot;service&quot;=&gt;&quot;parking_aisle&quot;"/>
    <x v="8"/>
  </r>
  <r>
    <n v="11971"/>
    <m/>
    <s v="footway"/>
    <n v="0"/>
    <s v="foot=&gt;&quot;designated&quot;"/>
    <x v="3"/>
  </r>
  <r>
    <n v="11973"/>
    <s v="Gatwick Road"/>
    <s v="tertiary"/>
    <n v="4"/>
    <s v="lit=&gt;&quot;yes&quot;,&quot;maxspeed&quot;=&gt;&quot;30 mph&quot;,&quot;sidewalk&quot;=&gt;&quot;no&quot;"/>
    <x v="3"/>
  </r>
  <r>
    <n v="11974"/>
    <m/>
    <s v="cycleway"/>
    <n v="0"/>
    <s v="foot=&gt;&quot;designated&quot;,&quot;segregated&quot;=&gt;&quot;no&quot;"/>
    <x v="3"/>
  </r>
  <r>
    <n v="11975"/>
    <m/>
    <s v="cycleway"/>
    <n v="0"/>
    <s v="foot=&gt;&quot;designated&quot;,&quot;surface&quot;=&gt;&quot;asphalt&quot;"/>
    <x v="3"/>
  </r>
  <r>
    <n v="11976"/>
    <m/>
    <s v="footway"/>
    <n v="0"/>
    <s v="surface=&gt;&quot;asphalt&quot;"/>
    <x v="3"/>
  </r>
  <r>
    <n v="11977"/>
    <m/>
    <s v="footway"/>
    <n v="0"/>
    <s v="footway=&gt;&quot;sidewalk&quot;,&quot;surface&quot;=&gt;&quot;asphalt&quot;"/>
    <x v="3"/>
  </r>
  <r>
    <n v="11978"/>
    <m/>
    <s v="cycleway"/>
    <n v="0"/>
    <s v="bicycle=&gt;&quot;designated&quot;,&quot;lcn&quot;=&gt;&quot;yes&quot;,&quot;motor_vehicle&quot;=&gt;&quot;no&quot;,&quot;surface&quot;=&gt;&quot;paved&quot;"/>
    <x v="8"/>
  </r>
  <r>
    <n v="11981"/>
    <m/>
    <s v="footway"/>
    <n v="0"/>
    <s v="surface=&gt;&quot;asphalt&quot;"/>
    <x v="3"/>
  </r>
  <r>
    <n v="11982"/>
    <m/>
    <s v="cycleway"/>
    <n v="0"/>
    <s v="foot=&gt;&quot;designated&quot;,&quot;surface&quot;=&gt;&quot;asphalt&quot;"/>
    <x v="3"/>
  </r>
  <r>
    <n v="11983"/>
    <m/>
    <s v="footway"/>
    <n v="0"/>
    <m/>
    <x v="3"/>
  </r>
  <r>
    <n v="11984"/>
    <s v="Hollin Court"/>
    <s v="residential"/>
    <n v="3"/>
    <s v="oneway=&gt;&quot;yes&quot;"/>
    <x v="3"/>
  </r>
  <r>
    <n v="11985"/>
    <s v="Hollin Court"/>
    <s v="residential"/>
    <n v="3"/>
    <s v="oneway=&gt;&quot;yes&quot;"/>
    <x v="8"/>
  </r>
  <r>
    <n v="11986"/>
    <m/>
    <s v="footway"/>
    <n v="0"/>
    <m/>
    <x v="8"/>
  </r>
  <r>
    <n v="11987"/>
    <s v="Manor Royal"/>
    <s v="tertiary"/>
    <n v="4"/>
    <s v="lanes=&gt;&quot;3&quot;,&quot;maxspeed&quot;=&gt;&quot;30 mph&quot;,&quot;oneway&quot;=&gt;&quot;yes&quot;,&quot;proposed&quot;=&gt;&quot;tertiary&quot;,&quot;psv:lanes&quot;=&gt;&quot;designated||&quot;,&quot;surface&quot;=&gt;&quot;asphalt&quot;"/>
    <x v="8"/>
  </r>
  <r>
    <n v="11988"/>
    <m/>
    <s v="cycleway"/>
    <n v="0"/>
    <s v="construction=&gt;&quot;cycleway&quot;,&quot;foot&quot;=&gt;&quot;designated&quot;,&quot;smoothness&quot;=&gt;&quot;excellent&quot;,&quot;surface&quot;=&gt;&quot;asphalt&quot;"/>
    <x v="3"/>
  </r>
  <r>
    <n v="11989"/>
    <m/>
    <s v="cycleway"/>
    <n v="0"/>
    <s v="foot=&gt;&quot;designated&quot;"/>
    <x v="3"/>
  </r>
  <r>
    <n v="11990"/>
    <m/>
    <s v="footway"/>
    <n v="0"/>
    <m/>
    <x v="3"/>
  </r>
  <r>
    <n v="11991"/>
    <m/>
    <s v="cycleway"/>
    <n v="0"/>
    <s v="foot=&gt;&quot;designated&quot;,&quot;oneway&quot;=&gt;&quot;yes&quot;,&quot;segregated&quot;=&gt;&quot;no&quot;"/>
    <x v="3"/>
  </r>
  <r>
    <n v="11992"/>
    <m/>
    <s v="footway"/>
    <n v="0"/>
    <m/>
    <x v="3"/>
  </r>
  <r>
    <n v="11993"/>
    <m/>
    <s v="service"/>
    <n v="0"/>
    <m/>
    <x v="3"/>
  </r>
  <r>
    <n v="11994"/>
    <m/>
    <s v="service"/>
    <n v="0"/>
    <s v="oneway=&gt;&quot;yes&quot;"/>
    <x v="3"/>
  </r>
  <r>
    <n v="11995"/>
    <m/>
    <s v="service"/>
    <n v="0"/>
    <m/>
    <x v="3"/>
  </r>
  <r>
    <n v="11996"/>
    <m/>
    <s v="service"/>
    <n v="0"/>
    <m/>
    <x v="3"/>
  </r>
  <r>
    <n v="11997"/>
    <m/>
    <s v="cycleway"/>
    <n v="0"/>
    <s v="foot=&gt;&quot;designated&quot;"/>
    <x v="3"/>
  </r>
  <r>
    <n v="11998"/>
    <m/>
    <s v="cycleway"/>
    <n v="0"/>
    <s v="foot=&gt;&quot;designated&quot;"/>
    <x v="3"/>
  </r>
  <r>
    <n v="11999"/>
    <m/>
    <s v="cycleway"/>
    <n v="0"/>
    <s v="bicycle=&gt;&quot;yes&quot;,&quot;foot&quot;=&gt;&quot;designated&quot;"/>
    <x v="3"/>
  </r>
  <r>
    <n v="12000"/>
    <m/>
    <s v="footway"/>
    <n v="0"/>
    <m/>
    <x v="3"/>
  </r>
  <r>
    <n v="12001"/>
    <m/>
    <s v="footway"/>
    <n v="0"/>
    <s v="lit=&gt;&quot;yes&quot;,&quot;surface&quot;=&gt;&quot;asphalt&quot;"/>
    <x v="3"/>
  </r>
  <r>
    <n v="12002"/>
    <m/>
    <s v="cycleway"/>
    <n v="0"/>
    <s v="foot=&gt;&quot;designated&quot;,&quot;oneway&quot;=&gt;&quot;yes&quot;"/>
    <x v="3"/>
  </r>
  <r>
    <n v="12003"/>
    <m/>
    <s v="path"/>
    <n v="0"/>
    <m/>
    <x v="3"/>
  </r>
  <r>
    <n v="12004"/>
    <m/>
    <s v="cycleway"/>
    <n v="0"/>
    <s v="oneway=&gt;&quot;yes&quot;"/>
    <x v="3"/>
  </r>
  <r>
    <n v="12005"/>
    <s v="Fleming Way"/>
    <s v="tertiary"/>
    <n v="4"/>
    <s v="maxspeed=&gt;&quot;30 mph&quot;,&quot;oneway&quot;=&gt;&quot;no&quot;"/>
    <x v="3"/>
  </r>
  <r>
    <n v="12006"/>
    <s v="Fleming Way"/>
    <s v="tertiary"/>
    <n v="4"/>
    <s v="cycleway:left=&gt;&quot;lane&quot;,&quot;maxspeed&quot;=&gt;&quot;30 mph&quot;,&quot;oneway&quot;=&gt;&quot;no&quot;"/>
    <x v="3"/>
  </r>
  <r>
    <n v="12007"/>
    <m/>
    <s v="service"/>
    <n v="0"/>
    <s v="maxspeed=&gt;&quot;5 mph&quot;,&quot;service&quot;=&gt;&quot;parking_aisle&quot;"/>
    <x v="3"/>
  </r>
  <r>
    <n v="12008"/>
    <m/>
    <s v="service"/>
    <n v="0"/>
    <s v="maxspeed=&gt;&quot;5 mph&quot;,&quot;service&quot;=&gt;&quot;parking_aisle&quot;"/>
    <x v="3"/>
  </r>
  <r>
    <n v="12009"/>
    <m/>
    <s v="service"/>
    <n v="0"/>
    <s v="maxspeed=&gt;&quot;5 mph&quot;,&quot;oneway&quot;=&gt;&quot;yes&quot;,&quot;service&quot;=&gt;&quot;parking_aisle&quot;"/>
    <x v="3"/>
  </r>
  <r>
    <n v="12010"/>
    <m/>
    <s v="service"/>
    <n v="0"/>
    <m/>
    <x v="3"/>
  </r>
  <r>
    <n v="12011"/>
    <m/>
    <s v="service"/>
    <n v="0"/>
    <s v="maxspeed=&gt;&quot;5 mph&quot;"/>
    <x v="3"/>
  </r>
  <r>
    <n v="12012"/>
    <m/>
    <s v="service"/>
    <n v="0"/>
    <s v="maxspeed=&gt;&quot;5 mph&quot;"/>
    <x v="3"/>
  </r>
  <r>
    <n v="12013"/>
    <m/>
    <s v="service"/>
    <n v="0"/>
    <s v="access=&gt;&quot;destination&quot;"/>
    <x v="1"/>
  </r>
  <r>
    <n v="12014"/>
    <m/>
    <s v="service"/>
    <n v="0"/>
    <s v="access=&gt;&quot;destination&quot;"/>
    <x v="1"/>
  </r>
  <r>
    <n v="12015"/>
    <s v="Cornwell Avenue"/>
    <s v="tertiary"/>
    <n v="4"/>
    <s v="maxspeed=&gt;&quot;30 mph&quot;"/>
    <x v="4"/>
  </r>
  <r>
    <n v="12016"/>
    <m/>
    <m/>
    <n v="0"/>
    <s v="cables=&gt;&quot;6&quot;,&quot;circuits&quot;=&gt;&quot;2&quot;,&quot;frequency&quot;=&gt;&quot;50&quot;,&quot;removed:power&quot;=&gt;&quot;line&quot;,&quot;voltage&quot;=&gt;&quot;132000&quot;"/>
    <x v="4"/>
  </r>
  <r>
    <n v="12017"/>
    <m/>
    <s v="residential"/>
    <n v="3"/>
    <m/>
    <x v="4"/>
  </r>
  <r>
    <n v="12018"/>
    <s v="Somerley Drive"/>
    <s v="construction"/>
    <n v="0"/>
    <s v="check_date=&gt;&quot;14 June 2021&quot;,&quot;construction&quot;=&gt;&quot;tertiary&quot;"/>
    <x v="4"/>
  </r>
  <r>
    <n v="12019"/>
    <m/>
    <m/>
    <n v="0"/>
    <s v="power=&gt;&quot;minor_line&quot;"/>
    <x v="3"/>
  </r>
  <r>
    <n v="12022"/>
    <m/>
    <s v="service"/>
    <n v="0"/>
    <m/>
    <x v="3"/>
  </r>
  <r>
    <n v="12023"/>
    <m/>
    <s v="service"/>
    <n v="0"/>
    <s v="service=&gt;&quot;parking_aisle&quot;"/>
    <x v="3"/>
  </r>
  <r>
    <n v="12048"/>
    <m/>
    <s v="service"/>
    <n v="0"/>
    <s v="service=&gt;&quot;driveway&quot;"/>
    <x v="3"/>
  </r>
  <r>
    <n v="12050"/>
    <m/>
    <s v="service"/>
    <n v="0"/>
    <s v="service=&gt;&quot;driveway&quot;"/>
    <x v="3"/>
  </r>
  <r>
    <n v="12053"/>
    <m/>
    <s v="track"/>
    <n v="0"/>
    <s v="access=&gt;&quot;private&quot;"/>
    <x v="3"/>
  </r>
  <r>
    <n v="12073"/>
    <m/>
    <m/>
    <n v="0"/>
    <s v="power=&gt;&quot;minor_line&quot;"/>
    <x v="3"/>
  </r>
  <r>
    <n v="12076"/>
    <m/>
    <s v="service"/>
    <n v="0"/>
    <s v="service=&gt;&quot;driveway&quot;"/>
    <x v="3"/>
  </r>
  <r>
    <n v="12077"/>
    <m/>
    <s v="service"/>
    <n v="0"/>
    <s v="service=&gt;&quot;driveway&quot;"/>
    <x v="3"/>
  </r>
  <r>
    <n v="12083"/>
    <m/>
    <s v="track"/>
    <n v="0"/>
    <s v="access=&gt;&quot;private&quot;"/>
    <x v="3"/>
  </r>
  <r>
    <n v="12086"/>
    <m/>
    <s v="service"/>
    <n v="0"/>
    <m/>
    <x v="3"/>
  </r>
  <r>
    <n v="12087"/>
    <m/>
    <s v="service"/>
    <n v="0"/>
    <m/>
    <x v="3"/>
  </r>
  <r>
    <n v="12088"/>
    <m/>
    <s v="service"/>
    <n v="0"/>
    <m/>
    <x v="12"/>
  </r>
  <r>
    <n v="12113"/>
    <m/>
    <s v="path"/>
    <n v="0"/>
    <m/>
    <x v="3"/>
  </r>
  <r>
    <n v="12114"/>
    <m/>
    <s v="path"/>
    <n v="0"/>
    <m/>
    <x v="3"/>
  </r>
  <r>
    <n v="12115"/>
    <m/>
    <s v="path"/>
    <n v="0"/>
    <m/>
    <x v="3"/>
  </r>
  <r>
    <n v="12120"/>
    <m/>
    <s v="path"/>
    <n v="0"/>
    <m/>
    <x v="3"/>
  </r>
  <r>
    <n v="12121"/>
    <m/>
    <s v="path"/>
    <n v="0"/>
    <m/>
    <x v="3"/>
  </r>
  <r>
    <n v="12122"/>
    <m/>
    <m/>
    <n v="0"/>
    <s v="admin_level=&gt;&quot;8&quot;,&quot;boundary&quot;=&gt;&quot;administrative&quot;"/>
    <x v="3"/>
  </r>
  <r>
    <n v="12129"/>
    <m/>
    <s v="track"/>
    <n v="0"/>
    <s v="access=&gt;&quot;private&quot;"/>
    <x v="3"/>
  </r>
  <r>
    <n v="12132"/>
    <m/>
    <s v="service"/>
    <n v="0"/>
    <m/>
    <x v="3"/>
  </r>
  <r>
    <n v="12136"/>
    <m/>
    <s v="service"/>
    <n v="0"/>
    <s v="service=&gt;&quot;parking_aisle&quot;"/>
    <x v="3"/>
  </r>
  <r>
    <n v="12137"/>
    <m/>
    <s v="service"/>
    <n v="0"/>
    <s v="service=&gt;&quot;parking_aisle&quot;"/>
    <x v="3"/>
  </r>
  <r>
    <n v="12138"/>
    <m/>
    <s v="service"/>
    <n v="0"/>
    <s v="service=&gt;&quot;parking_aisle&quot;"/>
    <x v="3"/>
  </r>
  <r>
    <n v="12140"/>
    <m/>
    <s v="track"/>
    <n v="0"/>
    <s v="access=&gt;&quot;private&quot;"/>
    <x v="3"/>
  </r>
  <r>
    <n v="12141"/>
    <m/>
    <s v="service"/>
    <n v="0"/>
    <m/>
    <x v="3"/>
  </r>
  <r>
    <n v="12142"/>
    <m/>
    <s v="service"/>
    <n v="0"/>
    <m/>
    <x v="3"/>
  </r>
  <r>
    <n v="12149"/>
    <m/>
    <s v="service"/>
    <n v="0"/>
    <s v="service=&gt;&quot;driveway&quot;"/>
    <x v="3"/>
  </r>
  <r>
    <n v="12152"/>
    <m/>
    <s v="service"/>
    <n v="0"/>
    <s v="service=&gt;&quot;driveway&quot;"/>
    <x v="3"/>
  </r>
  <r>
    <n v="12159"/>
    <m/>
    <m/>
    <n v="0"/>
    <s v="power=&gt;&quot;minor_line&quot;"/>
    <x v="3"/>
  </r>
  <r>
    <n v="12164"/>
    <m/>
    <s v="track"/>
    <n v="0"/>
    <m/>
    <x v="3"/>
  </r>
  <r>
    <n v="12169"/>
    <m/>
    <s v="service"/>
    <n v="0"/>
    <s v="service=&gt;&quot;driveway&quot;"/>
    <x v="3"/>
  </r>
  <r>
    <n v="12175"/>
    <m/>
    <s v="service"/>
    <n v="0"/>
    <s v="service=&gt;&quot;driveway&quot;"/>
    <x v="3"/>
  </r>
  <r>
    <n v="12179"/>
    <m/>
    <s v="path"/>
    <n v="0"/>
    <s v="designation=&gt;&quot;public_footpath&quot;,&quot;foot&quot;=&gt;&quot;yes&quot;"/>
    <x v="3"/>
  </r>
  <r>
    <n v="12180"/>
    <m/>
    <s v="service"/>
    <n v="0"/>
    <s v="service=&gt;&quot;driveway&quot;"/>
    <x v="3"/>
  </r>
  <r>
    <n v="12181"/>
    <m/>
    <s v="service"/>
    <n v="0"/>
    <s v="service=&gt;&quot;driveway&quot;"/>
    <x v="3"/>
  </r>
  <r>
    <n v="12188"/>
    <m/>
    <m/>
    <n v="0"/>
    <s v="power=&gt;&quot;minor_line&quot;"/>
    <x v="3"/>
  </r>
  <r>
    <n v="12202"/>
    <m/>
    <s v="service"/>
    <n v="0"/>
    <s v="service=&gt;&quot;driveway&quot;"/>
    <x v="3"/>
  </r>
  <r>
    <n v="12209"/>
    <m/>
    <s v="track"/>
    <n v="0"/>
    <s v="access=&gt;&quot;private&quot;"/>
    <x v="3"/>
  </r>
  <r>
    <n v="12225"/>
    <m/>
    <s v="track"/>
    <n v="0"/>
    <s v="access=&gt;&quot;private&quot;"/>
    <x v="3"/>
  </r>
  <r>
    <n v="12227"/>
    <m/>
    <s v="service"/>
    <n v="0"/>
    <s v="service=&gt;&quot;driveway&quot;"/>
    <x v="3"/>
  </r>
  <r>
    <n v="12243"/>
    <m/>
    <s v="service"/>
    <n v="0"/>
    <s v="maxspeed=&gt;&quot;5 mph&quot;"/>
    <x v="3"/>
  </r>
  <r>
    <n v="12244"/>
    <m/>
    <s v="track"/>
    <n v="0"/>
    <s v="access=&gt;&quot;private&quot;"/>
    <x v="3"/>
  </r>
  <r>
    <n v="12248"/>
    <m/>
    <s v="service"/>
    <n v="0"/>
    <s v="service=&gt;&quot;driveway&quot;"/>
    <x v="3"/>
  </r>
  <r>
    <n v="12250"/>
    <m/>
    <s v="service"/>
    <n v="0"/>
    <s v="service=&gt;&quot;driveway&quot;"/>
    <x v="3"/>
  </r>
  <r>
    <n v="12251"/>
    <m/>
    <s v="service"/>
    <n v="0"/>
    <s v="access=&gt;&quot;private&quot;,&quot;service&quot;=&gt;&quot;driveway&quot;"/>
    <x v="3"/>
  </r>
  <r>
    <n v="12306"/>
    <m/>
    <s v="service"/>
    <n v="0"/>
    <s v="access=&gt;&quot;private&quot;,&quot;service&quot;=&gt;&quot;driveway&quot;"/>
    <x v="3"/>
  </r>
  <r>
    <n v="12312"/>
    <m/>
    <s v="service"/>
    <n v="0"/>
    <s v="service=&gt;&quot;driveway&quot;"/>
    <x v="3"/>
  </r>
  <r>
    <n v="12313"/>
    <m/>
    <s v="service"/>
    <n v="0"/>
    <s v="service=&gt;&quot;driveway&quot;"/>
    <x v="3"/>
  </r>
  <r>
    <n v="12341"/>
    <m/>
    <s v="service"/>
    <n v="0"/>
    <s v="oneway=&gt;&quot;yes&quot;,&quot;service&quot;=&gt;&quot;parking_aisle&quot;"/>
    <x v="3"/>
  </r>
  <r>
    <n v="12342"/>
    <m/>
    <s v="service"/>
    <n v="0"/>
    <s v="service=&gt;&quot;parking_aisle&quot;"/>
    <x v="3"/>
  </r>
  <r>
    <n v="12343"/>
    <m/>
    <s v="service"/>
    <n v="0"/>
    <s v="service=&gt;&quot;driveway&quot;"/>
    <x v="3"/>
  </r>
  <r>
    <n v="12344"/>
    <m/>
    <s v="service"/>
    <n v="0"/>
    <s v="service=&gt;&quot;parking_aisle&quot;"/>
    <x v="3"/>
  </r>
  <r>
    <n v="12345"/>
    <m/>
    <s v="service"/>
    <n v="0"/>
    <s v="access=&gt;&quot;private&quot;,&quot;service&quot;=&gt;&quot;driveway&quot;"/>
    <x v="3"/>
  </r>
  <r>
    <n v="12346"/>
    <m/>
    <s v="service"/>
    <n v="0"/>
    <s v="access=&gt;&quot;private&quot;,&quot;service&quot;=&gt;&quot;driveway&quot;"/>
    <x v="3"/>
  </r>
  <r>
    <n v="12347"/>
    <m/>
    <s v="service"/>
    <n v="0"/>
    <s v="access=&gt;&quot;private&quot;,&quot;service&quot;=&gt;&quot;driveway&quot;"/>
    <x v="3"/>
  </r>
  <r>
    <n v="12352"/>
    <m/>
    <s v="service"/>
    <n v="0"/>
    <s v="service=&gt;&quot;driveway&quot;"/>
    <x v="3"/>
  </r>
  <r>
    <n v="12354"/>
    <m/>
    <s v="service"/>
    <n v="0"/>
    <s v="service=&gt;&quot;driveway&quot;"/>
    <x v="3"/>
  </r>
  <r>
    <n v="12362"/>
    <m/>
    <s v="service"/>
    <n v="0"/>
    <s v="service=&gt;&quot;driveway&quot;"/>
    <x v="12"/>
  </r>
  <r>
    <n v="12363"/>
    <m/>
    <s v="service"/>
    <n v="0"/>
    <s v="service=&gt;&quot;parking_aisle&quot;"/>
    <x v="12"/>
  </r>
  <r>
    <n v="12364"/>
    <m/>
    <s v="service"/>
    <n v="0"/>
    <s v="service=&gt;&quot;parking_aisle&quot;"/>
    <x v="12"/>
  </r>
  <r>
    <n v="12365"/>
    <m/>
    <s v="service"/>
    <n v="0"/>
    <s v="service=&gt;&quot;parking_aisle&quot;"/>
    <x v="12"/>
  </r>
  <r>
    <n v="12371"/>
    <m/>
    <s v="service"/>
    <n v="0"/>
    <s v="service=&gt;&quot;driveway&quot;"/>
    <x v="12"/>
  </r>
  <r>
    <n v="12375"/>
    <m/>
    <s v="service"/>
    <n v="0"/>
    <s v="service=&gt;&quot;driveway&quot;"/>
    <x v="12"/>
  </r>
  <r>
    <n v="12385"/>
    <m/>
    <s v="service"/>
    <n v="0"/>
    <s v="service=&gt;&quot;driveway&quot;"/>
    <x v="12"/>
  </r>
  <r>
    <n v="12386"/>
    <m/>
    <s v="service"/>
    <n v="0"/>
    <s v="service=&gt;&quot;driveway&quot;"/>
    <x v="12"/>
  </r>
  <r>
    <n v="12392"/>
    <m/>
    <s v="service"/>
    <n v="0"/>
    <s v="service=&gt;&quot;driveway&quot;"/>
    <x v="12"/>
  </r>
  <r>
    <n v="12393"/>
    <m/>
    <s v="service"/>
    <n v="0"/>
    <s v="service=&gt;&quot;driveway&quot;"/>
    <x v="12"/>
  </r>
  <r>
    <n v="12394"/>
    <m/>
    <s v="service"/>
    <n v="0"/>
    <s v="service=&gt;&quot;driveway&quot;"/>
    <x v="12"/>
  </r>
  <r>
    <n v="12396"/>
    <m/>
    <s v="service"/>
    <n v="0"/>
    <m/>
    <x v="13"/>
  </r>
  <r>
    <n v="12397"/>
    <m/>
    <s v="service"/>
    <n v="0"/>
    <m/>
    <x v="13"/>
  </r>
  <r>
    <n v="12398"/>
    <m/>
    <s v="service"/>
    <n v="0"/>
    <s v="service=&gt;&quot;parking_aisle&quot;"/>
    <x v="13"/>
  </r>
  <r>
    <n v="12401"/>
    <m/>
    <s v="service"/>
    <n v="0"/>
    <m/>
    <x v="12"/>
  </r>
  <r>
    <n v="12416"/>
    <m/>
    <s v="path"/>
    <n v="0"/>
    <m/>
    <x v="12"/>
  </r>
  <r>
    <n v="12419"/>
    <m/>
    <s v="service"/>
    <n v="0"/>
    <s v="service=&gt;&quot;driveway&quot;"/>
    <x v="12"/>
  </r>
  <r>
    <n v="12420"/>
    <m/>
    <s v="service"/>
    <n v="0"/>
    <s v="service=&gt;&quot;driveway&quot;"/>
    <x v="12"/>
  </r>
  <r>
    <n v="12430"/>
    <m/>
    <s v="path"/>
    <n v="0"/>
    <m/>
    <x v="12"/>
  </r>
  <r>
    <n v="12431"/>
    <m/>
    <s v="service"/>
    <n v="0"/>
    <s v="service=&gt;&quot;parking_aisle&quot;"/>
    <x v="12"/>
  </r>
  <r>
    <n v="12432"/>
    <m/>
    <s v="service"/>
    <n v="0"/>
    <s v="service=&gt;&quot;parking_aisle&quot;"/>
    <x v="12"/>
  </r>
  <r>
    <n v="12438"/>
    <m/>
    <s v="service"/>
    <n v="0"/>
    <s v="access=&gt;&quot;customers&quot;"/>
    <x v="12"/>
  </r>
  <r>
    <n v="12439"/>
    <m/>
    <s v="service"/>
    <n v="0"/>
    <s v="access=&gt;&quot;customers&quot;,&quot;oneway&quot;=&gt;&quot;yes&quot;"/>
    <x v="12"/>
  </r>
  <r>
    <n v="12440"/>
    <m/>
    <s v="service"/>
    <n v="0"/>
    <s v="access=&gt;&quot;customers&quot;"/>
    <x v="12"/>
  </r>
  <r>
    <n v="12441"/>
    <m/>
    <s v="service"/>
    <n v="0"/>
    <s v="service=&gt;&quot;parking_aisle&quot;"/>
    <x v="3"/>
  </r>
  <r>
    <n v="12443"/>
    <m/>
    <s v="path"/>
    <n v="0"/>
    <m/>
    <x v="3"/>
  </r>
  <r>
    <n v="12446"/>
    <m/>
    <s v="path"/>
    <n v="0"/>
    <m/>
    <x v="3"/>
  </r>
  <r>
    <n v="12447"/>
    <m/>
    <s v="path"/>
    <n v="0"/>
    <m/>
    <x v="3"/>
  </r>
  <r>
    <n v="12448"/>
    <m/>
    <s v="service"/>
    <n v="0"/>
    <s v="service=&gt;&quot;parking_aisle&quot;"/>
    <x v="3"/>
  </r>
  <r>
    <n v="12459"/>
    <m/>
    <s v="service"/>
    <n v="0"/>
    <m/>
    <x v="3"/>
  </r>
  <r>
    <n v="12462"/>
    <m/>
    <s v="service"/>
    <n v="0"/>
    <s v="service=&gt;&quot;parking_aisle&quot;"/>
    <x v="3"/>
  </r>
  <r>
    <n v="12463"/>
    <m/>
    <s v="service"/>
    <n v="0"/>
    <s v="service=&gt;&quot;parking_aisle&quot;"/>
    <x v="3"/>
  </r>
  <r>
    <n v="12464"/>
    <m/>
    <s v="service"/>
    <n v="0"/>
    <s v="service=&gt;&quot;parking_aisle&quot;"/>
    <x v="3"/>
  </r>
  <r>
    <n v="12465"/>
    <m/>
    <s v="service"/>
    <n v="0"/>
    <s v="service=&gt;&quot;parking_aisle&quot;"/>
    <x v="3"/>
  </r>
  <r>
    <n v="12497"/>
    <m/>
    <s v="service"/>
    <n v="-10"/>
    <s v="layer=&gt;&quot;-1&quot;,&quot;service&quot;=&gt;&quot;driveway&quot;"/>
    <x v="3"/>
  </r>
  <r>
    <n v="12507"/>
    <m/>
    <m/>
    <n v="0"/>
    <s v="natural=&gt;&quot;tree_row&quot;"/>
    <x v="3"/>
  </r>
  <r>
    <n v="12509"/>
    <m/>
    <s v="track"/>
    <n v="0"/>
    <s v="access=&gt;&quot;private&quot;"/>
    <x v="3"/>
  </r>
  <r>
    <n v="12524"/>
    <m/>
    <s v="service"/>
    <n v="0"/>
    <s v="service=&gt;&quot;driveway&quot;"/>
    <x v="3"/>
  </r>
  <r>
    <n v="12525"/>
    <m/>
    <s v="service"/>
    <n v="0"/>
    <s v="service=&gt;&quot;driveway&quot;"/>
    <x v="3"/>
  </r>
  <r>
    <n v="12528"/>
    <m/>
    <s v="service"/>
    <n v="0"/>
    <s v="service=&gt;&quot;driveway&quot;"/>
    <x v="3"/>
  </r>
  <r>
    <n v="12538"/>
    <s v="The Broadway"/>
    <s v="unclassified"/>
    <n v="3"/>
    <s v="access=&gt;&quot;no&quot;,&quot;bicycle&quot;=&gt;&quot;yes&quot;,&quot;foot&quot;=&gt;&quot;yes&quot;,&quot;motor_vehicle&quot;=&gt;&quot;designated&quot;,&quot;psv&quot;=&gt;&quot;yes&quot;"/>
    <x v="8"/>
  </r>
  <r>
    <n v="12539"/>
    <m/>
    <s v="service"/>
    <n v="0"/>
    <s v="access=&gt;&quot;no&quot;,&quot;taxi&quot;=&gt;&quot;designated&quot;"/>
    <x v="8"/>
  </r>
  <r>
    <n v="12540"/>
    <s v="Haslett Avenue West"/>
    <s v="unclassified"/>
    <n v="3"/>
    <s v="cycleway:left=&gt;&quot;lane&quot;,&quot;maxspeed&quot;=&gt;&quot;30 mph&quot;,&quot;oneway&quot;=&gt;&quot;yes&quot;,&quot;source:name&quot;=&gt;&quot;photograph&quot;"/>
    <x v="8"/>
  </r>
  <r>
    <n v="12541"/>
    <m/>
    <s v="footway"/>
    <n v="0"/>
    <m/>
    <x v="8"/>
  </r>
  <r>
    <n v="12542"/>
    <m/>
    <s v="cycleway"/>
    <n v="0"/>
    <s v="bicycle=&gt;&quot;yes&quot;,&quot;foot&quot;=&gt;&quot;no&quot;,&quot;segregated&quot;=&gt;&quot;no&quot;"/>
    <x v="8"/>
  </r>
  <r>
    <n v="12543"/>
    <m/>
    <s v="pedestrian"/>
    <n v="0"/>
    <m/>
    <x v="8"/>
  </r>
  <r>
    <n v="12544"/>
    <m/>
    <s v="footway"/>
    <n v="0"/>
    <m/>
    <x v="8"/>
  </r>
  <r>
    <n v="12545"/>
    <m/>
    <s v="cycleway"/>
    <n v="0"/>
    <s v="bicycle=&gt;&quot;yes&quot;,&quot;foot&quot;=&gt;&quot;designated&quot;,&quot;segregated&quot;=&gt;&quot;no&quot;"/>
    <x v="8"/>
  </r>
  <r>
    <n v="12546"/>
    <s v="Bank Lane"/>
    <s v="unclassified"/>
    <n v="3"/>
    <s v="maxspeed=&gt;&quot;30 mph&quot;,&quot;oneway&quot;=&gt;&quot;yes&quot;,&quot;sidewalk&quot;=&gt;&quot;both&quot;"/>
    <x v="8"/>
  </r>
  <r>
    <n v="12547"/>
    <s v="Bank Lane"/>
    <s v="unclassified"/>
    <n v="3"/>
    <s v="maxspeed=&gt;&quot;30 mph&quot;,&quot;sidewalk&quot;=&gt;&quot;both&quot;"/>
    <x v="8"/>
  </r>
  <r>
    <n v="12548"/>
    <m/>
    <s v="cycleway"/>
    <n v="0"/>
    <s v="oneway=&gt;&quot;yes&quot;"/>
    <x v="8"/>
  </r>
  <r>
    <n v="12549"/>
    <m/>
    <s v="cycleway"/>
    <n v="0"/>
    <s v="bicycle=&gt;&quot;designated&quot;,&quot;foot&quot;=&gt;&quot;designated&quot;,&quot;segregated&quot;=&gt;&quot;no&quot;"/>
    <x v="8"/>
  </r>
  <r>
    <n v="12550"/>
    <m/>
    <s v="footway"/>
    <n v="0"/>
    <m/>
    <x v="9"/>
  </r>
  <r>
    <n v="12551"/>
    <m/>
    <s v="footway"/>
    <n v="0"/>
    <m/>
    <x v="8"/>
  </r>
  <r>
    <n v="12552"/>
    <m/>
    <s v="footway"/>
    <n v="0"/>
    <m/>
    <x v="9"/>
  </r>
  <r>
    <n v="12553"/>
    <m/>
    <s v="path"/>
    <n v="0"/>
    <m/>
    <x v="8"/>
  </r>
  <r>
    <n v="12568"/>
    <m/>
    <s v="service"/>
    <n v="0"/>
    <s v="service=&gt;&quot;driveway&quot;"/>
    <x v="3"/>
  </r>
  <r>
    <n v="12570"/>
    <m/>
    <s v="service"/>
    <n v="0"/>
    <s v="service=&gt;&quot;driveway&quot;"/>
    <x v="3"/>
  </r>
  <r>
    <n v="12572"/>
    <m/>
    <s v="service"/>
    <n v="0"/>
    <s v="service=&gt;&quot;driveway&quot;"/>
    <x v="3"/>
  </r>
  <r>
    <n v="12573"/>
    <m/>
    <m/>
    <n v="0"/>
    <s v="was:landuse=&gt;&quot;grass&quot;"/>
    <x v="8"/>
  </r>
  <r>
    <n v="12574"/>
    <m/>
    <s v="service"/>
    <n v="0"/>
    <s v="access=&gt;&quot;private&quot;"/>
    <x v="8"/>
  </r>
  <r>
    <n v="12575"/>
    <m/>
    <s v="service"/>
    <n v="0"/>
    <s v="access=&gt;&quot;private&quot;"/>
    <x v="8"/>
  </r>
  <r>
    <n v="12576"/>
    <m/>
    <s v="service"/>
    <n v="0"/>
    <s v="access=&gt;&quot;private&quot;"/>
    <x v="8"/>
  </r>
  <r>
    <n v="12577"/>
    <m/>
    <s v="service"/>
    <n v="0"/>
    <s v="access=&gt;&quot;private&quot;,&quot;service&quot;=&gt;&quot;parking_aisle&quot;"/>
    <x v="8"/>
  </r>
  <r>
    <n v="12578"/>
    <m/>
    <s v="service"/>
    <n v="0"/>
    <s v="access=&gt;&quot;customers&quot;"/>
    <x v="8"/>
  </r>
  <r>
    <n v="12579"/>
    <m/>
    <s v="service"/>
    <n v="0"/>
    <s v="access=&gt;&quot;private&quot;"/>
    <x v="3"/>
  </r>
  <r>
    <n v="12580"/>
    <m/>
    <s v="service"/>
    <n v="0"/>
    <m/>
    <x v="12"/>
  </r>
  <r>
    <n v="12581"/>
    <m/>
    <s v="service"/>
    <n v="0"/>
    <s v="access=&gt;&quot;private&quot;"/>
    <x v="4"/>
  </r>
  <r>
    <n v="12582"/>
    <m/>
    <s v="service"/>
    <n v="0"/>
    <m/>
    <x v="4"/>
  </r>
  <r>
    <n v="12583"/>
    <m/>
    <s v="service"/>
    <n v="0"/>
    <m/>
    <x v="4"/>
  </r>
  <r>
    <n v="12584"/>
    <m/>
    <s v="service"/>
    <n v="0"/>
    <m/>
    <x v="8"/>
  </r>
  <r>
    <n v="12585"/>
    <m/>
    <s v="service"/>
    <n v="0"/>
    <m/>
    <x v="6"/>
  </r>
  <r>
    <n v="12586"/>
    <m/>
    <s v="service"/>
    <n v="0"/>
    <m/>
    <x v="1"/>
  </r>
  <r>
    <n v="12587"/>
    <m/>
    <s v="service"/>
    <n v="0"/>
    <s v="access=&gt;&quot;customers&quot;,&quot;service&quot;=&gt;&quot;parking_aisle&quot;"/>
    <x v="1"/>
  </r>
  <r>
    <n v="12588"/>
    <m/>
    <s v="service"/>
    <n v="0"/>
    <m/>
    <x v="2"/>
  </r>
  <r>
    <n v="12589"/>
    <m/>
    <s v="footway"/>
    <n v="20"/>
    <s v="bridge=&gt;&quot;yes&quot;,&quot;layer&quot;=&gt;&quot;1&quot;"/>
    <x v="12"/>
  </r>
  <r>
    <n v="12590"/>
    <m/>
    <s v="footway"/>
    <n v="0"/>
    <m/>
    <x v="12"/>
  </r>
  <r>
    <n v="12598"/>
    <s v="Fleming Way"/>
    <s v="tertiary"/>
    <n v="4"/>
    <s v="maxspeed=&gt;&quot;40 mph&quot;,&quot;oneway&quot;=&gt;&quot;yes&quot;"/>
    <x v="3"/>
  </r>
  <r>
    <n v="12599"/>
    <s v="Fleming Way"/>
    <s v="tertiary"/>
    <n v="4"/>
    <s v="maxspeed=&gt;&quot;40 mph&quot;,&quot;oneway&quot;=&gt;&quot;yes&quot;"/>
    <x v="3"/>
  </r>
  <r>
    <n v="12600"/>
    <m/>
    <s v="service"/>
    <n v="0"/>
    <m/>
    <x v="1"/>
  </r>
  <r>
    <n v="12601"/>
    <m/>
    <s v="service"/>
    <n v="0"/>
    <m/>
    <x v="9"/>
  </r>
  <r>
    <n v="12602"/>
    <m/>
    <s v="service"/>
    <n v="0"/>
    <m/>
    <x v="1"/>
  </r>
  <r>
    <n v="12603"/>
    <m/>
    <s v="service"/>
    <n v="0"/>
    <m/>
    <x v="1"/>
  </r>
  <r>
    <n v="12604"/>
    <m/>
    <s v="service"/>
    <n v="0"/>
    <m/>
    <x v="1"/>
  </r>
  <r>
    <n v="12605"/>
    <m/>
    <s v="service"/>
    <n v="0"/>
    <m/>
    <x v="0"/>
  </r>
  <r>
    <n v="12606"/>
    <m/>
    <s v="service"/>
    <n v="0"/>
    <m/>
    <x v="1"/>
  </r>
  <r>
    <n v="12607"/>
    <s v="Oakhill Chase"/>
    <s v="residential"/>
    <n v="3"/>
    <s v="oneway=&gt;&quot;no&quot;"/>
    <x v="6"/>
  </r>
  <r>
    <n v="12608"/>
    <m/>
    <s v="service"/>
    <n v="0"/>
    <m/>
    <x v="5"/>
  </r>
  <r>
    <n v="12609"/>
    <m/>
    <s v="service"/>
    <n v="0"/>
    <m/>
    <x v="3"/>
  </r>
  <r>
    <n v="12610"/>
    <m/>
    <s v="service"/>
    <n v="0"/>
    <m/>
    <x v="0"/>
  </r>
  <r>
    <n v="12611"/>
    <m/>
    <s v="service"/>
    <n v="0"/>
    <m/>
    <x v="4"/>
  </r>
  <r>
    <n v="12612"/>
    <m/>
    <m/>
    <n v="0"/>
    <s v="indoor=&gt;&quot;corridor&quot;,&quot;level&quot;=&gt;&quot;1&quot;"/>
    <x v="4"/>
  </r>
  <r>
    <n v="12613"/>
    <m/>
    <s v="footway"/>
    <n v="0"/>
    <m/>
    <x v="4"/>
  </r>
  <r>
    <n v="12614"/>
    <m/>
    <s v="service"/>
    <n v="0"/>
    <s v="service=&gt;&quot;emergency_access&quot;,&quot;surface&quot;=&gt;&quot;asphalt&quot;"/>
    <x v="4"/>
  </r>
  <r>
    <n v="12615"/>
    <s v="Coronet Close"/>
    <s v="residential"/>
    <n v="3"/>
    <m/>
    <x v="6"/>
  </r>
  <r>
    <n v="12616"/>
    <m/>
    <s v="path"/>
    <n v="0"/>
    <m/>
    <x v="6"/>
  </r>
  <r>
    <n v="12617"/>
    <s v="Shire Place"/>
    <s v="service"/>
    <n v="0"/>
    <s v="access=&gt;&quot;private&quot;"/>
    <x v="6"/>
  </r>
  <r>
    <n v="12618"/>
    <s v="Shire Place"/>
    <s v="service"/>
    <n v="0"/>
    <s v="access=&gt;&quot;private&quot;,&quot;tunnel&quot;=&gt;&quot;building_passage&quot;"/>
    <x v="6"/>
  </r>
  <r>
    <n v="12621"/>
    <m/>
    <s v="service"/>
    <n v="0"/>
    <s v="access=&gt;&quot;customers&quot;,&quot;lit&quot;=&gt;&quot;no&quot;,&quot;surface&quot;=&gt;&quot;asphalt&quot;"/>
    <x v="3"/>
  </r>
  <r>
    <n v="12622"/>
    <s v="Balcombe Road"/>
    <s v="secondary"/>
    <n v="6"/>
    <s v="lanes=&gt;&quot;2&quot;,&quot;maxspeed&quot;=&gt;&quot;40 mph&quot;,&quot;ref&quot;=&gt;&quot;B2036&quot;,&quot;shoulder&quot;=&gt;&quot;no&quot;,&quot;surface&quot;=&gt;&quot;asphalt&quot;"/>
    <x v="6"/>
  </r>
  <r>
    <n v="12624"/>
    <s v="Hazelwick Avenue"/>
    <s v="primary"/>
    <n v="7"/>
    <s v="junction=&gt;&quot;roundabout&quot;,&quot;lanes&quot;=&gt;&quot;2&quot;,&quot;lit&quot;=&gt;&quot;yes&quot;,&quot;maxspeed&quot;=&gt;&quot;40 mph&quot;,&quot;oneway&quot;=&gt;&quot;yes&quot;,&quot;ref&quot;=&gt;&quot;A2011&quot;"/>
    <x v="5"/>
  </r>
  <r>
    <n v="12625"/>
    <m/>
    <s v="service"/>
    <n v="0"/>
    <s v="motor_vehicle=&gt;&quot;no&quot;"/>
    <x v="12"/>
  </r>
  <r>
    <n v="12631"/>
    <m/>
    <s v="footway"/>
    <n v="0"/>
    <s v="footway=&gt;&quot;sidewalk&quot;,&quot;lit&quot;=&gt;&quot;yes&quot;,&quot;surface&quot;=&gt;&quot;asphalt&quot;"/>
    <x v="12"/>
  </r>
  <r>
    <n v="12632"/>
    <m/>
    <s v="footway"/>
    <n v="0"/>
    <m/>
    <x v="12"/>
  </r>
  <r>
    <n v="12633"/>
    <m/>
    <m/>
    <n v="0"/>
    <s v="natural=&gt;&quot;tree_row&quot;"/>
    <x v="12"/>
  </r>
  <r>
    <n v="12634"/>
    <m/>
    <s v="service"/>
    <n v="0"/>
    <s v="service=&gt;&quot;parking_aisle&quot;"/>
    <x v="12"/>
  </r>
  <r>
    <n v="12635"/>
    <m/>
    <s v="footway"/>
    <n v="0"/>
    <s v="access=&gt;&quot;private&quot;"/>
    <x v="12"/>
  </r>
  <r>
    <n v="12636"/>
    <m/>
    <s v="service"/>
    <n v="0"/>
    <s v="access=&gt;&quot;private&quot;,&quot;service&quot;=&gt;&quot;parking_aisle&quot;"/>
    <x v="12"/>
  </r>
  <r>
    <n v="12637"/>
    <m/>
    <s v="service"/>
    <n v="0"/>
    <s v="access=&gt;&quot;private&quot;,&quot;service&quot;=&gt;&quot;driveway&quot;"/>
    <x v="12"/>
  </r>
  <r>
    <n v="12638"/>
    <s v="Friary Way"/>
    <s v="unclassified"/>
    <n v="3"/>
    <s v="maxspeed=&gt;&quot;20 mph&quot;,&quot;oneway&quot;=&gt;&quot;yes&quot;,&quot;psv&quot;=&gt;&quot;yes&quot;,&quot;source:name&quot;=&gt;&quot;photograph&quot;,&quot;vehicle&quot;=&gt;&quot;no&quot;"/>
    <x v="8"/>
  </r>
  <r>
    <n v="12639"/>
    <s v="Pelham Place"/>
    <s v="unclassified"/>
    <n v="3"/>
    <m/>
    <x v="0"/>
  </r>
  <r>
    <n v="12640"/>
    <s v="The Hawth Roundabout"/>
    <s v="tertiary"/>
    <n v="4"/>
    <s v="junction=&gt;&quot;roundabout&quot;,&quot;lanes&quot;=&gt;&quot;2&quot;,&quot;maxspeed&quot;=&gt;&quot;40 mph&quot;"/>
    <x v="11"/>
  </r>
  <r>
    <n v="12641"/>
    <s v="The Hawth Roundabout"/>
    <s v="tertiary"/>
    <n v="4"/>
    <s v="junction=&gt;&quot;roundabout&quot;,&quot;lanes&quot;=&gt;&quot;2&quot;,&quot;maxspeed&quot;=&gt;&quot;40 mph&quot;"/>
    <x v="11"/>
  </r>
  <r>
    <n v="12642"/>
    <s v="The Hawth Roundabout"/>
    <s v="tertiary"/>
    <n v="4"/>
    <s v="junction=&gt;&quot;roundabout&quot;,&quot;lanes&quot;=&gt;&quot;2&quot;,&quot;maxspeed&quot;=&gt;&quot;40 mph&quot;"/>
    <x v="11"/>
  </r>
  <r>
    <n v="12643"/>
    <m/>
    <s v="service"/>
    <n v="0"/>
    <s v="oneway=&gt;&quot;yes&quot;"/>
    <x v="4"/>
  </r>
  <r>
    <n v="12644"/>
    <s v="Caledonian Way"/>
    <s v="service"/>
    <n v="-10"/>
    <s v="bicycle=&gt;&quot;designated&quot;,&quot;layer&quot;=&gt;&quot;-1&quot;,&quot;moped&quot;=&gt;&quot;yes&quot;"/>
    <x v="3"/>
  </r>
  <r>
    <n v="12645"/>
    <s v="Caledonian Way"/>
    <s v="service"/>
    <n v="0"/>
    <s v="bicycle=&gt;&quot;designated&quot;,&quot;moped&quot;=&gt;&quot;yes&quot;"/>
    <x v="3"/>
  </r>
  <r>
    <n v="12646"/>
    <m/>
    <s v="cycleway"/>
    <n v="0"/>
    <s v="bicycle=&gt;&quot;designated&quot;,&quot;foot&quot;=&gt;&quot;designated&quot;,&quot;segregated&quot;=&gt;&quot;yes&quot;"/>
    <x v="3"/>
  </r>
  <r>
    <n v="12647"/>
    <s v="Balcombe Road"/>
    <s v="secondary"/>
    <n v="6"/>
    <s v="maxspeed=&gt;&quot;40 mph&quot;,&quot;ref&quot;=&gt;&quot;B2036&quot;"/>
    <x v="6"/>
  </r>
  <r>
    <n v="12648"/>
    <s v="Crawley Avenue"/>
    <s v="primary"/>
    <n v="7"/>
    <s v="maxspeed=&gt;&quot;70 mph&quot;,&quot;maxspeed:type&quot;=&gt;&quot;GB:nsl_dual&quot;,&quot;oneway&quot;=&gt;&quot;yes&quot;,&quot;ref&quot;=&gt;&quot;A2011&quot;,&quot;sidewalk&quot;=&gt;&quot;no&quot;"/>
    <x v="4"/>
  </r>
  <r>
    <n v="12649"/>
    <s v="Glanville Walk"/>
    <s v="footway"/>
    <n v="0"/>
    <m/>
    <x v="10"/>
  </r>
  <r>
    <n v="12650"/>
    <s v="Glanville Walk"/>
    <s v="footway"/>
    <n v="0"/>
    <s v="tunnel=&gt;&quot;building_passage&quot;"/>
    <x v="10"/>
  </r>
  <r>
    <n v="12651"/>
    <m/>
    <s v="service"/>
    <n v="0"/>
    <s v="bus=&gt;&quot;designated&quot;,&quot;oneway&quot;=&gt;&quot;yes&quot;,&quot;vehicle&quot;=&gt;&quot;no&quot;"/>
    <x v="5"/>
  </r>
  <r>
    <n v="12652"/>
    <m/>
    <m/>
    <n v="10"/>
    <s v="layer=&gt;&quot;1&quot;"/>
    <x v="11"/>
  </r>
  <r>
    <n v="12653"/>
    <m/>
    <s v="footway"/>
    <n v="0"/>
    <m/>
    <x v="11"/>
  </r>
  <r>
    <n v="12654"/>
    <m/>
    <s v="footway"/>
    <n v="0"/>
    <m/>
    <x v="11"/>
  </r>
  <r>
    <n v="12655"/>
    <s v="Goddard Close"/>
    <s v="residential"/>
    <n v="3"/>
    <s v="postal_code=&gt;&quot;RH10 7HS&quot;,&quot;source:name&quot;=&gt;&quot;photograph&quot;"/>
    <x v="7"/>
  </r>
  <r>
    <n v="12656"/>
    <s v="Lyon Close"/>
    <s v="residential"/>
    <n v="3"/>
    <s v="postal_code=&gt;&quot;RH10 7NE&quot;,&quot;source:name&quot;=&gt;&quot;local knowledge&quot;"/>
    <x v="7"/>
  </r>
  <r>
    <n v="12657"/>
    <m/>
    <s v="path"/>
    <n v="0"/>
    <s v="foot=&gt;&quot;yes&quot;,&quot;surface&quot;=&gt;&quot;grass&quot;"/>
    <x v="6"/>
  </r>
  <r>
    <n v="12658"/>
    <m/>
    <s v="path"/>
    <n v="0"/>
    <s v="surface=&gt;&quot;ground&quot;"/>
    <x v="6"/>
  </r>
  <r>
    <n v="12659"/>
    <m/>
    <s v="path"/>
    <n v="0"/>
    <s v="surface=&gt;&quot;compacted&quot;"/>
    <x v="6"/>
  </r>
  <r>
    <n v="12660"/>
    <m/>
    <s v="path"/>
    <n v="0"/>
    <s v="surface=&gt;&quot;grass&quot;"/>
    <x v="6"/>
  </r>
  <r>
    <n v="12662"/>
    <m/>
    <s v="path"/>
    <n v="0"/>
    <s v="surface=&gt;&quot;grass&quot;"/>
    <x v="6"/>
  </r>
  <r>
    <n v="12663"/>
    <m/>
    <s v="path"/>
    <n v="0"/>
    <s v="surface=&gt;&quot;dirt&quot;"/>
    <x v="6"/>
  </r>
  <r>
    <n v="12664"/>
    <m/>
    <s v="path"/>
    <n v="0"/>
    <s v="surface=&gt;&quot;grass&quot;"/>
    <x v="6"/>
  </r>
  <r>
    <n v="12665"/>
    <m/>
    <s v="path"/>
    <n v="0"/>
    <s v="surface=&gt;&quot;dirt&quot;"/>
    <x v="6"/>
  </r>
  <r>
    <n v="12666"/>
    <m/>
    <s v="path"/>
    <n v="0"/>
    <m/>
    <x v="6"/>
  </r>
  <r>
    <n v="12667"/>
    <m/>
    <s v="steps"/>
    <n v="0"/>
    <s v="incline=&gt;&quot;down&quot;"/>
    <x v="6"/>
  </r>
  <r>
    <n v="12668"/>
    <m/>
    <s v="path"/>
    <n v="0"/>
    <s v="surface=&gt;&quot;grass&quot;"/>
    <x v="6"/>
  </r>
  <r>
    <n v="12669"/>
    <m/>
    <s v="path"/>
    <n v="0"/>
    <s v="surface=&gt;&quot;grass&quot;"/>
    <x v="6"/>
  </r>
  <r>
    <n v="12670"/>
    <m/>
    <s v="path"/>
    <n v="0"/>
    <s v="surface=&gt;&quot;grass&quot;"/>
    <x v="6"/>
  </r>
  <r>
    <n v="12671"/>
    <m/>
    <s v="path"/>
    <n v="0"/>
    <s v="surface=&gt;&quot;grass&quot;"/>
    <x v="6"/>
  </r>
  <r>
    <n v="12672"/>
    <m/>
    <s v="path"/>
    <n v="0"/>
    <s v="motor_vehicle=&gt;&quot;no&quot;"/>
    <x v="6"/>
  </r>
  <r>
    <n v="12673"/>
    <m/>
    <s v="path"/>
    <n v="0"/>
    <s v="motor_vehicle=&gt;&quot;no&quot;"/>
    <x v="6"/>
  </r>
  <r>
    <n v="12674"/>
    <s v="Drury Close"/>
    <s v="residential"/>
    <n v="3"/>
    <s v="source:name=&gt;&quot;OS_OpenData_Locator&quot;"/>
    <x v="7"/>
  </r>
  <r>
    <n v="12675"/>
    <s v="Lyric Close"/>
    <s v="residential"/>
    <n v="3"/>
    <s v="source:name=&gt;&quot;OS_OpenData_Locator&quot;"/>
    <x v="7"/>
  </r>
  <r>
    <n v="12676"/>
    <m/>
    <s v="footway"/>
    <n v="0"/>
    <m/>
    <x v="7"/>
  </r>
  <r>
    <n v="12677"/>
    <m/>
    <s v="path"/>
    <n v="0"/>
    <s v="foot=&gt;&quot;yes&quot;"/>
    <x v="7"/>
  </r>
  <r>
    <n v="12678"/>
    <m/>
    <s v="footway"/>
    <n v="0"/>
    <m/>
    <x v="6"/>
  </r>
  <r>
    <n v="12679"/>
    <m/>
    <s v="footway"/>
    <n v="0"/>
    <s v="designation=&gt;&quot;public_footpath&quot;,&quot;foot&quot;=&gt;&quot;designated&quot;,&quot;lit&quot;=&gt;&quot;no&quot;,&quot;source:designation&quot;=&gt;&quot;Sign at Henson Road&quot;,&quot;surface&quot;=&gt;&quot;ground&quot;"/>
    <x v="5"/>
  </r>
  <r>
    <n v="12680"/>
    <m/>
    <s v="steps"/>
    <n v="0"/>
    <s v="foot=&gt;&quot;yes&quot;"/>
    <x v="5"/>
  </r>
  <r>
    <n v="12681"/>
    <m/>
    <s v="steps"/>
    <n v="0"/>
    <s v="foot=&gt;&quot;yes&quot;"/>
    <x v="5"/>
  </r>
  <r>
    <n v="12682"/>
    <m/>
    <s v="path"/>
    <n v="0"/>
    <s v="foot=&gt;&quot;yes&quot;"/>
    <x v="7"/>
  </r>
  <r>
    <n v="12683"/>
    <m/>
    <s v="path"/>
    <n v="20"/>
    <s v="bridge=&gt;&quot;yes&quot;,&quot;foot&quot;=&gt;&quot;yes&quot;,&quot;layer&quot;=&gt;&quot;1&quot;"/>
    <x v="7"/>
  </r>
  <r>
    <n v="12684"/>
    <m/>
    <s v="footway"/>
    <n v="0"/>
    <m/>
    <x v="6"/>
  </r>
  <r>
    <n v="12685"/>
    <m/>
    <s v="footway"/>
    <n v="0"/>
    <m/>
    <x v="6"/>
  </r>
  <r>
    <n v="12686"/>
    <m/>
    <s v="path"/>
    <n v="0"/>
    <m/>
    <x v="6"/>
  </r>
  <r>
    <n v="12687"/>
    <s v="Oakfields"/>
    <s v="residential"/>
    <n v="3"/>
    <m/>
    <x v="6"/>
  </r>
  <r>
    <n v="12688"/>
    <s v="Oakfields"/>
    <s v="residential"/>
    <n v="3"/>
    <m/>
    <x v="6"/>
  </r>
  <r>
    <n v="12689"/>
    <m/>
    <s v="footway"/>
    <n v="0"/>
    <m/>
    <x v="6"/>
  </r>
  <r>
    <n v="12690"/>
    <m/>
    <s v="footway"/>
    <n v="0"/>
    <m/>
    <x v="6"/>
  </r>
  <r>
    <n v="12691"/>
    <m/>
    <s v="footway"/>
    <n v="0"/>
    <m/>
    <x v="6"/>
  </r>
  <r>
    <n v="12692"/>
    <m/>
    <s v="footway"/>
    <n v="0"/>
    <m/>
    <x v="6"/>
  </r>
  <r>
    <n v="12693"/>
    <m/>
    <s v="footway"/>
    <n v="0"/>
    <m/>
    <x v="6"/>
  </r>
  <r>
    <n v="12694"/>
    <m/>
    <s v="footway"/>
    <n v="0"/>
    <m/>
    <x v="6"/>
  </r>
  <r>
    <n v="12695"/>
    <m/>
    <s v="footway"/>
    <n v="0"/>
    <m/>
    <x v="6"/>
  </r>
  <r>
    <n v="12696"/>
    <m/>
    <s v="footway"/>
    <n v="0"/>
    <m/>
    <x v="6"/>
  </r>
  <r>
    <n v="12697"/>
    <m/>
    <s v="footway"/>
    <n v="0"/>
    <m/>
    <x v="6"/>
  </r>
  <r>
    <n v="12698"/>
    <s v="Bridle Way"/>
    <s v="residential"/>
    <n v="3"/>
    <m/>
    <x v="6"/>
  </r>
  <r>
    <n v="12699"/>
    <m/>
    <s v="footway"/>
    <n v="0"/>
    <m/>
    <x v="6"/>
  </r>
  <r>
    <n v="12700"/>
    <s v="Chepstow Close"/>
    <s v="residential"/>
    <n v="3"/>
    <m/>
    <x v="6"/>
  </r>
  <r>
    <n v="12701"/>
    <s v="Blackheath"/>
    <s v="residential"/>
    <n v="3"/>
    <m/>
    <x v="6"/>
  </r>
  <r>
    <n v="12702"/>
    <m/>
    <s v="footway"/>
    <n v="0"/>
    <m/>
    <x v="6"/>
  </r>
  <r>
    <n v="12703"/>
    <m/>
    <s v="footway"/>
    <n v="0"/>
    <m/>
    <x v="6"/>
  </r>
  <r>
    <n v="12704"/>
    <m/>
    <s v="footway"/>
    <n v="0"/>
    <m/>
    <x v="6"/>
  </r>
  <r>
    <n v="12705"/>
    <m/>
    <s v="footway"/>
    <n v="0"/>
    <m/>
    <x v="6"/>
  </r>
  <r>
    <n v="12706"/>
    <m/>
    <s v="footway"/>
    <n v="0"/>
    <m/>
    <x v="6"/>
  </r>
  <r>
    <n v="12707"/>
    <m/>
    <s v="footway"/>
    <n v="0"/>
    <m/>
    <x v="6"/>
  </r>
  <r>
    <n v="12708"/>
    <m/>
    <s v="service"/>
    <n v="0"/>
    <m/>
    <x v="6"/>
  </r>
  <r>
    <n v="12709"/>
    <m/>
    <s v="footway"/>
    <n v="0"/>
    <m/>
    <x v="6"/>
  </r>
  <r>
    <n v="12710"/>
    <m/>
    <s v="footway"/>
    <n v="0"/>
    <m/>
    <x v="6"/>
  </r>
  <r>
    <n v="12711"/>
    <m/>
    <s v="service"/>
    <n v="0"/>
    <m/>
    <x v="6"/>
  </r>
  <r>
    <n v="12712"/>
    <s v="Bashford Way"/>
    <s v="residential"/>
    <n v="3"/>
    <m/>
    <x v="6"/>
  </r>
  <r>
    <n v="12713"/>
    <m/>
    <s v="footway"/>
    <n v="0"/>
    <m/>
    <x v="6"/>
  </r>
  <r>
    <n v="12714"/>
    <m/>
    <s v="footway"/>
    <n v="0"/>
    <m/>
    <x v="6"/>
  </r>
  <r>
    <n v="12715"/>
    <m/>
    <s v="footway"/>
    <n v="0"/>
    <m/>
    <x v="6"/>
  </r>
  <r>
    <n v="12716"/>
    <m/>
    <s v="footway"/>
    <n v="0"/>
    <m/>
    <x v="6"/>
  </r>
  <r>
    <n v="12717"/>
    <m/>
    <s v="footway"/>
    <n v="0"/>
    <m/>
    <x v="6"/>
  </r>
  <r>
    <n v="12718"/>
    <m/>
    <s v="service"/>
    <n v="0"/>
    <m/>
    <x v="6"/>
  </r>
  <r>
    <n v="12719"/>
    <m/>
    <s v="footway"/>
    <n v="0"/>
    <m/>
    <x v="6"/>
  </r>
  <r>
    <n v="12720"/>
    <m/>
    <s v="footway"/>
    <n v="0"/>
    <m/>
    <x v="6"/>
  </r>
  <r>
    <n v="12721"/>
    <m/>
    <s v="footway"/>
    <n v="0"/>
    <m/>
    <x v="6"/>
  </r>
  <r>
    <n v="12722"/>
    <m/>
    <s v="footway"/>
    <n v="0"/>
    <m/>
    <x v="6"/>
  </r>
  <r>
    <n v="12723"/>
    <m/>
    <s v="service"/>
    <n v="0"/>
    <m/>
    <x v="6"/>
  </r>
  <r>
    <n v="12724"/>
    <m/>
    <s v="service"/>
    <n v="0"/>
    <m/>
    <x v="6"/>
  </r>
  <r>
    <n v="12725"/>
    <m/>
    <s v="service"/>
    <n v="0"/>
    <m/>
    <x v="6"/>
  </r>
  <r>
    <n v="12726"/>
    <m/>
    <s v="service"/>
    <n v="0"/>
    <m/>
    <x v="6"/>
  </r>
  <r>
    <n v="12727"/>
    <m/>
    <s v="footway"/>
    <n v="0"/>
    <m/>
    <x v="6"/>
  </r>
  <r>
    <n v="12728"/>
    <m/>
    <s v="footway"/>
    <n v="0"/>
    <m/>
    <x v="6"/>
  </r>
  <r>
    <n v="12729"/>
    <m/>
    <s v="footway"/>
    <n v="0"/>
    <m/>
    <x v="6"/>
  </r>
  <r>
    <n v="12730"/>
    <m/>
    <s v="footway"/>
    <n v="0"/>
    <m/>
    <x v="6"/>
  </r>
  <r>
    <n v="12731"/>
    <m/>
    <s v="footway"/>
    <n v="0"/>
    <m/>
    <x v="6"/>
  </r>
  <r>
    <n v="12732"/>
    <m/>
    <s v="footway"/>
    <n v="0"/>
    <m/>
    <x v="6"/>
  </r>
  <r>
    <n v="12733"/>
    <m/>
    <s v="footway"/>
    <n v="0"/>
    <m/>
    <x v="6"/>
  </r>
  <r>
    <n v="12734"/>
    <m/>
    <s v="footway"/>
    <n v="0"/>
    <m/>
    <x v="6"/>
  </r>
  <r>
    <n v="12735"/>
    <m/>
    <s v="footway"/>
    <n v="0"/>
    <m/>
    <x v="6"/>
  </r>
  <r>
    <n v="12736"/>
    <m/>
    <s v="cycleway"/>
    <n v="0"/>
    <m/>
    <x v="5"/>
  </r>
  <r>
    <n v="12737"/>
    <m/>
    <s v="footway"/>
    <n v="0"/>
    <m/>
    <x v="5"/>
  </r>
  <r>
    <n v="12738"/>
    <m/>
    <s v="footway"/>
    <n v="0"/>
    <s v="surface=&gt;&quot;paving_stones&quot;"/>
    <x v="5"/>
  </r>
  <r>
    <n v="12739"/>
    <m/>
    <s v="footway"/>
    <n v="0"/>
    <s v="surface=&gt;&quot;paving_stones&quot;"/>
    <x v="5"/>
  </r>
  <r>
    <n v="12740"/>
    <m/>
    <s v="footway"/>
    <n v="0"/>
    <s v="surface=&gt;&quot;paving_stones&quot;"/>
    <x v="5"/>
  </r>
  <r>
    <n v="12741"/>
    <m/>
    <s v="footway"/>
    <n v="0"/>
    <m/>
    <x v="5"/>
  </r>
  <r>
    <n v="12742"/>
    <m/>
    <s v="footway"/>
    <n v="0"/>
    <m/>
    <x v="5"/>
  </r>
  <r>
    <n v="12743"/>
    <m/>
    <s v="footway"/>
    <n v="0"/>
    <m/>
    <x v="8"/>
  </r>
  <r>
    <n v="12744"/>
    <m/>
    <s v="service"/>
    <n v="0"/>
    <s v="service=&gt;&quot;parking_aisle&quot;"/>
    <x v="1"/>
  </r>
  <r>
    <n v="12745"/>
    <m/>
    <s v="service"/>
    <n v="0"/>
    <m/>
    <x v="1"/>
  </r>
  <r>
    <n v="12746"/>
    <m/>
    <s v="service"/>
    <n v="0"/>
    <m/>
    <x v="1"/>
  </r>
  <r>
    <n v="12747"/>
    <m/>
    <s v="service"/>
    <n v="0"/>
    <s v="service=&gt;&quot;parking_aisle&quot;"/>
    <x v="5"/>
  </r>
  <r>
    <n v="12748"/>
    <m/>
    <s v="service"/>
    <n v="0"/>
    <m/>
    <x v="5"/>
  </r>
  <r>
    <n v="12749"/>
    <m/>
    <s v="footway"/>
    <n v="0"/>
    <m/>
    <x v="6"/>
  </r>
  <r>
    <n v="12750"/>
    <m/>
    <s v="service"/>
    <n v="0"/>
    <m/>
    <x v="6"/>
  </r>
  <r>
    <n v="12751"/>
    <m/>
    <s v="service"/>
    <n v="0"/>
    <m/>
    <x v="6"/>
  </r>
  <r>
    <n v="12752"/>
    <m/>
    <s v="service"/>
    <n v="0"/>
    <m/>
    <x v="6"/>
  </r>
  <r>
    <n v="12753"/>
    <m/>
    <s v="footway"/>
    <n v="0"/>
    <m/>
    <x v="6"/>
  </r>
  <r>
    <n v="12754"/>
    <m/>
    <s v="footway"/>
    <n v="0"/>
    <m/>
    <x v="6"/>
  </r>
  <r>
    <n v="12755"/>
    <m/>
    <s v="footway"/>
    <n v="0"/>
    <m/>
    <x v="6"/>
  </r>
  <r>
    <n v="12756"/>
    <m/>
    <s v="footway"/>
    <n v="0"/>
    <m/>
    <x v="6"/>
  </r>
  <r>
    <n v="12757"/>
    <m/>
    <s v="service"/>
    <n v="0"/>
    <m/>
    <x v="6"/>
  </r>
  <r>
    <n v="12758"/>
    <m/>
    <s v="service"/>
    <n v="0"/>
    <m/>
    <x v="6"/>
  </r>
  <r>
    <n v="12759"/>
    <m/>
    <s v="footway"/>
    <n v="0"/>
    <m/>
    <x v="6"/>
  </r>
  <r>
    <n v="12760"/>
    <m/>
    <s v="service"/>
    <n v="0"/>
    <m/>
    <x v="6"/>
  </r>
  <r>
    <n v="12761"/>
    <m/>
    <s v="footway"/>
    <n v="0"/>
    <m/>
    <x v="6"/>
  </r>
  <r>
    <n v="12762"/>
    <m/>
    <s v="service"/>
    <n v="0"/>
    <m/>
    <x v="6"/>
  </r>
  <r>
    <n v="12763"/>
    <m/>
    <s v="service"/>
    <n v="0"/>
    <m/>
    <x v="6"/>
  </r>
  <r>
    <n v="12764"/>
    <m/>
    <s v="footway"/>
    <n v="0"/>
    <m/>
    <x v="6"/>
  </r>
  <r>
    <n v="12765"/>
    <m/>
    <s v="footway"/>
    <n v="0"/>
    <m/>
    <x v="6"/>
  </r>
  <r>
    <n v="12766"/>
    <m/>
    <s v="service"/>
    <n v="0"/>
    <m/>
    <x v="6"/>
  </r>
  <r>
    <n v="12767"/>
    <m/>
    <s v="service"/>
    <n v="0"/>
    <m/>
    <x v="6"/>
  </r>
  <r>
    <n v="12768"/>
    <m/>
    <s v="service"/>
    <n v="0"/>
    <m/>
    <x v="6"/>
  </r>
  <r>
    <n v="12769"/>
    <m/>
    <s v="footway"/>
    <n v="0"/>
    <m/>
    <x v="6"/>
  </r>
  <r>
    <n v="12770"/>
    <s v="Ferndown"/>
    <s v="residential"/>
    <n v="3"/>
    <m/>
    <x v="6"/>
  </r>
  <r>
    <n v="12771"/>
    <m/>
    <s v="service"/>
    <n v="0"/>
    <m/>
    <x v="6"/>
  </r>
  <r>
    <n v="12772"/>
    <m/>
    <s v="footway"/>
    <n v="0"/>
    <m/>
    <x v="6"/>
  </r>
  <r>
    <n v="12773"/>
    <m/>
    <s v="service"/>
    <n v="0"/>
    <m/>
    <x v="6"/>
  </r>
  <r>
    <n v="12774"/>
    <m/>
    <s v="service"/>
    <n v="0"/>
    <m/>
    <x v="6"/>
  </r>
  <r>
    <n v="12775"/>
    <m/>
    <s v="service"/>
    <n v="0"/>
    <m/>
    <x v="6"/>
  </r>
  <r>
    <n v="12776"/>
    <m/>
    <s v="path"/>
    <n v="0"/>
    <s v="surface=&gt;&quot;grass&quot;"/>
    <x v="6"/>
  </r>
  <r>
    <n v="12777"/>
    <m/>
    <s v="path"/>
    <n v="0"/>
    <s v="surface=&gt;&quot;grass&quot;"/>
    <x v="6"/>
  </r>
  <r>
    <n v="12778"/>
    <m/>
    <s v="path"/>
    <n v="0"/>
    <s v="surface=&gt;&quot;grass&quot;"/>
    <x v="6"/>
  </r>
  <r>
    <n v="12779"/>
    <m/>
    <s v="footway"/>
    <n v="0"/>
    <m/>
    <x v="6"/>
  </r>
  <r>
    <n v="12780"/>
    <m/>
    <s v="footway"/>
    <n v="0"/>
    <m/>
    <x v="6"/>
  </r>
  <r>
    <n v="12781"/>
    <m/>
    <s v="footway"/>
    <n v="0"/>
    <m/>
    <x v="6"/>
  </r>
  <r>
    <n v="12782"/>
    <m/>
    <s v="footway"/>
    <n v="0"/>
    <m/>
    <x v="6"/>
  </r>
  <r>
    <n v="12783"/>
    <s v="The Covey"/>
    <s v="residential"/>
    <n v="3"/>
    <m/>
    <x v="6"/>
  </r>
  <r>
    <n v="12784"/>
    <m/>
    <s v="footway"/>
    <n v="0"/>
    <m/>
    <x v="6"/>
  </r>
  <r>
    <n v="12785"/>
    <m/>
    <s v="footway"/>
    <n v="0"/>
    <m/>
    <x v="6"/>
  </r>
  <r>
    <n v="12786"/>
    <m/>
    <s v="footway"/>
    <n v="0"/>
    <m/>
    <x v="6"/>
  </r>
  <r>
    <n v="12787"/>
    <m/>
    <s v="service"/>
    <n v="0"/>
    <m/>
    <x v="6"/>
  </r>
  <r>
    <n v="12788"/>
    <m/>
    <s v="service"/>
    <n v="0"/>
    <m/>
    <x v="6"/>
  </r>
  <r>
    <n v="12789"/>
    <m/>
    <s v="service"/>
    <n v="0"/>
    <m/>
    <x v="6"/>
  </r>
  <r>
    <n v="12790"/>
    <m/>
    <s v="footway"/>
    <n v="0"/>
    <m/>
    <x v="6"/>
  </r>
  <r>
    <n v="12791"/>
    <m/>
    <s v="footway"/>
    <n v="0"/>
    <m/>
    <x v="6"/>
  </r>
  <r>
    <n v="12792"/>
    <m/>
    <s v="footway"/>
    <n v="0"/>
    <m/>
    <x v="6"/>
  </r>
  <r>
    <n v="12793"/>
    <m/>
    <s v="footway"/>
    <n v="0"/>
    <m/>
    <x v="6"/>
  </r>
  <r>
    <n v="12794"/>
    <m/>
    <s v="footway"/>
    <n v="0"/>
    <m/>
    <x v="6"/>
  </r>
  <r>
    <n v="12795"/>
    <m/>
    <s v="footway"/>
    <n v="0"/>
    <m/>
    <x v="6"/>
  </r>
  <r>
    <n v="12796"/>
    <m/>
    <s v="service"/>
    <n v="0"/>
    <m/>
    <x v="6"/>
  </r>
  <r>
    <n v="12797"/>
    <m/>
    <s v="footway"/>
    <n v="0"/>
    <m/>
    <x v="6"/>
  </r>
  <r>
    <n v="12798"/>
    <s v="Walton Heath"/>
    <s v="residential"/>
    <n v="3"/>
    <m/>
    <x v="6"/>
  </r>
  <r>
    <n v="12799"/>
    <m/>
    <s v="service"/>
    <n v="0"/>
    <m/>
    <x v="6"/>
  </r>
  <r>
    <n v="12800"/>
    <m/>
    <s v="service"/>
    <n v="0"/>
    <m/>
    <x v="6"/>
  </r>
  <r>
    <n v="12801"/>
    <m/>
    <s v="cycleway"/>
    <n v="0"/>
    <s v="bicycle=&gt;&quot;designated&quot;,&quot;foot&quot;=&gt;&quot;designated&quot;,&quot;surface&quot;=&gt;&quot;asphalt&quot;,&quot;width&quot;=&gt;&quot;3&quot;"/>
    <x v="5"/>
  </r>
  <r>
    <n v="12802"/>
    <m/>
    <s v="service"/>
    <n v="0"/>
    <m/>
    <x v="6"/>
  </r>
  <r>
    <n v="12803"/>
    <m/>
    <s v="service"/>
    <n v="0"/>
    <m/>
    <x v="6"/>
  </r>
  <r>
    <n v="12804"/>
    <m/>
    <s v="footway"/>
    <n v="0"/>
    <s v="surface=&gt;&quot;gravel&quot;"/>
    <x v="6"/>
  </r>
  <r>
    <n v="12805"/>
    <m/>
    <s v="footway"/>
    <n v="0"/>
    <m/>
    <x v="6"/>
  </r>
  <r>
    <n v="12806"/>
    <m/>
    <s v="footway"/>
    <n v="0"/>
    <s v="surface=&gt;&quot;gravel&quot;"/>
    <x v="6"/>
  </r>
  <r>
    <n v="12807"/>
    <s v="Crawley Greenway"/>
    <s v="footway"/>
    <n v="0"/>
    <m/>
    <x v="6"/>
  </r>
  <r>
    <n v="12808"/>
    <s v="Crawley Greenway"/>
    <s v="footway"/>
    <n v="0"/>
    <m/>
    <x v="6"/>
  </r>
  <r>
    <n v="12809"/>
    <m/>
    <s v="footway"/>
    <n v="0"/>
    <m/>
    <x v="6"/>
  </r>
  <r>
    <n v="12810"/>
    <m/>
    <s v="footway"/>
    <n v="0"/>
    <m/>
    <x v="6"/>
  </r>
  <r>
    <n v="12811"/>
    <m/>
    <s v="footway"/>
    <n v="0"/>
    <m/>
    <x v="6"/>
  </r>
  <r>
    <n v="12812"/>
    <s v="Milton Mount Avenue"/>
    <s v="residential"/>
    <n v="3"/>
    <s v="oneway=&gt;&quot;yes&quot;"/>
    <x v="6"/>
  </r>
  <r>
    <n v="12813"/>
    <m/>
    <s v="footway"/>
    <n v="0"/>
    <m/>
    <x v="6"/>
  </r>
  <r>
    <n v="12814"/>
    <m/>
    <s v="footway"/>
    <n v="0"/>
    <s v="surface=&gt;&quot;gravel&quot;"/>
    <x v="6"/>
  </r>
  <r>
    <n v="12815"/>
    <m/>
    <s v="footway"/>
    <n v="0"/>
    <s v="foot=&gt;&quot;yes&quot;"/>
    <x v="6"/>
  </r>
  <r>
    <n v="12816"/>
    <s v="Crawley Greenway"/>
    <s v="footway"/>
    <n v="0"/>
    <m/>
    <x v="6"/>
  </r>
  <r>
    <n v="12817"/>
    <s v="Crawley Greenway"/>
    <s v="footway"/>
    <n v="0"/>
    <m/>
    <x v="6"/>
  </r>
  <r>
    <n v="12818"/>
    <m/>
    <s v="path"/>
    <n v="0"/>
    <m/>
    <x v="6"/>
  </r>
  <r>
    <n v="12819"/>
    <m/>
    <s v="path"/>
    <n v="0"/>
    <m/>
    <x v="6"/>
  </r>
  <r>
    <n v="12820"/>
    <m/>
    <s v="service"/>
    <n v="0"/>
    <m/>
    <x v="6"/>
  </r>
  <r>
    <n v="12821"/>
    <m/>
    <s v="footway"/>
    <n v="0"/>
    <m/>
    <x v="6"/>
  </r>
  <r>
    <n v="12822"/>
    <m/>
    <s v="service"/>
    <n v="0"/>
    <m/>
    <x v="6"/>
  </r>
  <r>
    <n v="12823"/>
    <m/>
    <s v="footway"/>
    <n v="0"/>
    <s v="surface=&gt;&quot;asphalt&quot;"/>
    <x v="8"/>
  </r>
  <r>
    <n v="12824"/>
    <m/>
    <s v="footway"/>
    <n v="0"/>
    <s v="surface=&gt;&quot;asphalt&quot;"/>
    <x v="8"/>
  </r>
  <r>
    <n v="12825"/>
    <m/>
    <s v="footway"/>
    <n v="0"/>
    <s v="surface=&gt;&quot;asphalt&quot;"/>
    <x v="8"/>
  </r>
  <r>
    <n v="12826"/>
    <m/>
    <s v="footway"/>
    <n v="0"/>
    <s v="surface=&gt;&quot;asphalt&quot;"/>
    <x v="8"/>
  </r>
  <r>
    <n v="12827"/>
    <m/>
    <s v="footway"/>
    <n v="0"/>
    <s v="surface=&gt;&quot;asphalt&quot;"/>
    <x v="8"/>
  </r>
  <r>
    <n v="12828"/>
    <m/>
    <s v="footway"/>
    <n v="0"/>
    <s v="surface=&gt;&quot;asphalt&quot;"/>
    <x v="8"/>
  </r>
  <r>
    <n v="12829"/>
    <m/>
    <s v="footway"/>
    <n v="0"/>
    <s v="surface=&gt;&quot;asphalt&quot;"/>
    <x v="8"/>
  </r>
  <r>
    <n v="12830"/>
    <m/>
    <s v="footway"/>
    <n v="0"/>
    <s v="surface=&gt;&quot;asphalt&quot;"/>
    <x v="8"/>
  </r>
  <r>
    <n v="12831"/>
    <m/>
    <s v="footway"/>
    <n v="0"/>
    <s v="surface=&gt;&quot;asphalt&quot;"/>
    <x v="8"/>
  </r>
  <r>
    <n v="12832"/>
    <m/>
    <s v="footway"/>
    <n v="0"/>
    <m/>
    <x v="8"/>
  </r>
  <r>
    <n v="12833"/>
    <m/>
    <s v="service"/>
    <n v="0"/>
    <m/>
    <x v="1"/>
  </r>
  <r>
    <n v="12834"/>
    <m/>
    <s v="service"/>
    <n v="0"/>
    <m/>
    <x v="1"/>
  </r>
  <r>
    <n v="12835"/>
    <m/>
    <s v="service"/>
    <n v="0"/>
    <m/>
    <x v="1"/>
  </r>
  <r>
    <n v="12836"/>
    <m/>
    <s v="service"/>
    <n v="0"/>
    <m/>
    <x v="1"/>
  </r>
  <r>
    <n v="12837"/>
    <m/>
    <s v="service"/>
    <n v="0"/>
    <m/>
    <x v="1"/>
  </r>
  <r>
    <n v="12838"/>
    <m/>
    <s v="service"/>
    <n v="0"/>
    <s v="service=&gt;&quot;parking_aisle&quot;"/>
    <x v="1"/>
  </r>
  <r>
    <n v="12839"/>
    <m/>
    <s v="service"/>
    <n v="0"/>
    <s v="service=&gt;&quot;parking_aisle&quot;"/>
    <x v="1"/>
  </r>
  <r>
    <n v="12840"/>
    <m/>
    <s v="service"/>
    <n v="0"/>
    <s v="service=&gt;&quot;parking_aisle&quot;"/>
    <x v="1"/>
  </r>
  <r>
    <n v="12841"/>
    <m/>
    <s v="footway"/>
    <n v="0"/>
    <m/>
    <x v="1"/>
  </r>
  <r>
    <n v="12842"/>
    <m/>
    <s v="footway"/>
    <n v="-20"/>
    <s v="layer=&gt;&quot;-1&quot;,&quot;tunnel&quot;=&gt;&quot;yes&quot;"/>
    <x v="1"/>
  </r>
  <r>
    <n v="12843"/>
    <m/>
    <s v="service"/>
    <n v="-20"/>
    <s v="layer=&gt;&quot;-1&quot;,&quot;service&quot;=&gt;&quot;parking_aisle&quot;,&quot;tunnel&quot;=&gt;&quot;yes&quot;"/>
    <x v="1"/>
  </r>
  <r>
    <n v="12844"/>
    <s v="Gleneagles Court"/>
    <s v="service"/>
    <n v="0"/>
    <m/>
    <x v="1"/>
  </r>
  <r>
    <n v="12845"/>
    <m/>
    <s v="service"/>
    <n v="0"/>
    <s v="service=&gt;&quot;parking_aisle&quot;"/>
    <x v="1"/>
  </r>
  <r>
    <n v="12846"/>
    <s v="Goffs Close"/>
    <s v="residential"/>
    <n v="3"/>
    <m/>
    <x v="1"/>
  </r>
  <r>
    <n v="12847"/>
    <m/>
    <s v="service"/>
    <n v="-20"/>
    <s v="layer=&gt;&quot;-1&quot;,&quot;tunnel&quot;=&gt;&quot;yes&quot;"/>
    <x v="9"/>
  </r>
  <r>
    <n v="12848"/>
    <m/>
    <s v="footway"/>
    <n v="0"/>
    <m/>
    <x v="9"/>
  </r>
  <r>
    <n v="12849"/>
    <m/>
    <s v="footway"/>
    <n v="0"/>
    <m/>
    <x v="9"/>
  </r>
  <r>
    <n v="12850"/>
    <m/>
    <s v="service"/>
    <n v="0"/>
    <s v="service=&gt;&quot;parking_aisle&quot;"/>
    <x v="1"/>
  </r>
  <r>
    <n v="12851"/>
    <m/>
    <s v="service"/>
    <n v="0"/>
    <s v="service=&gt;&quot;parking_aisle&quot;"/>
    <x v="1"/>
  </r>
  <r>
    <n v="12852"/>
    <m/>
    <s v="service"/>
    <n v="0"/>
    <s v="service=&gt;&quot;parking_aisle&quot;"/>
    <x v="1"/>
  </r>
  <r>
    <n v="12853"/>
    <m/>
    <s v="service"/>
    <n v="0"/>
    <m/>
    <x v="1"/>
  </r>
  <r>
    <n v="12854"/>
    <m/>
    <s v="service"/>
    <n v="0"/>
    <m/>
    <x v="1"/>
  </r>
  <r>
    <n v="12855"/>
    <s v="Richmond Court"/>
    <s v="residential"/>
    <n v="3"/>
    <m/>
    <x v="1"/>
  </r>
  <r>
    <n v="12856"/>
    <m/>
    <s v="footway"/>
    <n v="0"/>
    <s v="footway=&gt;&quot;sidewalk&quot;,&quot;surface&quot;=&gt;&quot;asphalt&quot;"/>
    <x v="3"/>
  </r>
  <r>
    <n v="12857"/>
    <m/>
    <s v="cycleway"/>
    <n v="0"/>
    <s v="foot=&gt;&quot;designated&quot;,&quot;segregated&quot;=&gt;&quot;no&quot;,&quot;surface&quot;=&gt;&quot;asphalt&quot;"/>
    <x v="3"/>
  </r>
  <r>
    <n v="12858"/>
    <m/>
    <s v="footway"/>
    <n v="0"/>
    <s v="lit=&gt;&quot;yes&quot;,&quot;surface&quot;=&gt;&quot;asphalt&quot;"/>
    <x v="3"/>
  </r>
  <r>
    <n v="12859"/>
    <m/>
    <s v="footway"/>
    <n v="0"/>
    <s v="lit=&gt;&quot;yes&quot;,&quot;surface&quot;=&gt;&quot;asphalt&quot;"/>
    <x v="3"/>
  </r>
  <r>
    <n v="12860"/>
    <m/>
    <s v="footway"/>
    <n v="0"/>
    <s v="surface=&gt;&quot;asphalt&quot;"/>
    <x v="3"/>
  </r>
  <r>
    <n v="12861"/>
    <m/>
    <s v="footway"/>
    <n v="0"/>
    <s v="surface=&gt;&quot;asphalt&quot;"/>
    <x v="3"/>
  </r>
  <r>
    <n v="12862"/>
    <m/>
    <s v="footway"/>
    <n v="0"/>
    <s v="lit=&gt;&quot;yes&quot;,&quot;surface&quot;=&gt;&quot;asphalt&quot;"/>
    <x v="3"/>
  </r>
  <r>
    <n v="12863"/>
    <m/>
    <s v="cycleway"/>
    <n v="0"/>
    <s v="cycleway=&gt;&quot;crossing&quot;,&quot;foot&quot;=&gt;&quot;designated&quot;,&quot;footway&quot;=&gt;&quot;crossing&quot;,&quot;segregated&quot;=&gt;&quot;no&quot;,&quot;surface&quot;=&gt;&quot;asphalt&quot;"/>
    <x v="12"/>
  </r>
  <r>
    <n v="12864"/>
    <m/>
    <s v="cycleway"/>
    <n v="0"/>
    <s v="cycleway=&gt;&quot;crossing&quot;,&quot;foot&quot;=&gt;&quot;designated&quot;,&quot;footway&quot;=&gt;&quot;crossing&quot;,&quot;segregated&quot;=&gt;&quot;no&quot;,&quot;surface&quot;=&gt;&quot;asphalt&quot;"/>
    <x v="12"/>
  </r>
  <r>
    <n v="12865"/>
    <m/>
    <s v="cycleway"/>
    <n v="0"/>
    <s v="cycleway=&gt;&quot;crossing&quot;,&quot;foot&quot;=&gt;&quot;designated&quot;,&quot;footway&quot;=&gt;&quot;crossing&quot;,&quot;segregated&quot;=&gt;&quot;no&quot;,&quot;surface&quot;=&gt;&quot;asphalt&quot;"/>
    <x v="12"/>
  </r>
  <r>
    <n v="12866"/>
    <s v="Ifield Drive"/>
    <s v="tertiary_link"/>
    <n v="4"/>
    <s v="lanes=&gt;&quot;1&quot;,&quot;maxspeed&quot;=&gt;&quot;30 mph&quot;,&quot;oneway&quot;=&gt;&quot;yes&quot;,&quot;sidewalk&quot;=&gt;&quot;separate&quot;,&quot;surface&quot;=&gt;&quot;asphalt&quot;"/>
    <x v="12"/>
  </r>
  <r>
    <n v="12867"/>
    <m/>
    <s v="cycleway"/>
    <n v="0"/>
    <s v="bicycle=&gt;&quot;yes&quot;,&quot;foot&quot;=&gt;&quot;yes&quot;,&quot;footway&quot;=&gt;&quot;sidewalk&quot;,&quot;lit&quot;=&gt;&quot;yes&quot;,&quot;segregated&quot;=&gt;&quot;yes&quot;,&quot;surface&quot;=&gt;&quot;asphalt&quot;"/>
    <x v="12"/>
  </r>
  <r>
    <n v="12868"/>
    <s v="Perimeter Road East"/>
    <s v="unclassified"/>
    <n v="3"/>
    <s v="lit=&gt;&quot;yes&quot;,&quot;maxspeed&quot;=&gt;&quot;40 mph&quot;"/>
    <x v="3"/>
  </r>
  <r>
    <n v="12869"/>
    <m/>
    <s v="service"/>
    <n v="0"/>
    <m/>
    <x v="1"/>
  </r>
  <r>
    <n v="12870"/>
    <m/>
    <s v="footway"/>
    <n v="0"/>
    <m/>
    <x v="1"/>
  </r>
  <r>
    <n v="12871"/>
    <m/>
    <s v="footway"/>
    <n v="0"/>
    <s v="description=&gt;&quot;Link Path Fletcher Close - Fisher Close&quot;"/>
    <x v="1"/>
  </r>
  <r>
    <n v="12872"/>
    <m/>
    <s v="footway"/>
    <n v="-20"/>
    <s v="description=&gt;&quot;Link Path Fletcher Close - Fisher Close&quot;,&quot;layer&quot;=&gt;&quot;-1&quot;,&quot;tunnel&quot;=&gt;&quot;yes&quot;"/>
    <x v="1"/>
  </r>
  <r>
    <n v="12873"/>
    <s v="Forester Road"/>
    <s v="residential"/>
    <n v="3"/>
    <m/>
    <x v="1"/>
  </r>
  <r>
    <n v="12874"/>
    <m/>
    <s v="footway"/>
    <n v="0"/>
    <m/>
    <x v="1"/>
  </r>
  <r>
    <n v="12875"/>
    <m/>
    <s v="path"/>
    <n v="0"/>
    <s v="bicycle=&gt;&quot;designated&quot;,&quot;foot&quot;=&gt;&quot;designated&quot;,&quot;lit&quot;=&gt;&quot;yes&quot;,&quot;segregated&quot;=&gt;&quot;no&quot;,&quot;surface&quot;=&gt;&quot;asphalt&quot;"/>
    <x v="1"/>
  </r>
  <r>
    <n v="12876"/>
    <m/>
    <s v="footway"/>
    <n v="0"/>
    <m/>
    <x v="1"/>
  </r>
  <r>
    <n v="12877"/>
    <m/>
    <s v="construction"/>
    <n v="0"/>
    <s v="bicycle=&gt;&quot;yes&quot;,&quot;bus&quot;=&gt;&quot;designated&quot;,&quot;check_date&quot;=&gt;&quot;2023-08-17&quot;,&quot;construction&quot;=&gt;&quot;service&quot;,&quot;foot&quot;=&gt;&quot;yes&quot;,&quot;motor_vehicle&quot;=&gt;&quot;no&quot;"/>
    <x v="10"/>
  </r>
  <r>
    <n v="12878"/>
    <s v="Hazelwick Avenue"/>
    <s v="tertiary"/>
    <n v="4"/>
    <s v="lanes=&gt;&quot;2&quot;,&quot;maxspeed&quot;=&gt;&quot;40 mph&quot;"/>
    <x v="5"/>
  </r>
  <r>
    <n v="12879"/>
    <m/>
    <s v="footway"/>
    <n v="0"/>
    <s v="crossing=&gt;&quot;marked&quot;,&quot;footway&quot;=&gt;&quot;crossing&quot;"/>
    <x v="9"/>
  </r>
  <r>
    <n v="12880"/>
    <m/>
    <s v="footway"/>
    <n v="0"/>
    <s v="crossing=&gt;&quot;marked&quot;,&quot;footway&quot;=&gt;&quot;crossing&quot;"/>
    <x v="9"/>
  </r>
  <r>
    <n v="12882"/>
    <s v="Maidenbower Business Park"/>
    <s v="unclassified"/>
    <n v="3"/>
    <s v="lanes=&gt;&quot;1&quot;,&quot;oneway&quot;=&gt;&quot;yes&quot;"/>
    <x v="7"/>
  </r>
  <r>
    <n v="12883"/>
    <s v="Maidenbower Business Park"/>
    <s v="unclassified"/>
    <n v="3"/>
    <s v="destination=&gt;&quot;Maidenbower Business Park&quot;,&quot;oneway&quot;=&gt;&quot;yes&quot;"/>
    <x v="7"/>
  </r>
  <r>
    <n v="12884"/>
    <m/>
    <s v="cycleway"/>
    <n v="0"/>
    <s v="bicycle=&gt;&quot;designated&quot;,&quot;foot&quot;=&gt;&quot;designated&quot;,&quot;segregated&quot;=&gt;&quot;yes&quot;"/>
    <x v="7"/>
  </r>
  <r>
    <n v="12885"/>
    <m/>
    <s v="cycleway"/>
    <n v="0"/>
    <s v="bicycle=&gt;&quot;yes&quot;,&quot;foot&quot;=&gt;&quot;yes&quot;,&quot;lcn&quot;=&gt;&quot;yes&quot;,&quot;surface&quot;=&gt;&quot;paved&quot;"/>
    <x v="7"/>
  </r>
  <r>
    <n v="12886"/>
    <m/>
    <s v="cycleway"/>
    <n v="10"/>
    <s v="bicycle=&gt;&quot;yes&quot;,&quot;bridge&quot;=&gt;&quot;yes&quot;,&quot;foot&quot;=&gt;&quot;yes&quot;,&quot;lcn&quot;=&gt;&quot;yes&quot;,&quot;surface&quot;=&gt;&quot;paved&quot;"/>
    <x v="7"/>
  </r>
  <r>
    <n v="12887"/>
    <m/>
    <s v="cycleway"/>
    <n v="0"/>
    <s v="bicycle=&gt;&quot;yes&quot;,&quot;foot&quot;=&gt;&quot;yes&quot;,&quot;lcn&quot;=&gt;&quot;yes&quot;,&quot;surface&quot;=&gt;&quot;paved&quot;"/>
    <x v="7"/>
  </r>
  <r>
    <n v="12888"/>
    <m/>
    <s v="footway"/>
    <n v="10"/>
    <s v="bridge=&gt;&quot;yes&quot;,&quot;foot&quot;=&gt;&quot;yes&quot;,&quot;surface&quot;=&gt;&quot;paved&quot;"/>
    <x v="7"/>
  </r>
  <r>
    <n v="12889"/>
    <m/>
    <s v="footway"/>
    <n v="0"/>
    <m/>
    <x v="8"/>
  </r>
  <r>
    <n v="12890"/>
    <m/>
    <s v="footway"/>
    <n v="0"/>
    <s v="crossing=&gt;&quot;zebra&quot;,&quot;footway&quot;=&gt;&quot;crossing&quot;"/>
    <x v="8"/>
  </r>
  <r>
    <n v="12891"/>
    <m/>
    <s v="footway"/>
    <n v="0"/>
    <m/>
    <x v="8"/>
  </r>
  <r>
    <n v="12892"/>
    <m/>
    <s v="footway"/>
    <n v="0"/>
    <s v="crossing=&gt;&quot;marked&quot;,&quot;footway&quot;=&gt;&quot;crossing&quot;"/>
    <x v="8"/>
  </r>
  <r>
    <n v="12893"/>
    <m/>
    <s v="path"/>
    <n v="0"/>
    <m/>
    <x v="8"/>
  </r>
  <r>
    <n v="12894"/>
    <m/>
    <s v="footway"/>
    <n v="0"/>
    <s v="crossing=&gt;&quot;marked&quot;,&quot;footway&quot;=&gt;&quot;crossing&quot;"/>
    <x v="8"/>
  </r>
  <r>
    <n v="12895"/>
    <m/>
    <s v="footway"/>
    <n v="0"/>
    <s v="footway=&gt;&quot;crossing&quot;"/>
    <x v="8"/>
  </r>
  <r>
    <n v="12896"/>
    <m/>
    <s v="footway"/>
    <n v="0"/>
    <m/>
    <x v="8"/>
  </r>
  <r>
    <n v="12897"/>
    <m/>
    <s v="cycleway"/>
    <n v="0"/>
    <s v="foot=&gt;&quot;designated&quot;,&quot;footway&quot;=&gt;&quot;crossing&quot;,&quot;segregated&quot;=&gt;&quot;no&quot;"/>
    <x v="5"/>
  </r>
  <r>
    <n v="12898"/>
    <m/>
    <s v="cycleway"/>
    <n v="0"/>
    <s v="bicycle=&gt;&quot;yes&quot;,&quot;foot&quot;=&gt;&quot;yes&quot;,&quot;footway&quot;=&gt;&quot;crossing&quot;,&quot;lcn&quot;=&gt;&quot;yes&quot;"/>
    <x v="8"/>
  </r>
  <r>
    <n v="12899"/>
    <m/>
    <s v="footway"/>
    <n v="0"/>
    <s v="crossing=&gt;&quot;unmarked&quot;,&quot;footway&quot;=&gt;&quot;crossing&quot;"/>
    <x v="8"/>
  </r>
  <r>
    <n v="12900"/>
    <m/>
    <s v="footway"/>
    <n v="0"/>
    <m/>
    <x v="5"/>
  </r>
  <r>
    <n v="12901"/>
    <m/>
    <s v="footway"/>
    <n v="0"/>
    <m/>
    <x v="8"/>
  </r>
  <r>
    <n v="12902"/>
    <s v="Balcome Road Roundabout"/>
    <s v="secondary"/>
    <n v="6"/>
    <s v="destination:lanes=&gt;&quot;London|Cuckfield;Balcombe;Maidenbower&quot;,&quot;destination:ref:lanes&quot;=&gt;&quot;M23|B2036&quot;,&quot;junction&quot;=&gt;&quot;roundabout&quot;,&quot;lanes&quot;=&gt;&quot;2&quot;,&quot;lit&quot;=&gt;&quot;yes&quot;,&quot;maxspeed&quot;=&gt;&quot;40 mph&quot;"/>
    <x v="7"/>
  </r>
  <r>
    <n v="12903"/>
    <s v="Balcombe Road"/>
    <s v="secondary"/>
    <n v="6"/>
    <s v="destination:lanes:backward=&gt;&quot;Maidenbower Business Park; London|Cuckfield; Balcombe; Maidenbower&quot;,&quot;destination:ref:lanes:backward&quot;=&gt;&quot;M23|B2036&quot;,&quot;lanes&quot;=&gt;&quot;3&quot;,&quot;lanes:backward&quot;=&gt;&quot;2&quot;,&quot;lanes:forward&quot;=&gt;&quot;1&quot;,&quot;maxspeed&quot;=&gt;&quot;40 mph&quot;,&quot;ref&quot;=&gt;&quot;B2036&quot;,&quot;shoulder&quot;=&gt;&quot;no&quot;,&quot;surface&quot;=&gt;&quot;asphalt&quot;"/>
    <x v="7"/>
  </r>
  <r>
    <n v="12904"/>
    <s v="Balcome Road Roundabout"/>
    <s v="secondary"/>
    <n v="6"/>
    <s v="destination:lanes=&gt;&quot;Business Park|London;Cuckfield; Balcombe&quot;,&quot;destination:ref:lanes&quot;=&gt;&quot;|M23;B2036&quot;,&quot;junction&quot;=&gt;&quot;roundabout&quot;,&quot;lanes&quot;=&gt;&quot;2&quot;,&quot;lit&quot;=&gt;&quot;yes&quot;,&quot;maxspeed&quot;=&gt;&quot;40 mph&quot;"/>
    <x v="7"/>
  </r>
  <r>
    <n v="12905"/>
    <s v="Balcome Road Roundabout"/>
    <s v="secondary"/>
    <n v="6"/>
    <s v="destination:lanes=&gt;&quot;Town Centre; Pound Hill; Horley; Maidenbower Business Park|London&quot;,&quot;junction&quot;=&gt;&quot;roundabout&quot;,&quot;lanes&quot;=&gt;&quot;2&quot;,&quot;lit&quot;=&gt;&quot;yes&quot;,&quot;maxspeed&quot;=&gt;&quot;40 mph&quot;"/>
    <x v="7"/>
  </r>
  <r>
    <n v="12906"/>
    <s v="Balcombe Road"/>
    <s v="secondary"/>
    <n v="6"/>
    <s v="cycleway:both=&gt;&quot;no&quot;,&quot;destination:lanes:forward&quot;=&gt;&quot;Maidenbower;Town Centre; Pound Hill; Horley; Maidenbower Business Park|London&quot;,&quot;destination:ref:lanes:forward&quot;=&gt;&quot;B2036|M23&quot;,&quot;lanes&quot;=&gt;&quot;3&quot;,&quot;lanes:backward&quot;=&gt;&quot;1&quot;,&quot;lanes:forward&quot;=&gt;&quot;2&quot;,&quot;lit&quot;=&gt;&quot;yes&quot;,&quot;maxspeed&quot;=&gt;&quot;40 mph&quot;,&quot;ref&quot;=&gt;&quot;B2036&quot;,&quot;shoulder&quot;=&gt;&quot;no&quot;,&quot;sidewalk&quot;=&gt;&quot;left&quot;,&quot;source:name&quot;=&gt;&quot;local knowledge&quot;,&quot;surface&quot;=&gt;&quot;asphalt&quot;,&quot;turn:lanes&quot;=&gt;&quot;left;through;slight_right|right&quot;"/>
    <x v="7"/>
  </r>
  <r>
    <n v="12907"/>
    <s v="Airport Way Roundabout East"/>
    <s v="trunk"/>
    <n v="8"/>
    <s v="junction=&gt;&quot;roundabout&quot;,&quot;lanes&quot;=&gt;&quot;3&quot;,&quot;lit&quot;=&gt;&quot;yes&quot;,&quot;maxspeed&quot;=&gt;&quot;50 mph&quot;,&quot;national_highways:area&quot;=&gt;&quot;4&quot;,&quot;oneway&quot;=&gt;&quot;yes&quot;,&quot;operator&quot;=&gt;&quot;National Highways&quot;,&quot;operator:wikidata&quot;=&gt;&quot;Q5760006&quot;,&quot;surface&quot;=&gt;&quot;asphalt&quot;"/>
    <x v="4"/>
  </r>
  <r>
    <n v="12919"/>
    <s v="London Road"/>
    <s v="primary"/>
    <n v="7"/>
    <s v="destination:lanes=&gt;&quot;Gatwick;East Grinstead;Brighton;Crawley|Brighton;Crawley&quot;,&quot;destination:ref:lanes&quot;=&gt;&quot;(M23)|A23&quot;,&quot;lanes&quot;=&gt;&quot;2&quot;,&quot;lit&quot;=&gt;&quot;yes&quot;,&quot;maxspeed&quot;=&gt;&quot;50 mph&quot;,&quot;oneway&quot;=&gt;&quot;yes&quot;,&quot;ref&quot;=&gt;&quot;A23&quot;,&quot;sidewalk&quot;=&gt;&quot;none&quot;,&quot;surface&quot;=&gt;&quot;asphalt&quot;,&quot;turn:lanes&quot;=&gt;&quot;slight_left;through|through&quot;"/>
    <x v="3"/>
  </r>
  <r>
    <n v="12920"/>
    <m/>
    <s v="cycleway"/>
    <n v="0"/>
    <s v="oneway=&gt;&quot;yes&quot;"/>
    <x v="3"/>
  </r>
  <r>
    <n v="12921"/>
    <m/>
    <s v="service"/>
    <n v="0"/>
    <s v="access=&gt;&quot;no&quot;,&quot;emergency&quot;=&gt;&quot;designated&quot;"/>
    <x v="3"/>
  </r>
  <r>
    <n v="12922"/>
    <m/>
    <s v="service"/>
    <n v="0"/>
    <s v="access=&gt;&quot;private&quot;,&quot;oneway&quot;=&gt;&quot;yes&quot;"/>
    <x v="3"/>
  </r>
  <r>
    <n v="12923"/>
    <m/>
    <s v="service"/>
    <n v="0"/>
    <s v="access=&gt;&quot;private&quot;,&quot;oneway&quot;=&gt;&quot;yes&quot;"/>
    <x v="3"/>
  </r>
  <r>
    <n v="12924"/>
    <m/>
    <s v="track"/>
    <n v="0"/>
    <m/>
    <x v="3"/>
  </r>
  <r>
    <n v="12925"/>
    <m/>
    <m/>
    <n v="0"/>
    <s v="power=&gt;&quot;substation&quot;"/>
    <x v="3"/>
  </r>
  <r>
    <n v="12926"/>
    <m/>
    <s v="footway"/>
    <n v="0"/>
    <m/>
    <x v="3"/>
  </r>
  <r>
    <n v="12927"/>
    <m/>
    <s v="footway"/>
    <n v="0"/>
    <m/>
    <x v="3"/>
  </r>
  <r>
    <n v="12928"/>
    <m/>
    <s v="footway"/>
    <n v="0"/>
    <m/>
    <x v="3"/>
  </r>
  <r>
    <n v="12929"/>
    <m/>
    <s v="footway"/>
    <n v="0"/>
    <m/>
    <x v="3"/>
  </r>
  <r>
    <n v="12930"/>
    <m/>
    <s v="footway"/>
    <n v="0"/>
    <m/>
    <x v="3"/>
  </r>
  <r>
    <n v="12931"/>
    <m/>
    <s v="footway"/>
    <n v="0"/>
    <m/>
    <x v="3"/>
  </r>
  <r>
    <n v="12932"/>
    <m/>
    <s v="service"/>
    <n v="0"/>
    <m/>
    <x v="3"/>
  </r>
  <r>
    <n v="12933"/>
    <m/>
    <s v="service"/>
    <n v="0"/>
    <m/>
    <x v="3"/>
  </r>
  <r>
    <n v="12934"/>
    <m/>
    <s v="service"/>
    <n v="0"/>
    <s v="oneway=&gt;&quot;yes&quot;,&quot;service&quot;=&gt;&quot;parking_aisle&quot;"/>
    <x v="3"/>
  </r>
  <r>
    <n v="12935"/>
    <m/>
    <s v="service"/>
    <n v="0"/>
    <m/>
    <x v="3"/>
  </r>
  <r>
    <n v="12936"/>
    <m/>
    <s v="service"/>
    <n v="0"/>
    <s v="lanes=&gt;&quot;1&quot;,&quot;oneway&quot;=&gt;&quot;yes&quot;"/>
    <x v="3"/>
  </r>
  <r>
    <n v="12937"/>
    <m/>
    <s v="service"/>
    <n v="0"/>
    <s v="bus:lanes=&gt;&quot;||designated||&quot;,&quot;foot&quot;=&gt;&quot;yes&quot;,&quot;lanes&quot;=&gt;&quot;5&quot;,&quot;oneway&quot;=&gt;&quot;yes&quot;"/>
    <x v="3"/>
  </r>
  <r>
    <n v="12938"/>
    <m/>
    <s v="track"/>
    <n v="0"/>
    <m/>
    <x v="3"/>
  </r>
  <r>
    <n v="12939"/>
    <m/>
    <s v="track"/>
    <n v="0"/>
    <m/>
    <x v="3"/>
  </r>
  <r>
    <n v="12940"/>
    <m/>
    <s v="service"/>
    <n v="0"/>
    <m/>
    <x v="3"/>
  </r>
  <r>
    <n v="12942"/>
    <s v="Perimeter Road North"/>
    <s v="unclassified"/>
    <n v="3"/>
    <s v="access=&gt;&quot;permissive&quot;,&quot;lanes&quot;=&gt;&quot;2&quot;,&quot;lit&quot;=&gt;&quot;yes&quot;,&quot;maxspeed&quot;=&gt;&quot;30 mph&quot;,&quot;sidewalk&quot;=&gt;&quot;no&quot;"/>
    <x v="3"/>
  </r>
  <r>
    <n v="12943"/>
    <m/>
    <s v="footway"/>
    <n v="0"/>
    <m/>
    <x v="3"/>
  </r>
  <r>
    <n v="12944"/>
    <s v="Northway"/>
    <s v="unclassified"/>
    <n v="3"/>
    <s v="lanes=&gt;&quot;2&quot;,&quot;maxspeed&quot;=&gt;&quot;30 mph&quot;,&quot;oneway&quot;=&gt;&quot;yes&quot;,&quot;surface&quot;=&gt;&quot;asphalt&quot;"/>
    <x v="3"/>
  </r>
  <r>
    <n v="12946"/>
    <m/>
    <s v="footway"/>
    <n v="0"/>
    <m/>
    <x v="3"/>
  </r>
  <r>
    <n v="12947"/>
    <m/>
    <s v="footway"/>
    <n v="-10"/>
    <s v="layer=&gt;&quot;-1&quot;"/>
    <x v="3"/>
  </r>
  <r>
    <n v="12950"/>
    <m/>
    <s v="service"/>
    <n v="0"/>
    <s v="access=&gt;&quot;private&quot;,&quot;oneway&quot;=&gt;&quot;yes&quot;,&quot;service&quot;=&gt;&quot;parking_aisle&quot;"/>
    <x v="3"/>
  </r>
  <r>
    <n v="12952"/>
    <m/>
    <s v="footway"/>
    <n v="0"/>
    <m/>
    <x v="6"/>
  </r>
  <r>
    <n v="12953"/>
    <m/>
    <s v="service"/>
    <n v="0"/>
    <m/>
    <x v="6"/>
  </r>
  <r>
    <n v="12954"/>
    <s v="Eames Way"/>
    <s v="residential"/>
    <n v="3"/>
    <s v="sidewalk=&gt;&quot;both&quot;,&quot;surface&quot;=&gt;&quot;paving_stones&quot;"/>
    <x v="4"/>
  </r>
  <r>
    <n v="12955"/>
    <s v="Eames Way"/>
    <s v="residential"/>
    <n v="3"/>
    <s v="sidewalk=&gt;&quot;right&quot;,&quot;surface&quot;=&gt;&quot;paving_stones&quot;"/>
    <x v="4"/>
  </r>
  <r>
    <n v="12956"/>
    <m/>
    <s v="footway"/>
    <n v="0"/>
    <m/>
    <x v="3"/>
  </r>
  <r>
    <n v="12957"/>
    <m/>
    <s v="path"/>
    <n v="0"/>
    <m/>
    <x v="10"/>
  </r>
  <r>
    <n v="12958"/>
    <m/>
    <s v="track"/>
    <n v="0"/>
    <m/>
    <x v="12"/>
  </r>
  <r>
    <n v="12959"/>
    <s v="Friary Way"/>
    <s v="unclassified"/>
    <n v="3"/>
    <s v="maxspeed=&gt;&quot;20 mph&quot;,&quot;oneway&quot;=&gt;&quot;yes&quot;,&quot;psv&quot;=&gt;&quot;yes&quot;,&quot;source:name&quot;=&gt;&quot;photograph&quot;,&quot;vehicle&quot;=&gt;&quot;no&quot;"/>
    <x v="8"/>
  </r>
  <r>
    <n v="12960"/>
    <m/>
    <s v="service"/>
    <n v="0"/>
    <m/>
    <x v="5"/>
  </r>
  <r>
    <n v="12961"/>
    <m/>
    <s v="footway"/>
    <n v="0"/>
    <m/>
    <x v="5"/>
  </r>
  <r>
    <n v="12962"/>
    <m/>
    <s v="service"/>
    <n v="0"/>
    <m/>
    <x v="5"/>
  </r>
  <r>
    <n v="12963"/>
    <m/>
    <s v="footway"/>
    <n v="0"/>
    <m/>
    <x v="5"/>
  </r>
  <r>
    <n v="12964"/>
    <m/>
    <s v="footway"/>
    <n v="0"/>
    <m/>
    <x v="5"/>
  </r>
  <r>
    <n v="12965"/>
    <s v="Kidborough Road"/>
    <s v="residential"/>
    <n v="3"/>
    <m/>
    <x v="13"/>
  </r>
  <r>
    <n v="12966"/>
    <m/>
    <s v="cycleway"/>
    <n v="0"/>
    <s v="bicycle=&gt;&quot;designated&quot;,&quot;crossing&quot;=&gt;&quot;toucan&quot;,&quot;crossing:island&quot;=&gt;&quot;yes&quot;,&quot;cycleway&quot;=&gt;&quot;crossing&quot;,&quot;foot&quot;=&gt;&quot;designated&quot;,&quot;tactile_paving&quot;=&gt;&quot;yes&quot;"/>
    <x v="0"/>
  </r>
  <r>
    <n v="12967"/>
    <m/>
    <s v="cycleway"/>
    <n v="0"/>
    <s v="bicycle=&gt;&quot;designated&quot;,&quot;crossing&quot;=&gt;&quot;toucan&quot;,&quot;crossing:island&quot;=&gt;&quot;yes&quot;,&quot;cycleway&quot;=&gt;&quot;crossing&quot;,&quot;foot&quot;=&gt;&quot;designated&quot;,&quot;tactile_paving&quot;=&gt;&quot;yes&quot;"/>
    <x v="0"/>
  </r>
  <r>
    <n v="12968"/>
    <s v="Barn Close"/>
    <s v="residential"/>
    <n v="3"/>
    <m/>
    <x v="6"/>
  </r>
  <r>
    <n v="12969"/>
    <s v="Maddox Drive"/>
    <s v="residential"/>
    <n v="3"/>
    <m/>
    <x v="6"/>
  </r>
  <r>
    <n v="12970"/>
    <s v="Harlech Close"/>
    <s v="residential"/>
    <n v="3"/>
    <m/>
    <x v="6"/>
  </r>
  <r>
    <n v="12971"/>
    <m/>
    <s v="steps"/>
    <n v="0"/>
    <m/>
    <x v="7"/>
  </r>
  <r>
    <n v="12972"/>
    <m/>
    <s v="footway"/>
    <n v="0"/>
    <m/>
    <x v="7"/>
  </r>
  <r>
    <n v="12973"/>
    <m/>
    <s v="service"/>
    <n v="0"/>
    <m/>
    <x v="6"/>
  </r>
  <r>
    <n v="12974"/>
    <m/>
    <s v="service"/>
    <n v="0"/>
    <s v="surface=&gt;&quot;asphalt&quot;"/>
    <x v="6"/>
  </r>
  <r>
    <n v="12975"/>
    <m/>
    <s v="service"/>
    <n v="0"/>
    <m/>
    <x v="6"/>
  </r>
  <r>
    <n v="12976"/>
    <m/>
    <s v="footway"/>
    <n v="0"/>
    <m/>
    <x v="6"/>
  </r>
  <r>
    <n v="12977"/>
    <m/>
    <s v="footway"/>
    <n v="0"/>
    <m/>
    <x v="6"/>
  </r>
  <r>
    <n v="12978"/>
    <s v="Balcombe Road"/>
    <s v="secondary"/>
    <n v="6"/>
    <s v="maxspeed=&gt;&quot;40 mph&quot;,&quot;ref&quot;=&gt;&quot;B2036&quot;"/>
    <x v="7"/>
  </r>
  <r>
    <n v="12981"/>
    <m/>
    <s v="service"/>
    <n v="0"/>
    <m/>
    <x v="7"/>
  </r>
  <r>
    <n v="12982"/>
    <m/>
    <s v="service"/>
    <n v="0"/>
    <m/>
    <x v="7"/>
  </r>
  <r>
    <n v="12983"/>
    <s v="Parker Close"/>
    <s v="residential"/>
    <n v="3"/>
    <s v="source:name=&gt;&quot;notes in GPX&quot;"/>
    <x v="7"/>
  </r>
  <r>
    <n v="12984"/>
    <m/>
    <s v="footway"/>
    <n v="0"/>
    <m/>
    <x v="7"/>
  </r>
  <r>
    <n v="12985"/>
    <m/>
    <s v="footway"/>
    <n v="0"/>
    <m/>
    <x v="7"/>
  </r>
  <r>
    <n v="12986"/>
    <m/>
    <s v="steps"/>
    <n v="0"/>
    <m/>
    <x v="6"/>
  </r>
  <r>
    <n v="12987"/>
    <m/>
    <s v="footway"/>
    <n v="0"/>
    <m/>
    <x v="6"/>
  </r>
  <r>
    <n v="12988"/>
    <m/>
    <s v="footway"/>
    <n v="0"/>
    <s v="surface=&gt;&quot;dirt&quot;"/>
    <x v="7"/>
  </r>
  <r>
    <n v="12989"/>
    <m/>
    <s v="footway"/>
    <n v="0"/>
    <m/>
    <x v="6"/>
  </r>
  <r>
    <n v="12990"/>
    <m/>
    <s v="footway"/>
    <n v="0"/>
    <m/>
    <x v="6"/>
  </r>
  <r>
    <n v="12991"/>
    <m/>
    <s v="footway"/>
    <n v="0"/>
    <m/>
    <x v="6"/>
  </r>
  <r>
    <n v="12992"/>
    <m/>
    <s v="footway"/>
    <n v="0"/>
    <m/>
    <x v="6"/>
  </r>
  <r>
    <n v="12993"/>
    <m/>
    <s v="footway"/>
    <n v="0"/>
    <m/>
    <x v="6"/>
  </r>
  <r>
    <n v="12994"/>
    <m/>
    <s v="footway"/>
    <n v="0"/>
    <m/>
    <x v="6"/>
  </r>
  <r>
    <n v="12995"/>
    <m/>
    <s v="footway"/>
    <n v="0"/>
    <m/>
    <x v="6"/>
  </r>
  <r>
    <n v="12996"/>
    <m/>
    <s v="footway"/>
    <n v="0"/>
    <m/>
    <x v="6"/>
  </r>
  <r>
    <n v="12997"/>
    <m/>
    <s v="footway"/>
    <n v="0"/>
    <m/>
    <x v="6"/>
  </r>
  <r>
    <n v="12998"/>
    <m/>
    <s v="footway"/>
    <n v="0"/>
    <m/>
    <x v="6"/>
  </r>
  <r>
    <n v="12999"/>
    <m/>
    <s v="footway"/>
    <n v="0"/>
    <m/>
    <x v="6"/>
  </r>
  <r>
    <n v="13000"/>
    <m/>
    <s v="footway"/>
    <n v="0"/>
    <m/>
    <x v="6"/>
  </r>
  <r>
    <n v="13001"/>
    <m/>
    <s v="service"/>
    <n v="0"/>
    <m/>
    <x v="6"/>
  </r>
  <r>
    <n v="13002"/>
    <m/>
    <s v="footway"/>
    <n v="0"/>
    <m/>
    <x v="6"/>
  </r>
  <r>
    <n v="13003"/>
    <m/>
    <s v="footway"/>
    <n v="0"/>
    <m/>
    <x v="6"/>
  </r>
  <r>
    <n v="13004"/>
    <m/>
    <s v="footway"/>
    <n v="0"/>
    <m/>
    <x v="6"/>
  </r>
  <r>
    <n v="13005"/>
    <s v="Pearson Road"/>
    <s v="residential"/>
    <n v="3"/>
    <m/>
    <x v="6"/>
  </r>
  <r>
    <n v="13006"/>
    <m/>
    <s v="footway"/>
    <n v="0"/>
    <m/>
    <x v="6"/>
  </r>
  <r>
    <n v="13007"/>
    <m/>
    <s v="cycleway"/>
    <n v="0"/>
    <s v="bicycle=&gt;&quot;designated&quot;,&quot;foot&quot;=&gt;&quot;designated&quot;"/>
    <x v="6"/>
  </r>
  <r>
    <n v="13008"/>
    <m/>
    <s v="cycleway"/>
    <n v="0"/>
    <s v="bicycle=&gt;&quot;designated&quot;,&quot;foot&quot;=&gt;&quot;designated&quot;"/>
    <x v="6"/>
  </r>
  <r>
    <n v="13009"/>
    <m/>
    <s v="footway"/>
    <n v="0"/>
    <m/>
    <x v="6"/>
  </r>
  <r>
    <n v="13010"/>
    <m/>
    <s v="footway"/>
    <n v="0"/>
    <m/>
    <x v="6"/>
  </r>
  <r>
    <n v="13011"/>
    <s v="Balcombe Court"/>
    <s v="service"/>
    <n v="0"/>
    <m/>
    <x v="6"/>
  </r>
  <r>
    <n v="13012"/>
    <m/>
    <s v="service"/>
    <n v="0"/>
    <m/>
    <x v="6"/>
  </r>
  <r>
    <n v="13013"/>
    <m/>
    <s v="footway"/>
    <n v="0"/>
    <m/>
    <x v="6"/>
  </r>
  <r>
    <n v="13014"/>
    <s v="Pearson Road"/>
    <s v="residential"/>
    <n v="3"/>
    <m/>
    <x v="6"/>
  </r>
  <r>
    <n v="13015"/>
    <s v="Station Hill"/>
    <s v="tertiary"/>
    <n v="4"/>
    <s v="lanes=&gt;&quot;1&quot;,&quot;lit&quot;=&gt;&quot;yes&quot;,&quot;oneway&quot;=&gt;&quot;yes&quot;,&quot;surface&quot;=&gt;&quot;asphalt&quot;"/>
    <x v="6"/>
  </r>
  <r>
    <n v="13016"/>
    <m/>
    <s v="service"/>
    <n v="0"/>
    <s v="lanes=&gt;&quot;1&quot;,&quot;lit&quot;=&gt;&quot;yes&quot;,&quot;maxspeed&quot;=&gt;&quot;30 mph&quot;,&quot;oneway&quot;=&gt;&quot;yes&quot;,&quot;surface&quot;=&gt;&quot;asphalt&quot;"/>
    <x v="5"/>
  </r>
  <r>
    <n v="13017"/>
    <m/>
    <s v="footway"/>
    <n v="0"/>
    <s v="footway=&gt;&quot;sidewalk&quot;"/>
    <x v="5"/>
  </r>
  <r>
    <n v="13018"/>
    <m/>
    <s v="cycleway"/>
    <n v="0"/>
    <s v="bicycle=&gt;&quot;designated&quot;,&quot;foot&quot;=&gt;&quot;designated&quot;"/>
    <x v="6"/>
  </r>
  <r>
    <n v="13019"/>
    <m/>
    <s v="footway"/>
    <n v="0"/>
    <s v="surface=&gt;&quot;ground&quot;,&quot;width&quot;=&gt;&quot;2.5&quot;"/>
    <x v="2"/>
  </r>
  <r>
    <n v="13020"/>
    <m/>
    <s v="footway"/>
    <n v="0"/>
    <s v="surface=&gt;&quot;ground&quot;"/>
    <x v="2"/>
  </r>
  <r>
    <n v="13024"/>
    <m/>
    <s v="footway"/>
    <n v="0"/>
    <m/>
    <x v="11"/>
  </r>
  <r>
    <n v="13025"/>
    <m/>
    <s v="service"/>
    <n v="0"/>
    <m/>
    <x v="11"/>
  </r>
  <r>
    <n v="13026"/>
    <m/>
    <s v="service"/>
    <n v="0"/>
    <m/>
    <x v="11"/>
  </r>
  <r>
    <n v="13027"/>
    <m/>
    <s v="footway"/>
    <n v="0"/>
    <m/>
    <x v="11"/>
  </r>
  <r>
    <n v="13028"/>
    <m/>
    <s v="service"/>
    <n v="0"/>
    <m/>
    <x v="11"/>
  </r>
  <r>
    <n v="13029"/>
    <m/>
    <s v="footway"/>
    <n v="0"/>
    <m/>
    <x v="11"/>
  </r>
  <r>
    <n v="13030"/>
    <m/>
    <s v="footway"/>
    <n v="0"/>
    <m/>
    <x v="11"/>
  </r>
  <r>
    <n v="13031"/>
    <m/>
    <s v="footway"/>
    <n v="0"/>
    <m/>
    <x v="11"/>
  </r>
  <r>
    <n v="13032"/>
    <m/>
    <s v="track"/>
    <n v="0"/>
    <s v="surface=&gt;&quot;asphalt&quot;,&quot;tracktype&quot;=&gt;&quot;grade1&quot;"/>
    <x v="11"/>
  </r>
  <r>
    <n v="13033"/>
    <m/>
    <s v="footway"/>
    <n v="0"/>
    <s v="surface=&gt;&quot;ground&quot;"/>
    <x v="11"/>
  </r>
  <r>
    <n v="13034"/>
    <m/>
    <s v="track"/>
    <n v="0"/>
    <m/>
    <x v="11"/>
  </r>
  <r>
    <n v="13035"/>
    <m/>
    <s v="track"/>
    <n v="0"/>
    <m/>
    <x v="11"/>
  </r>
  <r>
    <n v="13036"/>
    <m/>
    <s v="track"/>
    <n v="0"/>
    <s v="surface=&gt;&quot;concrete&quot;,&quot;tracktype&quot;=&gt;&quot;grade1&quot;"/>
    <x v="2"/>
  </r>
  <r>
    <n v="13037"/>
    <m/>
    <s v="footway"/>
    <n v="0"/>
    <m/>
    <x v="2"/>
  </r>
  <r>
    <n v="13038"/>
    <m/>
    <s v="footway"/>
    <n v="0"/>
    <m/>
    <x v="6"/>
  </r>
  <r>
    <n v="13039"/>
    <m/>
    <s v="footway"/>
    <n v="0"/>
    <m/>
    <x v="6"/>
  </r>
  <r>
    <n v="13040"/>
    <m/>
    <s v="service"/>
    <n v="0"/>
    <m/>
    <x v="6"/>
  </r>
  <r>
    <n v="13041"/>
    <m/>
    <s v="service"/>
    <n v="0"/>
    <m/>
    <x v="6"/>
  </r>
  <r>
    <n v="13042"/>
    <m/>
    <s v="footway"/>
    <n v="0"/>
    <m/>
    <x v="6"/>
  </r>
  <r>
    <n v="13043"/>
    <m/>
    <s v="service"/>
    <n v="0"/>
    <m/>
    <x v="6"/>
  </r>
  <r>
    <n v="13044"/>
    <m/>
    <s v="service"/>
    <n v="0"/>
    <m/>
    <x v="6"/>
  </r>
  <r>
    <n v="13045"/>
    <m/>
    <s v="footway"/>
    <n v="0"/>
    <m/>
    <x v="6"/>
  </r>
  <r>
    <n v="13046"/>
    <m/>
    <s v="footway"/>
    <n v="0"/>
    <m/>
    <x v="6"/>
  </r>
  <r>
    <n v="13047"/>
    <m/>
    <s v="footway"/>
    <n v="0"/>
    <m/>
    <x v="6"/>
  </r>
  <r>
    <n v="13048"/>
    <m/>
    <s v="footway"/>
    <n v="0"/>
    <m/>
    <x v="6"/>
  </r>
  <r>
    <n v="13049"/>
    <m/>
    <s v="footway"/>
    <n v="0"/>
    <m/>
    <x v="6"/>
  </r>
  <r>
    <n v="13050"/>
    <m/>
    <s v="service"/>
    <n v="0"/>
    <m/>
    <x v="6"/>
  </r>
  <r>
    <n v="13051"/>
    <m/>
    <s v="footway"/>
    <n v="0"/>
    <m/>
    <x v="6"/>
  </r>
  <r>
    <n v="13052"/>
    <m/>
    <s v="footway"/>
    <n v="0"/>
    <m/>
    <x v="6"/>
  </r>
  <r>
    <n v="13053"/>
    <m/>
    <s v="track"/>
    <n v="0"/>
    <m/>
    <x v="6"/>
  </r>
  <r>
    <n v="13054"/>
    <m/>
    <s v="footway"/>
    <n v="0"/>
    <m/>
    <x v="6"/>
  </r>
  <r>
    <n v="13055"/>
    <m/>
    <s v="path"/>
    <n v="0"/>
    <m/>
    <x v="6"/>
  </r>
  <r>
    <n v="13056"/>
    <m/>
    <s v="path"/>
    <n v="0"/>
    <m/>
    <x v="6"/>
  </r>
  <r>
    <n v="13057"/>
    <m/>
    <s v="path"/>
    <n v="0"/>
    <m/>
    <x v="6"/>
  </r>
  <r>
    <n v="13058"/>
    <m/>
    <s v="service"/>
    <n v="0"/>
    <m/>
    <x v="6"/>
  </r>
  <r>
    <n v="13059"/>
    <m/>
    <s v="service"/>
    <n v="0"/>
    <m/>
    <x v="6"/>
  </r>
  <r>
    <n v="13060"/>
    <m/>
    <s v="service"/>
    <n v="0"/>
    <m/>
    <x v="6"/>
  </r>
  <r>
    <n v="13061"/>
    <m/>
    <s v="footway"/>
    <n v="0"/>
    <m/>
    <x v="2"/>
  </r>
  <r>
    <n v="13062"/>
    <m/>
    <s v="path"/>
    <n v="0"/>
    <m/>
    <x v="2"/>
  </r>
  <r>
    <n v="13063"/>
    <m/>
    <s v="footway"/>
    <n v="0"/>
    <m/>
    <x v="2"/>
  </r>
  <r>
    <n v="13064"/>
    <m/>
    <s v="footway"/>
    <n v="0"/>
    <s v="surface=&gt;&quot;asphalt&quot;"/>
    <x v="2"/>
  </r>
  <r>
    <n v="13065"/>
    <m/>
    <s v="footway"/>
    <n v="0"/>
    <s v="surface=&gt;&quot;asphalt&quot;"/>
    <x v="2"/>
  </r>
  <r>
    <n v="13066"/>
    <m/>
    <s v="footway"/>
    <n v="0"/>
    <s v="surface=&gt;&quot;asphalt&quot;"/>
    <x v="2"/>
  </r>
  <r>
    <n v="13067"/>
    <m/>
    <s v="footway"/>
    <n v="0"/>
    <s v="surface=&gt;&quot;asphalt&quot;"/>
    <x v="2"/>
  </r>
  <r>
    <n v="13068"/>
    <m/>
    <s v="footway"/>
    <n v="0"/>
    <s v="surface=&gt;&quot;asphalt&quot;"/>
    <x v="2"/>
  </r>
  <r>
    <n v="13069"/>
    <m/>
    <s v="footway"/>
    <n v="0"/>
    <s v="surface=&gt;&quot;asphalt&quot;"/>
    <x v="2"/>
  </r>
  <r>
    <n v="13070"/>
    <m/>
    <s v="service"/>
    <n v="0"/>
    <s v="oneway=&gt;&quot;yes&quot;,&quot;service&quot;=&gt;&quot;parking_aisle&quot;"/>
    <x v="2"/>
  </r>
  <r>
    <n v="13071"/>
    <m/>
    <s v="footway"/>
    <n v="0"/>
    <m/>
    <x v="2"/>
  </r>
  <r>
    <n v="13072"/>
    <m/>
    <s v="footway"/>
    <n v="0"/>
    <s v="surface=&gt;&quot;paving_stones&quot;"/>
    <x v="2"/>
  </r>
  <r>
    <n v="13073"/>
    <m/>
    <s v="service"/>
    <n v="0"/>
    <m/>
    <x v="2"/>
  </r>
  <r>
    <n v="13074"/>
    <m/>
    <s v="footway"/>
    <n v="0"/>
    <s v="surface=&gt;&quot;paving_stones&quot;"/>
    <x v="2"/>
  </r>
  <r>
    <n v="13075"/>
    <m/>
    <s v="footway"/>
    <n v="0"/>
    <m/>
    <x v="2"/>
  </r>
  <r>
    <n v="13076"/>
    <m/>
    <s v="footway"/>
    <n v="0"/>
    <m/>
    <x v="2"/>
  </r>
  <r>
    <n v="13077"/>
    <m/>
    <s v="path"/>
    <n v="0"/>
    <s v="surface=&gt;&quot;asphalt&quot;"/>
    <x v="2"/>
  </r>
  <r>
    <n v="13078"/>
    <m/>
    <s v="footway"/>
    <n v="0"/>
    <s v="foot=&gt;&quot;yes&quot;,&quot;surface&quot;=&gt;&quot;asphalt&quot;"/>
    <x v="2"/>
  </r>
  <r>
    <n v="13079"/>
    <m/>
    <s v="footway"/>
    <n v="20"/>
    <s v="bridge=&gt;&quot;yes&quot;,&quot;foot&quot;=&gt;&quot;yes&quot;,&quot;layer&quot;=&gt;&quot;1&quot;,&quot;surface&quot;=&gt;&quot;asphalt&quot;"/>
    <x v="2"/>
  </r>
  <r>
    <n v="13080"/>
    <m/>
    <s v="path"/>
    <n v="0"/>
    <m/>
    <x v="2"/>
  </r>
  <r>
    <n v="13081"/>
    <m/>
    <s v="footway"/>
    <n v="0"/>
    <m/>
    <x v="2"/>
  </r>
  <r>
    <n v="13082"/>
    <m/>
    <s v="footway"/>
    <n v="0"/>
    <m/>
    <x v="2"/>
  </r>
  <r>
    <n v="13083"/>
    <m/>
    <s v="footway"/>
    <n v="0"/>
    <m/>
    <x v="2"/>
  </r>
  <r>
    <n v="13084"/>
    <m/>
    <s v="service"/>
    <n v="0"/>
    <m/>
    <x v="2"/>
  </r>
  <r>
    <n v="13085"/>
    <m/>
    <s v="path"/>
    <n v="0"/>
    <m/>
    <x v="2"/>
  </r>
  <r>
    <n v="13086"/>
    <m/>
    <s v="footway"/>
    <n v="0"/>
    <m/>
    <x v="2"/>
  </r>
  <r>
    <n v="13087"/>
    <m/>
    <s v="path"/>
    <n v="0"/>
    <m/>
    <x v="2"/>
  </r>
  <r>
    <n v="13088"/>
    <m/>
    <s v="path"/>
    <n v="0"/>
    <m/>
    <x v="2"/>
  </r>
  <r>
    <n v="13089"/>
    <m/>
    <s v="path"/>
    <n v="0"/>
    <m/>
    <x v="2"/>
  </r>
  <r>
    <n v="13090"/>
    <m/>
    <s v="path"/>
    <n v="0"/>
    <m/>
    <x v="2"/>
  </r>
  <r>
    <n v="13091"/>
    <m/>
    <s v="footway"/>
    <n v="0"/>
    <m/>
    <x v="2"/>
  </r>
  <r>
    <n v="13092"/>
    <m/>
    <s v="path"/>
    <n v="0"/>
    <m/>
    <x v="2"/>
  </r>
  <r>
    <n v="13093"/>
    <m/>
    <s v="path"/>
    <n v="0"/>
    <m/>
    <x v="2"/>
  </r>
  <r>
    <n v="13094"/>
    <m/>
    <s v="path"/>
    <n v="0"/>
    <m/>
    <x v="2"/>
  </r>
  <r>
    <n v="13095"/>
    <m/>
    <s v="path"/>
    <n v="0"/>
    <m/>
    <x v="2"/>
  </r>
  <r>
    <n v="13096"/>
    <m/>
    <s v="path"/>
    <n v="0"/>
    <m/>
    <x v="2"/>
  </r>
  <r>
    <n v="13097"/>
    <m/>
    <s v="path"/>
    <n v="0"/>
    <m/>
    <x v="2"/>
  </r>
  <r>
    <n v="13098"/>
    <m/>
    <s v="path"/>
    <n v="0"/>
    <m/>
    <x v="2"/>
  </r>
  <r>
    <n v="13099"/>
    <m/>
    <s v="path"/>
    <n v="0"/>
    <m/>
    <x v="2"/>
  </r>
  <r>
    <n v="13100"/>
    <m/>
    <s v="path"/>
    <n v="0"/>
    <m/>
    <x v="2"/>
  </r>
  <r>
    <n v="13101"/>
    <m/>
    <s v="path"/>
    <n v="0"/>
    <m/>
    <x v="2"/>
  </r>
  <r>
    <n v="13102"/>
    <m/>
    <s v="path"/>
    <n v="0"/>
    <m/>
    <x v="2"/>
  </r>
  <r>
    <n v="13103"/>
    <m/>
    <s v="path"/>
    <n v="0"/>
    <m/>
    <x v="2"/>
  </r>
  <r>
    <n v="13104"/>
    <m/>
    <s v="path"/>
    <n v="0"/>
    <m/>
    <x v="2"/>
  </r>
  <r>
    <n v="13105"/>
    <m/>
    <s v="path"/>
    <n v="0"/>
    <m/>
    <x v="2"/>
  </r>
  <r>
    <n v="13106"/>
    <m/>
    <s v="path"/>
    <n v="0"/>
    <m/>
    <x v="2"/>
  </r>
  <r>
    <n v="13107"/>
    <m/>
    <s v="path"/>
    <n v="0"/>
    <m/>
    <x v="2"/>
  </r>
  <r>
    <n v="13108"/>
    <m/>
    <s v="path"/>
    <n v="0"/>
    <m/>
    <x v="2"/>
  </r>
  <r>
    <n v="13109"/>
    <m/>
    <s v="path"/>
    <n v="0"/>
    <m/>
    <x v="2"/>
  </r>
  <r>
    <n v="13110"/>
    <m/>
    <s v="path"/>
    <n v="0"/>
    <m/>
    <x v="2"/>
  </r>
  <r>
    <n v="13111"/>
    <m/>
    <s v="service"/>
    <n v="0"/>
    <m/>
    <x v="2"/>
  </r>
  <r>
    <n v="13112"/>
    <m/>
    <s v="service"/>
    <n v="0"/>
    <m/>
    <x v="2"/>
  </r>
  <r>
    <n v="13114"/>
    <m/>
    <s v="service"/>
    <n v="0"/>
    <m/>
    <x v="8"/>
  </r>
  <r>
    <n v="13115"/>
    <m/>
    <s v="service"/>
    <n v="0"/>
    <s v="covered=&gt;&quot;yes&quot;"/>
    <x v="8"/>
  </r>
  <r>
    <n v="13116"/>
    <m/>
    <s v="service"/>
    <n v="0"/>
    <m/>
    <x v="8"/>
  </r>
  <r>
    <n v="13117"/>
    <m/>
    <s v="service"/>
    <n v="0"/>
    <s v="service=&gt;&quot;parking_aisle&quot;"/>
    <x v="3"/>
  </r>
  <r>
    <n v="13118"/>
    <m/>
    <s v="service"/>
    <n v="0"/>
    <m/>
    <x v="7"/>
  </r>
  <r>
    <n v="13119"/>
    <m/>
    <s v="service"/>
    <n v="0"/>
    <m/>
    <x v="7"/>
  </r>
  <r>
    <n v="13120"/>
    <m/>
    <s v="service"/>
    <n v="0"/>
    <m/>
    <x v="7"/>
  </r>
  <r>
    <n v="13121"/>
    <m/>
    <s v="service"/>
    <n v="0"/>
    <m/>
    <x v="7"/>
  </r>
  <r>
    <n v="13122"/>
    <m/>
    <s v="footway"/>
    <n v="0"/>
    <m/>
    <x v="6"/>
  </r>
  <r>
    <n v="13123"/>
    <m/>
    <s v="footway"/>
    <n v="0"/>
    <m/>
    <x v="6"/>
  </r>
  <r>
    <n v="13124"/>
    <m/>
    <s v="service"/>
    <n v="0"/>
    <s v="access=&gt;&quot;private&quot;,&quot;oneway&quot;=&gt;&quot;yes&quot;,&quot;service&quot;=&gt;&quot;parking_aisle&quot;"/>
    <x v="5"/>
  </r>
  <r>
    <n v="13125"/>
    <m/>
    <s v="service"/>
    <n v="0"/>
    <s v="access=&gt;&quot;private&quot;,&quot;service&quot;=&gt;&quot;parking_aisle&quot;,&quot;surface&quot;=&gt;&quot;paved&quot;"/>
    <x v="5"/>
  </r>
  <r>
    <n v="13126"/>
    <m/>
    <s v="service"/>
    <n v="0"/>
    <s v="access=&gt;&quot;private&quot;,&quot;service&quot;=&gt;&quot;parking_aisle&quot;,&quot;surface&quot;=&gt;&quot;paved&quot;"/>
    <x v="5"/>
  </r>
  <r>
    <n v="13127"/>
    <m/>
    <s v="service"/>
    <n v="0"/>
    <s v="access=&gt;&quot;private&quot;,&quot;service&quot;=&gt;&quot;parking_aisle&quot;,&quot;surface&quot;=&gt;&quot;paved&quot;"/>
    <x v="5"/>
  </r>
  <r>
    <n v="13128"/>
    <m/>
    <s v="service"/>
    <n v="0"/>
    <s v="access=&gt;&quot;private&quot;,&quot;service&quot;=&gt;&quot;parking_aisle&quot;,&quot;surface&quot;=&gt;&quot;paved&quot;"/>
    <x v="5"/>
  </r>
  <r>
    <n v="13129"/>
    <m/>
    <s v="service"/>
    <n v="0"/>
    <s v="access=&gt;&quot;private&quot;,&quot;service&quot;=&gt;&quot;parking_aisle&quot;,&quot;surface&quot;=&gt;&quot;paved&quot;"/>
    <x v="5"/>
  </r>
  <r>
    <n v="13130"/>
    <m/>
    <s v="service"/>
    <n v="0"/>
    <s v="access=&gt;&quot;destination&quot;,&quot;service&quot;=&gt;&quot;parking_aisle&quot;,&quot;surface&quot;=&gt;&quot;paved&quot;"/>
    <x v="5"/>
  </r>
  <r>
    <n v="13131"/>
    <m/>
    <s v="service"/>
    <n v="0"/>
    <s v="access=&gt;&quot;private&quot;"/>
    <x v="5"/>
  </r>
  <r>
    <n v="13132"/>
    <m/>
    <s v="footway"/>
    <n v="0"/>
    <s v="footway=&gt;&quot;crossing&quot;,&quot;lit&quot;=&gt;&quot;yes&quot;,&quot;surface&quot;=&gt;&quot;asphalt&quot;"/>
    <x v="5"/>
  </r>
  <r>
    <n v="13133"/>
    <m/>
    <s v="footway"/>
    <n v="0"/>
    <s v="footway=&gt;&quot;sidewalk&quot;,&quot;lit&quot;=&gt;&quot;yes&quot;,&quot;surface&quot;=&gt;&quot;asphalt&quot;"/>
    <x v="5"/>
  </r>
  <r>
    <n v="13134"/>
    <m/>
    <s v="footway"/>
    <n v="0"/>
    <s v="footway=&gt;&quot;sidewalk&quot;,&quot;lit&quot;=&gt;&quot;yes&quot;,&quot;surface&quot;=&gt;&quot;asphalt&quot;"/>
    <x v="5"/>
  </r>
  <r>
    <n v="13135"/>
    <m/>
    <s v="service"/>
    <n v="0"/>
    <s v="oneway=&gt;&quot;no&quot;,&quot;service&quot;=&gt;&quot;parking_aisle&quot;,&quot;surface&quot;=&gt;&quot;asphalt&quot;"/>
    <x v="5"/>
  </r>
  <r>
    <n v="13136"/>
    <m/>
    <s v="footway"/>
    <n v="0"/>
    <m/>
    <x v="5"/>
  </r>
  <r>
    <n v="13137"/>
    <m/>
    <s v="service"/>
    <n v="-10"/>
    <s v="covered=&gt;&quot;yes&quot;,&quot;layer&quot;=&gt;&quot;-1&quot;,&quot;oneway&quot;=&gt;&quot;yes&quot;"/>
    <x v="5"/>
  </r>
  <r>
    <n v="13138"/>
    <m/>
    <s v="footway"/>
    <n v="0"/>
    <m/>
    <x v="5"/>
  </r>
  <r>
    <n v="13139"/>
    <m/>
    <s v="service"/>
    <n v="0"/>
    <s v="service=&gt;&quot;parking_aisle&quot;"/>
    <x v="5"/>
  </r>
  <r>
    <n v="13140"/>
    <m/>
    <s v="service"/>
    <n v="0"/>
    <m/>
    <x v="5"/>
  </r>
  <r>
    <n v="13141"/>
    <m/>
    <s v="footway"/>
    <n v="0"/>
    <m/>
    <x v="5"/>
  </r>
  <r>
    <n v="13142"/>
    <m/>
    <s v="cycleway"/>
    <n v="0"/>
    <m/>
    <x v="5"/>
  </r>
  <r>
    <n v="13143"/>
    <m/>
    <s v="cycleway"/>
    <n v="0"/>
    <s v="footway=&gt;&quot;sidewalk&quot;"/>
    <x v="5"/>
  </r>
  <r>
    <n v="13144"/>
    <m/>
    <s v="footway"/>
    <n v="0"/>
    <s v="footway=&gt;&quot;sidewalk&quot;,&quot;lit&quot;=&gt;&quot;yes&quot;,&quot;surface&quot;=&gt;&quot;asphalt&quot;"/>
    <x v="5"/>
  </r>
  <r>
    <n v="13145"/>
    <m/>
    <s v="footway"/>
    <n v="0"/>
    <s v="footway=&gt;&quot;crossing&quot;,&quot;lit&quot;=&gt;&quot;yes&quot;,&quot;surface&quot;=&gt;&quot;asphalt&quot;"/>
    <x v="5"/>
  </r>
  <r>
    <n v="13146"/>
    <m/>
    <s v="service"/>
    <n v="0"/>
    <s v="access=&gt;&quot;destination&quot;"/>
    <x v="5"/>
  </r>
  <r>
    <n v="13147"/>
    <m/>
    <s v="cycleway"/>
    <n v="0"/>
    <m/>
    <x v="5"/>
  </r>
  <r>
    <n v="13148"/>
    <m/>
    <s v="footway"/>
    <n v="0"/>
    <s v="access=&gt;&quot;permissive&quot;,&quot;lit&quot;=&gt;&quot;no&quot;,&quot;surface&quot;=&gt;&quot;ground&quot;"/>
    <x v="5"/>
  </r>
  <r>
    <n v="13149"/>
    <m/>
    <s v="footway"/>
    <n v="0"/>
    <m/>
    <x v="5"/>
  </r>
  <r>
    <n v="13150"/>
    <m/>
    <s v="service"/>
    <n v="0"/>
    <m/>
    <x v="6"/>
  </r>
  <r>
    <n v="13151"/>
    <m/>
    <s v="service"/>
    <n v="0"/>
    <m/>
    <x v="6"/>
  </r>
  <r>
    <n v="13152"/>
    <m/>
    <s v="footway"/>
    <n v="0"/>
    <m/>
    <x v="4"/>
  </r>
  <r>
    <n v="13153"/>
    <s v="Keble Close"/>
    <s v="residential"/>
    <n v="3"/>
    <m/>
    <x v="6"/>
  </r>
  <r>
    <n v="13154"/>
    <s v="Keble Close"/>
    <s v="residential"/>
    <n v="3"/>
    <m/>
    <x v="6"/>
  </r>
  <r>
    <n v="13155"/>
    <m/>
    <s v="footway"/>
    <n v="0"/>
    <m/>
    <x v="4"/>
  </r>
  <r>
    <n v="13156"/>
    <m/>
    <s v="service"/>
    <n v="0"/>
    <s v="service=&gt;&quot;parking_aisle&quot;"/>
    <x v="8"/>
  </r>
  <r>
    <n v="13157"/>
    <m/>
    <s v="service"/>
    <n v="0"/>
    <m/>
    <x v="6"/>
  </r>
  <r>
    <n v="13158"/>
    <m/>
    <s v="service"/>
    <n v="0"/>
    <s v="service=&gt;&quot;parking_aisle&quot;"/>
    <x v="5"/>
  </r>
  <r>
    <n v="13159"/>
    <m/>
    <s v="cycleway"/>
    <n v="0"/>
    <s v="bicycle=&gt;&quot;designated&quot;,&quot;cycleway&quot;=&gt;&quot;crossing&quot;,&quot;foot&quot;=&gt;&quot;designated&quot;,&quot;segregated&quot;=&gt;&quot;yes&quot;"/>
    <x v="5"/>
  </r>
  <r>
    <n v="13160"/>
    <m/>
    <s v="cycleway"/>
    <n v="0"/>
    <s v="bicycle=&gt;&quot;designated&quot;,&quot;foot&quot;=&gt;&quot;designated&quot;,&quot;footway&quot;=&gt;&quot;sidewalk&quot;,&quot;segregated&quot;=&gt;&quot;yes&quot;"/>
    <x v="5"/>
  </r>
  <r>
    <n v="13161"/>
    <m/>
    <s v="cycleway"/>
    <n v="0"/>
    <s v="footway=&gt;&quot;sidewalk&quot;"/>
    <x v="5"/>
  </r>
  <r>
    <n v="13162"/>
    <m/>
    <s v="cycleway"/>
    <n v="0"/>
    <s v="cycleway=&gt;&quot;crossing&quot;"/>
    <x v="5"/>
  </r>
  <r>
    <n v="13163"/>
    <m/>
    <s v="cycleway"/>
    <n v="0"/>
    <s v="cycleway=&gt;&quot;crossing&quot;"/>
    <x v="5"/>
  </r>
  <r>
    <n v="13164"/>
    <m/>
    <s v="cycleway"/>
    <n v="0"/>
    <s v="footway=&gt;&quot;sidewalk&quot;"/>
    <x v="5"/>
  </r>
  <r>
    <n v="13165"/>
    <m/>
    <s v="cycleway"/>
    <n v="0"/>
    <s v="cycleway=&gt;&quot;crossing&quot;,&quot;foot&quot;=&gt;&quot;yes&quot;,&quot;lcn&quot;=&gt;&quot;yes&quot;,&quot;segregated&quot;=&gt;&quot;no&quot;"/>
    <x v="5"/>
  </r>
  <r>
    <n v="13166"/>
    <m/>
    <s v="footway"/>
    <n v="0"/>
    <s v="footway=&gt;&quot;crossing&quot;"/>
    <x v="5"/>
  </r>
  <r>
    <n v="13167"/>
    <m/>
    <s v="cycleway"/>
    <n v="0"/>
    <s v="foot=&gt;&quot;yes&quot;,&quot;footway&quot;=&gt;&quot;sidewalk&quot;,&quot;segregated&quot;=&gt;&quot;no&quot;"/>
    <x v="8"/>
  </r>
  <r>
    <n v="13168"/>
    <m/>
    <s v="cycleway"/>
    <n v="0"/>
    <s v="bicycle=&gt;&quot;designated&quot;,&quot;cycleway&quot;=&gt;&quot;crossing&quot;,&quot;foot&quot;=&gt;&quot;designated&quot;,&quot;segregated&quot;=&gt;&quot;no&quot;"/>
    <x v="8"/>
  </r>
  <r>
    <n v="13169"/>
    <m/>
    <s v="footway"/>
    <n v="0"/>
    <s v="footway=&gt;&quot;crossing&quot;"/>
    <x v="5"/>
  </r>
  <r>
    <n v="13170"/>
    <m/>
    <s v="footway"/>
    <n v="0"/>
    <s v="footway=&gt;&quot;sidewalk&quot;"/>
    <x v="5"/>
  </r>
  <r>
    <n v="13171"/>
    <m/>
    <s v="footway"/>
    <n v="0"/>
    <s v="footway=&gt;&quot;crossing&quot;"/>
    <x v="5"/>
  </r>
  <r>
    <n v="13172"/>
    <m/>
    <s v="footway"/>
    <n v="0"/>
    <s v="footway=&gt;&quot;crossing&quot;"/>
    <x v="5"/>
  </r>
  <r>
    <n v="13173"/>
    <s v="Haslett Avenue East"/>
    <s v="primary"/>
    <n v="7"/>
    <s v="maxspeed=&gt;&quot;30 mph&quot;,&quot;ref&quot;=&gt;&quot;A2220&quot;,&quot;sidewalk&quot;=&gt;&quot;separate&quot;"/>
    <x v="5"/>
  </r>
  <r>
    <n v="13174"/>
    <s v="St. Paul's Mews"/>
    <s v="service"/>
    <n v="0"/>
    <s v="alt_name=&gt;&quot;St. Pauls Mews&quot;,&quot;sidewalk&quot;=&gt;&quot;no&quot;,&quot;surface&quot;=&gt;&quot;asphalt&quot;"/>
    <x v="5"/>
  </r>
  <r>
    <n v="13175"/>
    <m/>
    <s v="footway"/>
    <n v="0"/>
    <s v="lit=&gt;&quot;yes&quot;,&quot;surface&quot;=&gt;&quot;asphalt&quot;"/>
    <x v="3"/>
  </r>
  <r>
    <n v="13176"/>
    <m/>
    <s v="footway"/>
    <n v="0"/>
    <s v="access=&gt;&quot;private&quot;,&quot;lit&quot;=&gt;&quot;yes&quot;,&quot;surface&quot;=&gt;&quot;paved&quot;"/>
    <x v="3"/>
  </r>
  <r>
    <n v="13177"/>
    <m/>
    <s v="footway"/>
    <n v="0"/>
    <s v="access=&gt;&quot;private&quot;,&quot;lit&quot;=&gt;&quot;yes&quot;,&quot;surface&quot;=&gt;&quot;paved&quot;"/>
    <x v="3"/>
  </r>
  <r>
    <n v="13178"/>
    <m/>
    <s v="footway"/>
    <n v="0"/>
    <s v="lit=&gt;&quot;yes&quot;,&quot;surface&quot;=&gt;&quot;asphalt&quot;"/>
    <x v="3"/>
  </r>
  <r>
    <n v="13179"/>
    <m/>
    <s v="footway"/>
    <n v="0"/>
    <s v="lit=&gt;&quot;yes&quot;,&quot;surface&quot;=&gt;&quot;asphalt&quot;"/>
    <x v="3"/>
  </r>
  <r>
    <n v="13180"/>
    <m/>
    <s v="footway"/>
    <n v="0"/>
    <s v="access=&gt;&quot;destination&quot;,&quot;lit&quot;=&gt;&quot;yes&quot;,&quot;surface&quot;=&gt;&quot;asphalt&quot;"/>
    <x v="3"/>
  </r>
  <r>
    <n v="13181"/>
    <m/>
    <s v="footway"/>
    <n v="0"/>
    <s v="lit=&gt;&quot;yes&quot;,&quot;surface&quot;=&gt;&quot;paving_stones&quot;,&quot;tunnel&quot;=&gt;&quot;building_passage&quot;"/>
    <x v="3"/>
  </r>
  <r>
    <n v="13182"/>
    <m/>
    <s v="footway"/>
    <n v="0"/>
    <s v="lit=&gt;&quot;yes&quot;,&quot;surface&quot;=&gt;&quot;paving_stones&quot;"/>
    <x v="3"/>
  </r>
  <r>
    <n v="13183"/>
    <m/>
    <s v="service"/>
    <n v="0"/>
    <s v="access=&gt;&quot;private&quot;,&quot;lit&quot;=&gt;&quot;no&quot;,&quot;surface&quot;=&gt;&quot;concrete&quot;"/>
    <x v="3"/>
  </r>
  <r>
    <n v="13184"/>
    <m/>
    <s v="footway"/>
    <n v="0"/>
    <s v="lit=&gt;&quot;yes&quot;,&quot;surface&quot;=&gt;&quot;paving_stones&quot;"/>
    <x v="3"/>
  </r>
  <r>
    <n v="13185"/>
    <m/>
    <s v="service"/>
    <n v="0"/>
    <s v="access=&gt;&quot;private&quot;,&quot;lit&quot;=&gt;&quot;no&quot;,&quot;surface&quot;=&gt;&quot;asphalt&quot;"/>
    <x v="3"/>
  </r>
  <r>
    <n v="13203"/>
    <m/>
    <s v="footway"/>
    <n v="0"/>
    <s v="smoothness=&gt;&quot;intermediate&quot;,&quot;surface&quot;=&gt;&quot;asphalt&quot;"/>
    <x v="3"/>
  </r>
  <r>
    <n v="13204"/>
    <s v="Nightingale Close"/>
    <s v="residential"/>
    <n v="3"/>
    <s v="lit=&gt;&quot;yes&quot;,&quot;maxspeed&quot;=&gt;&quot;30 mph&quot;,&quot;sidewalk&quot;=&gt;&quot;right&quot;,&quot;surface&quot;=&gt;&quot;asphalt&quot;"/>
    <x v="3"/>
  </r>
  <r>
    <n v="13206"/>
    <m/>
    <s v="footway"/>
    <n v="0"/>
    <s v="lit=&gt;&quot;yes&quot;,&quot;surface&quot;=&gt;&quot;paving_stones&quot;"/>
    <x v="3"/>
  </r>
  <r>
    <n v="13209"/>
    <m/>
    <s v="footway"/>
    <n v="0"/>
    <s v="lit=&gt;&quot;yes&quot;,&quot;smoothness&quot;=&gt;&quot;intermediate&quot;,&quot;surface&quot;=&gt;&quot;asphalt&quot;"/>
    <x v="3"/>
  </r>
  <r>
    <n v="13210"/>
    <m/>
    <s v="footway"/>
    <n v="0"/>
    <s v="lit=&gt;&quot;no&quot;,&quot;surface&quot;=&gt;&quot;asphalt&quot;"/>
    <x v="3"/>
  </r>
  <r>
    <n v="13211"/>
    <m/>
    <s v="cycleway"/>
    <n v="0"/>
    <s v="bicycle=&gt;&quot;designated&quot;,&quot;cycleway&quot;=&gt;&quot;crossing&quot;,&quot;foot&quot;=&gt;&quot;designated&quot;,&quot;footway&quot;=&gt;&quot;crossing&quot;,&quot;lit&quot;=&gt;&quot;yes&quot;,&quot;segregated&quot;=&gt;&quot;no&quot;,&quot;smoothness&quot;=&gt;&quot;excellent&quot;,&quot;surface&quot;=&gt;&quot;asphalt&quot;"/>
    <x v="3"/>
  </r>
  <r>
    <n v="13212"/>
    <m/>
    <s v="cycleway"/>
    <n v="0"/>
    <s v="bicycle=&gt;&quot;designated&quot;,&quot;foot&quot;=&gt;&quot;designated&quot;,&quot;footway&quot;=&gt;&quot;sidewalk&quot;,&quot;lit&quot;=&gt;&quot;yes&quot;,&quot;segregated&quot;=&gt;&quot;no&quot;,&quot;smoothness&quot;=&gt;&quot;excellent&quot;,&quot;surface&quot;=&gt;&quot;asphalt&quot;"/>
    <x v="3"/>
  </r>
  <r>
    <n v="13213"/>
    <m/>
    <s v="service"/>
    <n v="0"/>
    <s v="access=&gt;&quot;private&quot;,&quot;lit&quot;=&gt;&quot;no&quot;,&quot;surface&quot;=&gt;&quot;asphalt&quot;"/>
    <x v="3"/>
  </r>
  <r>
    <n v="13214"/>
    <s v="Stagelands"/>
    <s v="residential"/>
    <n v="3"/>
    <s v="lit=&gt;&quot;yes&quot;,&quot;maxspeed&quot;=&gt;&quot;20 mph&quot;,&quot;sidewalk&quot;=&gt;&quot;both&quot;,&quot;surface&quot;=&gt;&quot;asphalt&quot;"/>
    <x v="3"/>
  </r>
  <r>
    <n v="13215"/>
    <s v="Ardingly Close"/>
    <s v="residential"/>
    <n v="3"/>
    <s v="lit=&gt;&quot;yes&quot;,&quot;maxspeed&quot;=&gt;&quot;30 mph&quot;,&quot;sidewalk&quot;=&gt;&quot;both&quot;,&quot;surface&quot;=&gt;&quot;asphalt&quot;"/>
    <x v="12"/>
  </r>
  <r>
    <n v="13216"/>
    <s v="Ifield Drive"/>
    <s v="tertiary"/>
    <n v="4"/>
    <s v="lanes=&gt;&quot;2&quot;,&quot;lit&quot;=&gt;&quot;yes&quot;,&quot;maxspeed&quot;=&gt;&quot;30 mph&quot;,&quot;sidewalk&quot;=&gt;&quot;separate&quot;,&quot;surface&quot;=&gt;&quot;asphalt&quot;"/>
    <x v="12"/>
  </r>
  <r>
    <n v="13217"/>
    <m/>
    <s v="footway"/>
    <n v="0"/>
    <s v="surface=&gt;&quot;asphalt&quot;"/>
    <x v="12"/>
  </r>
  <r>
    <n v="13218"/>
    <m/>
    <s v="footway"/>
    <n v="0"/>
    <s v="footway=&gt;&quot;crossing&quot;,&quot;lit&quot;=&gt;&quot;yes&quot;,&quot;surface&quot;=&gt;&quot;asphalt&quot;"/>
    <x v="12"/>
  </r>
  <r>
    <n v="13219"/>
    <m/>
    <s v="footway"/>
    <n v="0"/>
    <s v="footway=&gt;&quot;sidewalk&quot;,&quot;lit&quot;=&gt;&quot;yes&quot;,&quot;surface&quot;=&gt;&quot;asphalt&quot;"/>
    <x v="12"/>
  </r>
  <r>
    <n v="13220"/>
    <m/>
    <s v="footway"/>
    <n v="0"/>
    <s v="lit=&gt;&quot;yes&quot;,&quot;surface&quot;=&gt;&quot;asphalt&quot;"/>
    <x v="12"/>
  </r>
  <r>
    <n v="13221"/>
    <m/>
    <s v="footway"/>
    <n v="0"/>
    <s v="footway=&gt;&quot;sidewalk&quot;,&quot;lit&quot;=&gt;&quot;yes&quot;,&quot;surface&quot;=&gt;&quot;asphalt&quot;"/>
    <x v="3"/>
  </r>
  <r>
    <n v="13222"/>
    <m/>
    <s v="footway"/>
    <n v="0"/>
    <s v="footway=&gt;&quot;crossing&quot;,&quot;lit&quot;=&gt;&quot;yes&quot;,&quot;surface&quot;=&gt;&quot;asphalt&quot;"/>
    <x v="12"/>
  </r>
  <r>
    <n v="13223"/>
    <m/>
    <s v="footway"/>
    <n v="0"/>
    <s v="footway=&gt;&quot;sidewalk&quot;,&quot;lit&quot;=&gt;&quot;yes&quot;,&quot;surface&quot;=&gt;&quot;asphalt&quot;"/>
    <x v="3"/>
  </r>
  <r>
    <n v="13224"/>
    <m/>
    <s v="footway"/>
    <n v="0"/>
    <s v="footway=&gt;&quot;crossing&quot;,&quot;lit&quot;=&gt;&quot;yes&quot;,&quot;surface&quot;=&gt;&quot;asphalt&quot;"/>
    <x v="12"/>
  </r>
  <r>
    <n v="13225"/>
    <m/>
    <s v="footway"/>
    <n v="0"/>
    <s v="footway=&gt;&quot;sidewalk&quot;,&quot;lit&quot;=&gt;&quot;yes&quot;,&quot;surface&quot;=&gt;&quot;asphalt&quot;"/>
    <x v="3"/>
  </r>
  <r>
    <n v="13226"/>
    <m/>
    <s v="footway"/>
    <n v="0"/>
    <s v="footway=&gt;&quot;sidewalk&quot;,&quot;lit&quot;=&gt;&quot;yes&quot;,&quot;surface&quot;=&gt;&quot;asphalt&quot;"/>
    <x v="12"/>
  </r>
  <r>
    <n v="13227"/>
    <m/>
    <s v="footway"/>
    <n v="0"/>
    <s v="footway=&gt;&quot;crossing&quot;,&quot;lit&quot;=&gt;&quot;yes&quot;,&quot;surface&quot;=&gt;&quot;asphalt&quot;"/>
    <x v="12"/>
  </r>
  <r>
    <n v="13229"/>
    <s v="Ifield Avenue"/>
    <s v="tertiary"/>
    <n v="4"/>
    <s v="highway_authority_ref=&gt;&quot;C33 (West Sussex)&quot;,&quot;lanes&quot;=&gt;&quot;3&quot;,&quot;lanes:backward&quot;=&gt;&quot;2&quot;,&quot;lit&quot;=&gt;&quot;yes&quot;,&quot;maxspeed&quot;=&gt;&quot;30 mph&quot;,&quot;sidewalk&quot;=&gt;&quot;separate&quot;,&quot;surface&quot;=&gt;&quot;asphalt&quot;,&quot;turn:lanes:backward&quot;=&gt;&quot;left|through&quot;"/>
    <x v="12"/>
  </r>
  <r>
    <n v="13230"/>
    <s v="Ifield Avenue"/>
    <s v="tertiary"/>
    <n v="4"/>
    <s v="highway_authority_ref=&gt;&quot;C33 (West Sussex)&quot;,&quot;lanes&quot;=&gt;&quot;3&quot;,&quot;lanes:forward&quot;=&gt;&quot;2&quot;,&quot;lit&quot;=&gt;&quot;yes&quot;,&quot;maxspeed&quot;=&gt;&quot;30 mph&quot;,&quot;sidewalk&quot;=&gt;&quot;separate&quot;,&quot;surface&quot;=&gt;&quot;asphalt&quot;,&quot;turn:lanes:forward&quot;=&gt;&quot;through|right&quot;"/>
    <x v="12"/>
  </r>
  <r>
    <n v="13231"/>
    <m/>
    <s v="cycleway"/>
    <n v="0"/>
    <s v="cycleway=&gt;&quot;sidewalk&quot;,&quot;foot&quot;=&gt;&quot;designated&quot;,&quot;footway&quot;=&gt;&quot;sidewalk&quot;,&quot;segregated&quot;=&gt;&quot;no&quot;,&quot;surface&quot;=&gt;&quot;asphalt&quot;"/>
    <x v="12"/>
  </r>
  <r>
    <n v="13232"/>
    <m/>
    <s v="cycleway"/>
    <n v="0"/>
    <s v="foot=&gt;&quot;designated&quot;,&quot;segregated&quot;=&gt;&quot;no&quot;"/>
    <x v="3"/>
  </r>
  <r>
    <n v="13233"/>
    <m/>
    <s v="footway"/>
    <n v="0"/>
    <m/>
    <x v="3"/>
  </r>
  <r>
    <n v="13234"/>
    <m/>
    <s v="footway"/>
    <n v="0"/>
    <s v="access=&gt;&quot;private&quot;,&quot;surface&quot;=&gt;&quot;paved&quot;"/>
    <x v="3"/>
  </r>
  <r>
    <n v="13235"/>
    <m/>
    <s v="footway"/>
    <n v="0"/>
    <s v="access=&gt;&quot;private&quot;,&quot;surface&quot;=&gt;&quot;paved&quot;,&quot;tunnel&quot;=&gt;&quot;building_passage&quot;"/>
    <x v="3"/>
  </r>
  <r>
    <n v="13236"/>
    <m/>
    <s v="footway"/>
    <n v="0"/>
    <s v="access=&gt;&quot;private&quot;,&quot;surface&quot;=&gt;&quot;paved&quot;"/>
    <x v="3"/>
  </r>
  <r>
    <n v="13237"/>
    <m/>
    <s v="footway"/>
    <n v="0"/>
    <s v="lit=&gt;&quot;yes&quot;,&quot;surface&quot;=&gt;&quot;paved&quot;"/>
    <x v="3"/>
  </r>
  <r>
    <n v="13238"/>
    <m/>
    <s v="footway"/>
    <n v="0"/>
    <s v="lit=&gt;&quot;yes&quot;,&quot;surface&quot;=&gt;&quot;paved&quot;,&quot;tunnel&quot;=&gt;&quot;building_passage&quot;"/>
    <x v="3"/>
  </r>
  <r>
    <n v="13239"/>
    <m/>
    <m/>
    <n v="0"/>
    <s v="power=&gt;&quot;substation&quot;,&quot;substation&quot;=&gt;&quot;minor_distribution&quot;"/>
    <x v="3"/>
  </r>
  <r>
    <n v="13240"/>
    <s v="Hazelwick Avenue"/>
    <s v="tertiary"/>
    <n v="4"/>
    <s v="lanes=&gt;&quot;2&quot;,&quot;lit&quot;=&gt;&quot;yes&quot;,&quot;maxspeed&quot;=&gt;&quot;40 mph&quot;,&quot;sidewalk&quot;=&gt;&quot;separate&quot;,&quot;surface&quot;=&gt;&quot;asphalt&quot;"/>
    <x v="5"/>
  </r>
  <r>
    <n v="13241"/>
    <s v="Hazelwick Avenue"/>
    <s v="tertiary"/>
    <n v="4"/>
    <s v="lanes=&gt;&quot;3&quot;,&quot;lanes:backward&quot;=&gt;&quot;2&quot;,&quot;lanes:forward&quot;=&gt;&quot;1&quot;,&quot;lit&quot;=&gt;&quot;yes&quot;,&quot;maxspeed&quot;=&gt;&quot;40 mph&quot;,&quot;sidewalk&quot;=&gt;&quot;separate&quot;,&quot;surface&quot;=&gt;&quot;asphalt&quot;,&quot;turn:lanes:backward&quot;=&gt;&quot;through|right&quot;"/>
    <x v="5"/>
  </r>
  <r>
    <n v="13242"/>
    <m/>
    <s v="footway"/>
    <n v="0"/>
    <s v="footway=&gt;&quot;sidewalk&quot;"/>
    <x v="5"/>
  </r>
  <r>
    <n v="13243"/>
    <m/>
    <s v="footway"/>
    <n v="0"/>
    <s v="footway=&gt;&quot;sidewalk&quot;"/>
    <x v="5"/>
  </r>
  <r>
    <n v="13244"/>
    <m/>
    <s v="footway"/>
    <n v="0"/>
    <s v="footway=&gt;&quot;sidewalk&quot;,&quot;lit&quot;=&gt;&quot;yes&quot;,&quot;surface&quot;=&gt;&quot;paved&quot;"/>
    <x v="5"/>
  </r>
  <r>
    <n v="13245"/>
    <m/>
    <s v="footway"/>
    <n v="0"/>
    <s v="footway=&gt;&quot;crossing&quot;,&quot;lit&quot;=&gt;&quot;yes&quot;,&quot;surface&quot;=&gt;&quot;asphalt&quot;"/>
    <x v="5"/>
  </r>
  <r>
    <n v="13246"/>
    <m/>
    <s v="footway"/>
    <n v="0"/>
    <s v="footway=&gt;&quot;crossing&quot;,&quot;lit&quot;=&gt;&quot;yes&quot;,&quot;surface&quot;=&gt;&quot;asphalt&quot;"/>
    <x v="5"/>
  </r>
  <r>
    <n v="13247"/>
    <m/>
    <s v="footway"/>
    <n v="0"/>
    <s v="footway=&gt;&quot;sidewalk&quot;,&quot;lit&quot;=&gt;&quot;yes&quot;,&quot;surface&quot;=&gt;&quot;asphalt&quot;"/>
    <x v="5"/>
  </r>
  <r>
    <n v="13248"/>
    <m/>
    <s v="footway"/>
    <n v="0"/>
    <s v="footway=&gt;&quot;crossing&quot;,&quot;surface&quot;=&gt;&quot;asphalt&quot;"/>
    <x v="5"/>
  </r>
  <r>
    <n v="13249"/>
    <m/>
    <s v="footway"/>
    <n v="0"/>
    <s v="footway=&gt;&quot;sidewalk&quot;,&quot;lit&quot;=&gt;&quot;yes&quot;,&quot;surface&quot;=&gt;&quot;asphalt&quot;"/>
    <x v="5"/>
  </r>
  <r>
    <n v="13250"/>
    <m/>
    <s v="footway"/>
    <n v="0"/>
    <s v="footway=&gt;&quot;crossing&quot;,&quot;surface&quot;=&gt;&quot;asphalt&quot;"/>
    <x v="5"/>
  </r>
  <r>
    <n v="13251"/>
    <m/>
    <s v="footway"/>
    <n v="0"/>
    <s v="footway=&gt;&quot;sidewalk&quot;,&quot;lit&quot;=&gt;&quot;yes&quot;,&quot;surface&quot;=&gt;&quot;asphalt&quot;"/>
    <x v="5"/>
  </r>
  <r>
    <n v="13252"/>
    <m/>
    <s v="footway"/>
    <n v="0"/>
    <s v="footway=&gt;&quot;sidewalk&quot;,&quot;surface&quot;=&gt;&quot;asphalt&quot;"/>
    <x v="5"/>
  </r>
  <r>
    <n v="13253"/>
    <m/>
    <s v="service"/>
    <n v="0"/>
    <s v="access=&gt;&quot;private&quot;"/>
    <x v="5"/>
  </r>
  <r>
    <n v="13254"/>
    <m/>
    <s v="service"/>
    <n v="0"/>
    <s v="access=&gt;&quot;private&quot;"/>
    <x v="5"/>
  </r>
  <r>
    <n v="13255"/>
    <m/>
    <s v="footway"/>
    <n v="0"/>
    <m/>
    <x v="5"/>
  </r>
  <r>
    <n v="13256"/>
    <m/>
    <s v="footway"/>
    <n v="0"/>
    <m/>
    <x v="5"/>
  </r>
  <r>
    <n v="13257"/>
    <m/>
    <s v="footway"/>
    <n v="0"/>
    <m/>
    <x v="5"/>
  </r>
  <r>
    <n v="13258"/>
    <m/>
    <s v="footway"/>
    <n v="0"/>
    <m/>
    <x v="5"/>
  </r>
  <r>
    <n v="13259"/>
    <m/>
    <s v="footway"/>
    <n v="0"/>
    <m/>
    <x v="5"/>
  </r>
  <r>
    <n v="13260"/>
    <m/>
    <s v="service"/>
    <n v="0"/>
    <s v="access=&gt;&quot;private&quot;"/>
    <x v="5"/>
  </r>
  <r>
    <n v="13261"/>
    <m/>
    <s v="service"/>
    <n v="0"/>
    <s v="access=&gt;&quot;private&quot;"/>
    <x v="5"/>
  </r>
  <r>
    <n v="13262"/>
    <m/>
    <s v="service"/>
    <n v="0"/>
    <s v="access=&gt;&quot;private&quot;,&quot;service&quot;=&gt;&quot;parking_aisle&quot;"/>
    <x v="5"/>
  </r>
  <r>
    <n v="13263"/>
    <m/>
    <s v="footway"/>
    <n v="0"/>
    <m/>
    <x v="5"/>
  </r>
  <r>
    <n v="13264"/>
    <s v="Williams Way"/>
    <s v="unclassified"/>
    <n v="3"/>
    <s v="lit=&gt;&quot;yes&quot;,&quot;maxspeed&quot;=&gt;&quot;30 mph&quot;,&quot;surface&quot;=&gt;&quot;asphalt&quot;"/>
    <x v="5"/>
  </r>
  <r>
    <n v="13265"/>
    <s v="Haslett Avenue East"/>
    <s v="primary"/>
    <n v="7"/>
    <s v="lanes=&gt;&quot;2&quot;,&quot;lit&quot;=&gt;&quot;yes&quot;,&quot;maxspeed&quot;=&gt;&quot;30 mph&quot;,&quot;oneway&quot;=&gt;&quot;yes&quot;,&quot;ref&quot;=&gt;&quot;A2220&quot;,&quot;sidewalk&quot;=&gt;&quot;separate&quot;,&quot;surface&quot;=&gt;&quot;asphalt&quot;"/>
    <x v="5"/>
  </r>
  <r>
    <n v="13266"/>
    <m/>
    <s v="footway"/>
    <n v="0"/>
    <m/>
    <x v="5"/>
  </r>
  <r>
    <n v="13267"/>
    <m/>
    <s v="footway"/>
    <n v="0"/>
    <s v="footway=&gt;&quot;crossing&quot;,&quot;lit&quot;=&gt;&quot;yes&quot;,&quot;surface&quot;=&gt;&quot;asphalt&quot;"/>
    <x v="5"/>
  </r>
  <r>
    <n v="13268"/>
    <m/>
    <s v="footway"/>
    <n v="0"/>
    <s v="footway=&gt;&quot;sidewalk&quot;,&quot;lit&quot;=&gt;&quot;yes&quot;,&quot;surface&quot;=&gt;&quot;asphalt&quot;"/>
    <x v="5"/>
  </r>
  <r>
    <n v="13269"/>
    <m/>
    <s v="footway"/>
    <n v="0"/>
    <s v="footway=&gt;&quot;sidewalk&quot;,&quot;lit&quot;=&gt;&quot;yes&quot;,&quot;surface&quot;=&gt;&quot;asphalt&quot;"/>
    <x v="5"/>
  </r>
  <r>
    <n v="13270"/>
    <m/>
    <s v="footway"/>
    <n v="0"/>
    <s v="footway=&gt;&quot;sidewalk&quot;,&quot;lit&quot;=&gt;&quot;yes&quot;,&quot;surface&quot;=&gt;&quot;asphalt&quot;"/>
    <x v="5"/>
  </r>
  <r>
    <n v="13271"/>
    <m/>
    <s v="footway"/>
    <n v="0"/>
    <s v="crossing=&gt;&quot;zebra&quot;,&quot;footway&quot;=&gt;&quot;crossing&quot;,&quot;kerb&quot;=&gt;&quot;lowered&quot;,&quot;lit&quot;=&gt;&quot;yes&quot;,&quot;surface&quot;=&gt;&quot;asphalt&quot;,&quot;tactile_paving&quot;=&gt;&quot;no&quot;"/>
    <x v="5"/>
  </r>
  <r>
    <n v="13272"/>
    <m/>
    <s v="footway"/>
    <n v="0"/>
    <s v="footway=&gt;&quot;crossing&quot;,&quot;lit&quot;=&gt;&quot;yes&quot;,&quot;surface&quot;=&gt;&quot;asphalt&quot;"/>
    <x v="5"/>
  </r>
  <r>
    <n v="13273"/>
    <m/>
    <s v="footway"/>
    <n v="0"/>
    <s v="footway=&gt;&quot;sidewalk&quot;,&quot;lit&quot;=&gt;&quot;yes&quot;,&quot;surface&quot;=&gt;&quot;asphalt&quot;"/>
    <x v="5"/>
  </r>
  <r>
    <n v="13274"/>
    <m/>
    <s v="footway"/>
    <n v="0"/>
    <s v="footway=&gt;&quot;sidewalk&quot;,&quot;lit&quot;=&gt;&quot;yes&quot;,&quot;surface&quot;=&gt;&quot;asphalt&quot;"/>
    <x v="5"/>
  </r>
  <r>
    <n v="13275"/>
    <m/>
    <s v="service"/>
    <n v="0"/>
    <s v="access=&gt;&quot;destination&quot;,&quot;surface&quot;=&gt;&quot;asphalt&quot;"/>
    <x v="5"/>
  </r>
  <r>
    <n v="13276"/>
    <m/>
    <s v="footway"/>
    <n v="0"/>
    <s v="footway=&gt;&quot;crossing&quot;,&quot;lit&quot;=&gt;&quot;yes&quot;,&quot;surface&quot;=&gt;&quot;asphalt&quot;"/>
    <x v="5"/>
  </r>
  <r>
    <n v="13277"/>
    <m/>
    <s v="footway"/>
    <n v="0"/>
    <s v="footway=&gt;&quot;sidewalk&quot;,&quot;lit&quot;=&gt;&quot;yes&quot;,&quot;surface&quot;=&gt;&quot;asphalt&quot;"/>
    <x v="5"/>
  </r>
  <r>
    <n v="13278"/>
    <m/>
    <s v="footway"/>
    <n v="0"/>
    <s v="footway=&gt;&quot;crossing&quot;,&quot;lit&quot;=&gt;&quot;yes&quot;,&quot;surface&quot;=&gt;&quot;asphalt&quot;"/>
    <x v="5"/>
  </r>
  <r>
    <n v="13279"/>
    <m/>
    <s v="footway"/>
    <n v="0"/>
    <s v="footway=&gt;&quot;sidewalk&quot;,&quot;lit&quot;=&gt;&quot;yes&quot;,&quot;surface&quot;=&gt;&quot;asphalt&quot;"/>
    <x v="5"/>
  </r>
  <r>
    <n v="13280"/>
    <m/>
    <s v="footway"/>
    <n v="0"/>
    <s v="surface=&gt;&quot;paving_stones&quot;"/>
    <x v="5"/>
  </r>
  <r>
    <n v="13281"/>
    <m/>
    <s v="service"/>
    <n v="0"/>
    <s v="foot=&gt;&quot;permissive&quot;,&quot;sidewalk&quot;=&gt;&quot;no&quot;,&quot;surface&quot;=&gt;&quot;asphalt&quot;"/>
    <x v="5"/>
  </r>
  <r>
    <n v="13282"/>
    <s v="Henson Road"/>
    <s v="residential"/>
    <n v="3"/>
    <s v="sidewalk=&gt;&quot;right&quot;,&quot;surface&quot;=&gt;&quot;asphalt&quot;"/>
    <x v="5"/>
  </r>
  <r>
    <n v="13283"/>
    <m/>
    <s v="footway"/>
    <n v="0"/>
    <s v="footway=&gt;&quot;sidewalk&quot;,&quot;lit&quot;=&gt;&quot;yes&quot;,&quot;surface&quot;=&gt;&quot;asphalt&quot;"/>
    <x v="5"/>
  </r>
  <r>
    <n v="13284"/>
    <m/>
    <s v="service"/>
    <n v="0"/>
    <s v="access=&gt;&quot;destination&quot;"/>
    <x v="5"/>
  </r>
  <r>
    <n v="13285"/>
    <m/>
    <s v="service"/>
    <n v="10"/>
    <s v="access=&gt;&quot;destination&quot;,&quot;layer&quot;=&gt;&quot;1&quot;,&quot;surface&quot;=&gt;&quot;concrete&quot;"/>
    <x v="5"/>
  </r>
  <r>
    <n v="13286"/>
    <m/>
    <s v="service"/>
    <n v="0"/>
    <s v="access=&gt;&quot;destination&quot;,&quot;surface&quot;=&gt;&quot;asphalt&quot;"/>
    <x v="5"/>
  </r>
  <r>
    <n v="13288"/>
    <m/>
    <s v="service"/>
    <n v="0"/>
    <s v="access=&gt;&quot;private&quot;,&quot;surface&quot;=&gt;&quot;paved&quot;"/>
    <x v="5"/>
  </r>
  <r>
    <n v="13289"/>
    <m/>
    <s v="footway"/>
    <n v="0"/>
    <m/>
    <x v="5"/>
  </r>
  <r>
    <n v="13305"/>
    <m/>
    <s v="service"/>
    <n v="0"/>
    <s v="access=&gt;&quot;customers&quot;,&quot;service&quot;=&gt;&quot;parking_aisle&quot;"/>
    <x v="5"/>
  </r>
  <r>
    <n v="13306"/>
    <m/>
    <s v="service"/>
    <n v="0"/>
    <s v="access=&gt;&quot;customers&quot;,&quot;service&quot;=&gt;&quot;parking_aisle&quot;"/>
    <x v="5"/>
  </r>
  <r>
    <n v="13307"/>
    <m/>
    <s v="footway"/>
    <n v="0"/>
    <s v="footway=&gt;&quot;sidewalk&quot;,&quot;lit&quot;=&gt;&quot;yes&quot;,&quot;surface&quot;=&gt;&quot;paved&quot;"/>
    <x v="5"/>
  </r>
  <r>
    <n v="13308"/>
    <m/>
    <s v="footway"/>
    <n v="0"/>
    <s v="footway=&gt;&quot;crossing&quot;,&quot;lit&quot;=&gt;&quot;yes&quot;,&quot;surface&quot;=&gt;&quot;asphalt&quot;"/>
    <x v="5"/>
  </r>
  <r>
    <n v="13309"/>
    <m/>
    <s v="footway"/>
    <n v="0"/>
    <m/>
    <x v="5"/>
  </r>
  <r>
    <n v="13310"/>
    <m/>
    <s v="service"/>
    <n v="0"/>
    <s v="access=&gt;&quot;private&quot;,&quot;service&quot;=&gt;&quot;parking_aisle&quot;"/>
    <x v="5"/>
  </r>
  <r>
    <n v="13311"/>
    <m/>
    <s v="service"/>
    <n v="0"/>
    <s v="access=&gt;&quot;private&quot;,&quot;service&quot;=&gt;&quot;parking_aisle&quot;,&quot;surface&quot;=&gt;&quot;paved&quot;"/>
    <x v="5"/>
  </r>
  <r>
    <n v="13312"/>
    <m/>
    <s v="service"/>
    <n v="0"/>
    <s v="access=&gt;&quot;private&quot;,&quot;service&quot;=&gt;&quot;parking_aisle&quot;,&quot;surface&quot;=&gt;&quot;paved&quot;"/>
    <x v="5"/>
  </r>
  <r>
    <n v="13313"/>
    <m/>
    <s v="service"/>
    <n v="0"/>
    <s v="access=&gt;&quot;private&quot;,&quot;service&quot;=&gt;&quot;parking_aisle&quot;,&quot;surface&quot;=&gt;&quot;paved&quot;"/>
    <x v="5"/>
  </r>
  <r>
    <n v="13320"/>
    <m/>
    <s v="service"/>
    <n v="0"/>
    <s v="access=&gt;&quot;private&quot;,&quot;service&quot;=&gt;&quot;parking_aisle&quot;,&quot;surface&quot;=&gt;&quot;asphalt&quot;"/>
    <x v="5"/>
  </r>
  <r>
    <n v="13321"/>
    <m/>
    <s v="footway"/>
    <n v="0"/>
    <s v="footway=&gt;&quot;sidewalk&quot;,&quot;lit&quot;=&gt;&quot;yes&quot;,&quot;surface&quot;=&gt;&quot;paved&quot;"/>
    <x v="5"/>
  </r>
  <r>
    <n v="13322"/>
    <m/>
    <s v="footway"/>
    <n v="0"/>
    <s v="crossing=&gt;&quot;unmarked&quot;,&quot;footway&quot;=&gt;&quot;crossing&quot;,&quot;kerb&quot;=&gt;&quot;lowered&quot;,&quot;lit&quot;=&gt;&quot;yes&quot;,&quot;surface&quot;=&gt;&quot;asphalt&quot;,&quot;tactile_paving&quot;=&gt;&quot;yes&quot;"/>
    <x v="5"/>
  </r>
  <r>
    <n v="13323"/>
    <m/>
    <s v="footway"/>
    <n v="0"/>
    <s v="footway=&gt;&quot;sidewalk&quot;,&quot;lit&quot;=&gt;&quot;yes&quot;,&quot;surface&quot;=&gt;&quot;asphalt&quot;"/>
    <x v="5"/>
  </r>
  <r>
    <n v="13324"/>
    <m/>
    <s v="cycleway"/>
    <n v="0"/>
    <s v="foot=&gt;&quot;yes&quot;,&quot;lit&quot;=&gt;&quot;yes&quot;,&quot;surface&quot;=&gt;&quot;asphalt&quot;"/>
    <x v="5"/>
  </r>
  <r>
    <n v="13325"/>
    <s v="Oakhill Chase"/>
    <s v="residential"/>
    <n v="3"/>
    <s v="oneway=&gt;&quot;no&quot;"/>
    <x v="6"/>
  </r>
  <r>
    <n v="13326"/>
    <s v="Oakhill Chase"/>
    <s v="residential"/>
    <n v="3"/>
    <s v="oneway=&gt;&quot;no&quot;"/>
    <x v="6"/>
  </r>
  <r>
    <n v="13327"/>
    <s v="Oakhill Chase"/>
    <s v="residential"/>
    <n v="3"/>
    <s v="oneway=&gt;&quot;no&quot;"/>
    <x v="6"/>
  </r>
  <r>
    <n v="13328"/>
    <s v="Churchill Court"/>
    <s v="service"/>
    <n v="0"/>
    <s v="access=&gt;&quot;private&quot;,&quot;source:name&quot;=&gt;&quot;OS_OpenData_Locator&quot;"/>
    <x v="8"/>
  </r>
  <r>
    <n v="13329"/>
    <s v="Churchill Court"/>
    <s v="service"/>
    <n v="0"/>
    <s v="source:name=&gt;&quot;OS_OpenData_Locator&quot;"/>
    <x v="8"/>
  </r>
  <r>
    <n v="13330"/>
    <m/>
    <s v="footway"/>
    <n v="0"/>
    <m/>
    <x v="6"/>
  </r>
  <r>
    <n v="13331"/>
    <m/>
    <s v="footway"/>
    <n v="0"/>
    <m/>
    <x v="6"/>
  </r>
  <r>
    <n v="13332"/>
    <m/>
    <s v="footway"/>
    <n v="0"/>
    <m/>
    <x v="6"/>
  </r>
  <r>
    <n v="13333"/>
    <m/>
    <s v="footway"/>
    <n v="0"/>
    <m/>
    <x v="6"/>
  </r>
  <r>
    <n v="13334"/>
    <m/>
    <s v="footway"/>
    <n v="0"/>
    <m/>
    <x v="6"/>
  </r>
  <r>
    <n v="13335"/>
    <m/>
    <s v="footway"/>
    <n v="0"/>
    <s v="foot=&gt;&quot;yes&quot;,&quot;surface&quot;=&gt;&quot;asphalt&quot;"/>
    <x v="6"/>
  </r>
  <r>
    <n v="13336"/>
    <m/>
    <s v="footway"/>
    <n v="0"/>
    <m/>
    <x v="8"/>
  </r>
  <r>
    <n v="13337"/>
    <m/>
    <s v="footway"/>
    <n v="0"/>
    <m/>
    <x v="5"/>
  </r>
  <r>
    <n v="13338"/>
    <m/>
    <s v="footway"/>
    <n v="0"/>
    <m/>
    <x v="8"/>
  </r>
  <r>
    <n v="13339"/>
    <m/>
    <s v="footway"/>
    <n v="0"/>
    <m/>
    <x v="5"/>
  </r>
  <r>
    <n v="13340"/>
    <s v="Warrington Close"/>
    <s v="residential"/>
    <n v="3"/>
    <m/>
    <x v="10"/>
  </r>
  <r>
    <n v="13343"/>
    <m/>
    <s v="footway"/>
    <n v="0"/>
    <m/>
    <x v="10"/>
  </r>
  <r>
    <n v="13344"/>
    <m/>
    <s v="footway"/>
    <n v="0"/>
    <m/>
    <x v="10"/>
  </r>
  <r>
    <n v="13345"/>
    <m/>
    <s v="footway"/>
    <n v="-10"/>
    <s v="layer=&gt;&quot;-1&quot;"/>
    <x v="10"/>
  </r>
  <r>
    <n v="13346"/>
    <m/>
    <s v="footway"/>
    <n v="0"/>
    <m/>
    <x v="10"/>
  </r>
  <r>
    <n v="13347"/>
    <m/>
    <s v="footway"/>
    <n v="0"/>
    <m/>
    <x v="10"/>
  </r>
  <r>
    <n v="13348"/>
    <m/>
    <s v="footway"/>
    <n v="0"/>
    <m/>
    <x v="10"/>
  </r>
  <r>
    <n v="13349"/>
    <m/>
    <s v="footway"/>
    <n v="0"/>
    <m/>
    <x v="10"/>
  </r>
  <r>
    <n v="13350"/>
    <m/>
    <s v="footway"/>
    <n v="0"/>
    <m/>
    <x v="10"/>
  </r>
  <r>
    <n v="13351"/>
    <m/>
    <s v="footway"/>
    <n v="0"/>
    <m/>
    <x v="10"/>
  </r>
  <r>
    <n v="13352"/>
    <m/>
    <s v="footway"/>
    <n v="0"/>
    <m/>
    <x v="10"/>
  </r>
  <r>
    <n v="13353"/>
    <m/>
    <s v="footway"/>
    <n v="0"/>
    <m/>
    <x v="10"/>
  </r>
  <r>
    <n v="13354"/>
    <m/>
    <s v="footway"/>
    <n v="0"/>
    <m/>
    <x v="10"/>
  </r>
  <r>
    <n v="13355"/>
    <m/>
    <s v="footway"/>
    <n v="0"/>
    <m/>
    <x v="10"/>
  </r>
  <r>
    <n v="13356"/>
    <m/>
    <s v="footway"/>
    <n v="0"/>
    <m/>
    <x v="10"/>
  </r>
  <r>
    <n v="13357"/>
    <m/>
    <s v="footway"/>
    <n v="0"/>
    <m/>
    <x v="10"/>
  </r>
  <r>
    <n v="13358"/>
    <m/>
    <s v="footway"/>
    <n v="0"/>
    <m/>
    <x v="10"/>
  </r>
  <r>
    <n v="13359"/>
    <m/>
    <s v="footway"/>
    <n v="0"/>
    <m/>
    <x v="10"/>
  </r>
  <r>
    <n v="13360"/>
    <m/>
    <s v="footway"/>
    <n v="0"/>
    <m/>
    <x v="10"/>
  </r>
  <r>
    <n v="13361"/>
    <m/>
    <s v="footway"/>
    <n v="0"/>
    <m/>
    <x v="5"/>
  </r>
  <r>
    <n v="13362"/>
    <m/>
    <s v="bus_guideway"/>
    <n v="0"/>
    <s v="access=&gt;&quot;no&quot;,&quot;bus&quot;=&gt;&quot;designated&quot;,&quot;oneway&quot;=&gt;&quot;yes&quot;"/>
    <x v="5"/>
  </r>
  <r>
    <n v="13370"/>
    <m/>
    <s v="service"/>
    <n v="0"/>
    <m/>
    <x v="3"/>
  </r>
  <r>
    <n v="13371"/>
    <m/>
    <s v="service"/>
    <n v="0"/>
    <s v="access=&gt;&quot;customers&quot;"/>
    <x v="3"/>
  </r>
  <r>
    <n v="13372"/>
    <m/>
    <s v="service"/>
    <n v="0"/>
    <s v="access=&gt;&quot;customers&quot;"/>
    <x v="3"/>
  </r>
  <r>
    <n v="13373"/>
    <m/>
    <s v="service"/>
    <n v="0"/>
    <s v="access=&gt;&quot;private&quot;,&quot;service&quot;=&gt;&quot;parking_aisle&quot;"/>
    <x v="3"/>
  </r>
  <r>
    <n v="13376"/>
    <s v="Rutherford Way"/>
    <s v="unclassified"/>
    <n v="3"/>
    <s v="maxspeed=&gt;&quot;30 mph&quot;"/>
    <x v="3"/>
  </r>
  <r>
    <n v="13378"/>
    <m/>
    <s v="service"/>
    <n v="0"/>
    <s v="access=&gt;&quot;private&quot;"/>
    <x v="8"/>
  </r>
  <r>
    <n v="13422"/>
    <m/>
    <s v="service"/>
    <n v="0"/>
    <s v="service=&gt;&quot;parking_aisle&quot;"/>
    <x v="3"/>
  </r>
  <r>
    <n v="13427"/>
    <m/>
    <s v="service"/>
    <n v="0"/>
    <s v="access=&gt;&quot;private&quot;,&quot;service&quot;=&gt;&quot;parking_aisle&quot;"/>
    <x v="3"/>
  </r>
  <r>
    <n v="13430"/>
    <m/>
    <s v="service"/>
    <n v="0"/>
    <m/>
    <x v="3"/>
  </r>
  <r>
    <n v="13431"/>
    <m/>
    <s v="service"/>
    <n v="0"/>
    <m/>
    <x v="3"/>
  </r>
  <r>
    <n v="13436"/>
    <m/>
    <s v="service"/>
    <n v="0"/>
    <s v="access=&gt;&quot;private&quot;,&quot;service&quot;=&gt;&quot;parking_aisle&quot;"/>
    <x v="3"/>
  </r>
  <r>
    <n v="13437"/>
    <m/>
    <s v="service"/>
    <n v="0"/>
    <s v="access=&gt;&quot;private&quot;,&quot;service&quot;=&gt;&quot;parking_aisle&quot;"/>
    <x v="3"/>
  </r>
  <r>
    <n v="13438"/>
    <m/>
    <s v="service"/>
    <n v="0"/>
    <s v="access=&gt;&quot;private&quot;,&quot;service&quot;=&gt;&quot;parking_aisle&quot;"/>
    <x v="3"/>
  </r>
  <r>
    <n v="13447"/>
    <s v="Gasometer"/>
    <m/>
    <n v="0"/>
    <s v="demolished:building=&gt;&quot;yes&quot;"/>
    <x v="4"/>
  </r>
  <r>
    <n v="13454"/>
    <m/>
    <s v="service"/>
    <n v="0"/>
    <m/>
    <x v="8"/>
  </r>
  <r>
    <n v="13460"/>
    <m/>
    <s v="cycleway"/>
    <n v="0"/>
    <s v="oneway=&gt;&quot;no&quot;"/>
    <x v="8"/>
  </r>
  <r>
    <n v="13461"/>
    <m/>
    <s v="cycleway"/>
    <n v="0"/>
    <s v="oneway=&gt;&quot;no&quot;"/>
    <x v="8"/>
  </r>
  <r>
    <n v="13462"/>
    <m/>
    <s v="service"/>
    <n v="0"/>
    <m/>
    <x v="8"/>
  </r>
  <r>
    <n v="13463"/>
    <m/>
    <s v="service"/>
    <n v="0"/>
    <s v="access=&gt;&quot;private&quot;,&quot;service&quot;=&gt;&quot;parking_aisle&quot;"/>
    <x v="8"/>
  </r>
  <r>
    <n v="13464"/>
    <m/>
    <s v="service"/>
    <n v="0"/>
    <s v="access=&gt;&quot;private&quot;,&quot;service&quot;=&gt;&quot;parking_aisle&quot;"/>
    <x v="8"/>
  </r>
  <r>
    <n v="13466"/>
    <m/>
    <s v="cycleway"/>
    <n v="0"/>
    <s v="bicycle=&gt;&quot;designated&quot;,&quot;foot&quot;=&gt;&quot;designated&quot;,&quot;proposed:width&quot;=&gt;&quot;4&quot;,&quot;width&quot;=&gt;&quot;3&quot;"/>
    <x v="3"/>
  </r>
  <r>
    <n v="13467"/>
    <m/>
    <s v="service"/>
    <n v="0"/>
    <m/>
    <x v="8"/>
  </r>
  <r>
    <n v="13468"/>
    <m/>
    <s v="service"/>
    <n v="10"/>
    <s v="bridge=&gt;&quot;yes&quot;"/>
    <x v="8"/>
  </r>
  <r>
    <n v="13469"/>
    <m/>
    <s v="steps"/>
    <n v="0"/>
    <s v="incline=&gt;&quot;up&quot;"/>
    <x v="1"/>
  </r>
  <r>
    <n v="13470"/>
    <m/>
    <s v="footway"/>
    <n v="20"/>
    <s v="bridge=&gt;&quot;yes&quot;,&quot;layer&quot;=&gt;&quot;1&quot;"/>
    <x v="1"/>
  </r>
  <r>
    <n v="13471"/>
    <m/>
    <s v="steps"/>
    <n v="0"/>
    <s v="incline=&gt;&quot;up&quot;"/>
    <x v="8"/>
  </r>
  <r>
    <n v="13472"/>
    <m/>
    <s v="footway"/>
    <n v="0"/>
    <m/>
    <x v="8"/>
  </r>
  <r>
    <n v="13473"/>
    <m/>
    <s v="footway"/>
    <n v="0"/>
    <m/>
    <x v="3"/>
  </r>
  <r>
    <n v="13474"/>
    <m/>
    <s v="footway"/>
    <n v="0"/>
    <m/>
    <x v="3"/>
  </r>
  <r>
    <n v="13475"/>
    <s v="Langley Parade"/>
    <s v="unclassified"/>
    <n v="3"/>
    <s v="lit=&gt;&quot;yes&quot;,&quot;maxspeed&quot;=&gt;&quot;20 mph&quot;,&quot;oneway&quot;=&gt;&quot;yes&quot;,&quot;sidewalk&quot;=&gt;&quot;left&quot;,&quot;source:name&quot;=&gt;&quot;OS_OpenMap_Local&quot;,&quot;surface&quot;=&gt;&quot;asphalt&quot;"/>
    <x v="3"/>
  </r>
  <r>
    <n v="13476"/>
    <s v="Stagelands"/>
    <s v="residential"/>
    <n v="3"/>
    <s v="lit=&gt;&quot;yes&quot;,&quot;maxspeed&quot;=&gt;&quot;20 mph&quot;,&quot;oneway&quot;=&gt;&quot;yes&quot;,&quot;sidewalk&quot;=&gt;&quot;left&quot;,&quot;surface&quot;=&gt;&quot;asphalt&quot;"/>
    <x v="3"/>
  </r>
  <r>
    <n v="13477"/>
    <s v="Stagelands"/>
    <s v="residential"/>
    <n v="3"/>
    <s v="lit=&gt;&quot;yes&quot;,&quot;maxspeed&quot;=&gt;&quot;20 mph&quot;,&quot;oneway&quot;=&gt;&quot;yes&quot;,&quot;sidewalk&quot;=&gt;&quot;left&quot;,&quot;surface&quot;=&gt;&quot;asphalt&quot;"/>
    <x v="3"/>
  </r>
  <r>
    <n v="13478"/>
    <m/>
    <s v="unclassified"/>
    <n v="3"/>
    <s v="junction=&gt;&quot;roundabout&quot;,&quot;lit&quot;=&gt;&quot;yes&quot;,&quot;maxspeed&quot;=&gt;&quot;20 mph&quot;,&quot;oneway&quot;=&gt;&quot;yes&quot;,&quot;sidewalk&quot;=&gt;&quot;separate&quot;,&quot;surface&quot;=&gt;&quot;asphalt&quot;"/>
    <x v="3"/>
  </r>
  <r>
    <n v="13479"/>
    <m/>
    <s v="unclassified"/>
    <n v="3"/>
    <s v="junction=&gt;&quot;roundabout&quot;,&quot;lit&quot;=&gt;&quot;yes&quot;,&quot;maxspeed&quot;=&gt;&quot;20 mph&quot;,&quot;oneway&quot;=&gt;&quot;yes&quot;,&quot;sidewalk&quot;=&gt;&quot;separate&quot;,&quot;surface&quot;=&gt;&quot;asphalt&quot;"/>
    <x v="3"/>
  </r>
  <r>
    <n v="13480"/>
    <s v="Decora Centre"/>
    <s v="service"/>
    <n v="0"/>
    <s v="access=&gt;&quot;private&quot;"/>
    <x v="8"/>
  </r>
  <r>
    <n v="13481"/>
    <s v="Camino Park"/>
    <s v="service"/>
    <n v="0"/>
    <s v="access=&gt;&quot;private&quot;"/>
    <x v="3"/>
  </r>
  <r>
    <n v="13482"/>
    <s v="Power Avenue"/>
    <s v="service"/>
    <n v="0"/>
    <s v="foot=&gt;&quot;no&quot;"/>
    <x v="8"/>
  </r>
  <r>
    <n v="13483"/>
    <s v="Camino Park"/>
    <s v="service"/>
    <n v="0"/>
    <s v="access=&gt;&quot;private&quot;,&quot;foot&quot;=&gt;&quot;no&quot;"/>
    <x v="3"/>
  </r>
  <r>
    <n v="13493"/>
    <m/>
    <m/>
    <n v="0"/>
    <s v="building:part=&gt;&quot;yes&quot;,&quot;roof:colour&quot;=&gt;&quot;red&quot;"/>
    <x v="3"/>
  </r>
  <r>
    <n v="13494"/>
    <m/>
    <m/>
    <n v="0"/>
    <s v="building:part=&gt;&quot;yes&quot;,&quot;roof:colour&quot;=&gt;&quot;grey&quot;"/>
    <x v="4"/>
  </r>
  <r>
    <n v="13495"/>
    <m/>
    <s v="footway"/>
    <n v="0"/>
    <s v="lit=&gt;&quot;yes&quot;,&quot;surface&quot;=&gt;&quot;asphalt&quot;"/>
    <x v="4"/>
  </r>
  <r>
    <n v="13496"/>
    <s v="London Road"/>
    <s v="primary"/>
    <n v="7"/>
    <s v="lanes=&gt;&quot;4&quot;,&quot;lit&quot;=&gt;&quot;yes&quot;,&quot;maxspeed&quot;=&gt;&quot;40 mph&quot;,&quot;oneway&quot;=&gt;&quot;yes&quot;,&quot;ref&quot;=&gt;&quot;A23&quot;,&quot;sidewalk&quot;=&gt;&quot;left&quot;"/>
    <x v="3"/>
  </r>
  <r>
    <n v="13497"/>
    <s v="Manor Royal"/>
    <s v="tertiary"/>
    <n v="4"/>
    <s v="lanes=&gt;&quot;1&quot;,&quot;maxspeed&quot;=&gt;&quot;30 mph&quot;,&quot;oneway&quot;=&gt;&quot;yes&quot;,&quot;proposed&quot;=&gt;&quot;tertiary&quot;,&quot;surface&quot;=&gt;&quot;asphalt&quot;"/>
    <x v="3"/>
  </r>
  <r>
    <n v="13498"/>
    <m/>
    <s v="path"/>
    <n v="0"/>
    <m/>
    <x v="6"/>
  </r>
  <r>
    <n v="13499"/>
    <m/>
    <s v="path"/>
    <n v="0"/>
    <s v="surface=&gt;&quot;grass&quot;"/>
    <x v="6"/>
  </r>
  <r>
    <n v="13500"/>
    <m/>
    <s v="path"/>
    <n v="0"/>
    <s v="surface=&gt;&quot;grass&quot;"/>
    <x v="6"/>
  </r>
  <r>
    <n v="13501"/>
    <m/>
    <s v="footway"/>
    <n v="0"/>
    <m/>
    <x v="6"/>
  </r>
  <r>
    <n v="13502"/>
    <m/>
    <s v="path"/>
    <n v="0"/>
    <s v="surface=&gt;&quot;grass&quot;"/>
    <x v="6"/>
  </r>
  <r>
    <n v="13503"/>
    <m/>
    <s v="path"/>
    <n v="0"/>
    <s v="surface=&gt;&quot;grass&quot;"/>
    <x v="6"/>
  </r>
  <r>
    <n v="13504"/>
    <m/>
    <s v="path"/>
    <n v="0"/>
    <s v="surface=&gt;&quot;grass&quot;"/>
    <x v="6"/>
  </r>
  <r>
    <n v="13505"/>
    <m/>
    <s v="service"/>
    <n v="0"/>
    <s v="designation=&gt;&quot;public_footpath&quot;,&quot;foot&quot;=&gt;&quot;designated&quot;"/>
    <x v="4"/>
  </r>
  <r>
    <n v="13506"/>
    <m/>
    <s v="footway"/>
    <n v="0"/>
    <s v="foot=&gt;&quot;permissive&quot;"/>
    <x v="4"/>
  </r>
  <r>
    <n v="13509"/>
    <m/>
    <s v="footway"/>
    <n v="0"/>
    <s v="designation=&gt;&quot;public_footpath&quot;,&quot;foot&quot;=&gt;&quot;designated&quot;"/>
    <x v="4"/>
  </r>
  <r>
    <n v="13510"/>
    <m/>
    <s v="footway"/>
    <n v="0"/>
    <m/>
    <x v="6"/>
  </r>
  <r>
    <n v="13511"/>
    <m/>
    <s v="footway"/>
    <n v="0"/>
    <m/>
    <x v="6"/>
  </r>
  <r>
    <n v="13512"/>
    <m/>
    <s v="footway"/>
    <n v="0"/>
    <m/>
    <x v="6"/>
  </r>
  <r>
    <n v="13513"/>
    <m/>
    <s v="footway"/>
    <n v="0"/>
    <m/>
    <x v="6"/>
  </r>
  <r>
    <n v="13514"/>
    <m/>
    <s v="footway"/>
    <n v="0"/>
    <m/>
    <x v="6"/>
  </r>
  <r>
    <n v="13515"/>
    <m/>
    <s v="footway"/>
    <n v="0"/>
    <m/>
    <x v="4"/>
  </r>
  <r>
    <n v="13516"/>
    <s v="Honour Way"/>
    <s v="residential"/>
    <n v="3"/>
    <m/>
    <x v="4"/>
  </r>
  <r>
    <n v="13517"/>
    <m/>
    <s v="service"/>
    <n v="0"/>
    <m/>
    <x v="4"/>
  </r>
  <r>
    <n v="13518"/>
    <s v="Moore Road"/>
    <s v="service"/>
    <n v="0"/>
    <m/>
    <x v="4"/>
  </r>
  <r>
    <n v="13519"/>
    <s v="Moore Road"/>
    <s v="residential"/>
    <n v="3"/>
    <m/>
    <x v="4"/>
  </r>
  <r>
    <n v="13520"/>
    <s v="Cornwell Avenue"/>
    <s v="tertiary"/>
    <n v="4"/>
    <m/>
    <x v="4"/>
  </r>
  <r>
    <n v="13521"/>
    <m/>
    <s v="unclassified"/>
    <n v="3"/>
    <m/>
    <x v="4"/>
  </r>
  <r>
    <n v="13522"/>
    <m/>
    <s v="footway"/>
    <n v="0"/>
    <m/>
    <x v="4"/>
  </r>
  <r>
    <n v="13523"/>
    <m/>
    <s v="footway"/>
    <n v="0"/>
    <m/>
    <x v="4"/>
  </r>
  <r>
    <n v="13524"/>
    <m/>
    <s v="track"/>
    <n v="20"/>
    <s v="bridge=&gt;&quot;yes&quot;,&quot;layer&quot;=&gt;&quot;1&quot;,&quot;surface&quot;=&gt;&quot;concrete&quot;,&quot;tracktype&quot;=&gt;&quot;grade1&quot;"/>
    <x v="4"/>
  </r>
  <r>
    <n v="13525"/>
    <m/>
    <s v="service"/>
    <n v="0"/>
    <m/>
    <x v="4"/>
  </r>
  <r>
    <n v="13526"/>
    <s v="Bastable Street"/>
    <s v="residential"/>
    <n v="3"/>
    <m/>
    <x v="4"/>
  </r>
  <r>
    <n v="13527"/>
    <m/>
    <s v="footway"/>
    <n v="0"/>
    <m/>
    <x v="4"/>
  </r>
  <r>
    <n v="13528"/>
    <m/>
    <s v="footway"/>
    <n v="0"/>
    <m/>
    <x v="4"/>
  </r>
  <r>
    <n v="13529"/>
    <m/>
    <s v="service"/>
    <n v="0"/>
    <m/>
    <x v="4"/>
  </r>
  <r>
    <n v="13530"/>
    <m/>
    <s v="service"/>
    <n v="0"/>
    <m/>
    <x v="4"/>
  </r>
  <r>
    <n v="13531"/>
    <m/>
    <s v="service"/>
    <n v="0"/>
    <m/>
    <x v="4"/>
  </r>
  <r>
    <n v="13532"/>
    <m/>
    <s v="service"/>
    <n v="0"/>
    <m/>
    <x v="4"/>
  </r>
  <r>
    <n v="13533"/>
    <m/>
    <s v="service"/>
    <n v="0"/>
    <m/>
    <x v="4"/>
  </r>
  <r>
    <n v="13534"/>
    <m/>
    <s v="service"/>
    <n v="0"/>
    <s v="tunnel=&gt;&quot;building_passage&quot;"/>
    <x v="4"/>
  </r>
  <r>
    <n v="13535"/>
    <m/>
    <s v="service"/>
    <n v="0"/>
    <m/>
    <x v="4"/>
  </r>
  <r>
    <n v="13536"/>
    <m/>
    <s v="service"/>
    <n v="0"/>
    <m/>
    <x v="4"/>
  </r>
  <r>
    <n v="13537"/>
    <m/>
    <s v="service"/>
    <n v="0"/>
    <s v="tunnel=&gt;&quot;building_passage&quot;"/>
    <x v="4"/>
  </r>
  <r>
    <n v="13538"/>
    <m/>
    <s v="service"/>
    <n v="0"/>
    <s v="access=&gt;&quot;private&quot;"/>
    <x v="3"/>
  </r>
  <r>
    <n v="13539"/>
    <m/>
    <s v="service"/>
    <n v="0"/>
    <s v="access=&gt;&quot;private&quot;,&quot;tunnel&quot;=&gt;&quot;building_passage&quot;"/>
    <x v="3"/>
  </r>
  <r>
    <n v="13540"/>
    <m/>
    <s v="service"/>
    <n v="0"/>
    <s v="access=&gt;&quot;private&quot;,&quot;tunnel&quot;=&gt;&quot;building_passage&quot;"/>
    <x v="3"/>
  </r>
  <r>
    <n v="13541"/>
    <m/>
    <s v="service"/>
    <n v="0"/>
    <s v="access=&gt;&quot;private&quot;"/>
    <x v="3"/>
  </r>
  <r>
    <n v="13542"/>
    <s v="Ifield Avenue"/>
    <s v="tertiary"/>
    <n v="4"/>
    <s v="highway_authority_ref=&gt;&quot;C33 (West Sussex)&quot;,&quot;lanes&quot;=&gt;&quot;2&quot;,&quot;maxspeed&quot;=&gt;&quot;30 mph&quot;,&quot;surface&quot;=&gt;&quot;asphalt&quot;"/>
    <x v="12"/>
  </r>
  <r>
    <n v="13543"/>
    <s v="Rushetts Road"/>
    <s v="residential"/>
    <n v="3"/>
    <s v="sidewalk=&gt;&quot;both&quot;"/>
    <x v="12"/>
  </r>
  <r>
    <n v="13544"/>
    <s v="Stafford Road"/>
    <s v="residential"/>
    <n v="3"/>
    <m/>
    <x v="3"/>
  </r>
  <r>
    <n v="13545"/>
    <m/>
    <s v="cycleway"/>
    <n v="0"/>
    <s v="foot=&gt;&quot;designated&quot;,&quot;segregated&quot;=&gt;&quot;no&quot;"/>
    <x v="8"/>
  </r>
  <r>
    <n v="13546"/>
    <m/>
    <m/>
    <n v="0"/>
    <s v="aeroway=&gt;&quot;stopway&quot;"/>
    <x v="3"/>
  </r>
  <r>
    <n v="13547"/>
    <m/>
    <s v="footway"/>
    <n v="0"/>
    <m/>
    <x v="3"/>
  </r>
  <r>
    <n v="13549"/>
    <m/>
    <s v="footway"/>
    <n v="0"/>
    <m/>
    <x v="8"/>
  </r>
  <r>
    <n v="13550"/>
    <m/>
    <s v="footway"/>
    <n v="0"/>
    <s v="crossing=&gt;&quot;traffic_signals&quot;,&quot;footway&quot;=&gt;&quot;crossing&quot;"/>
    <x v="8"/>
  </r>
  <r>
    <n v="13551"/>
    <m/>
    <s v="footway"/>
    <n v="0"/>
    <s v="crossing=&gt;&quot;traffic_signals&quot;,&quot;footway&quot;=&gt;&quot;crossing&quot;"/>
    <x v="8"/>
  </r>
  <r>
    <n v="13553"/>
    <m/>
    <m/>
    <n v="0"/>
    <s v="natural=&gt;&quot;tree_row&quot;"/>
    <x v="8"/>
  </r>
  <r>
    <n v="13554"/>
    <m/>
    <s v="service"/>
    <n v="0"/>
    <s v="oneway=&gt;&quot;yes&quot;,&quot;service&quot;=&gt;&quot;parking_aisle&quot;"/>
    <x v="8"/>
  </r>
  <r>
    <n v="13555"/>
    <m/>
    <s v="service"/>
    <n v="0"/>
    <s v="oneway=&gt;&quot;yes&quot;,&quot;service&quot;=&gt;&quot;parking_aisle&quot;"/>
    <x v="8"/>
  </r>
  <r>
    <n v="13556"/>
    <m/>
    <s v="service"/>
    <n v="0"/>
    <s v="oneway=&gt;&quot;yes&quot;,&quot;service&quot;=&gt;&quot;parking_aisle&quot;"/>
    <x v="8"/>
  </r>
  <r>
    <n v="13557"/>
    <m/>
    <s v="cycleway"/>
    <n v="0"/>
    <s v="oneway=&gt;&quot;yes&quot;"/>
    <x v="3"/>
  </r>
  <r>
    <n v="13558"/>
    <m/>
    <s v="cycleway"/>
    <n v="0"/>
    <s v="foot=&gt;&quot;designated&quot;"/>
    <x v="3"/>
  </r>
  <r>
    <n v="13559"/>
    <m/>
    <s v="cycleway"/>
    <n v="0"/>
    <s v="oneway=&gt;&quot;yes&quot;"/>
    <x v="3"/>
  </r>
  <r>
    <n v="13566"/>
    <m/>
    <s v="service"/>
    <n v="0"/>
    <s v="access=&gt;&quot;private&quot;,&quot;tunnel&quot;=&gt;&quot;building_passage&quot;"/>
    <x v="3"/>
  </r>
  <r>
    <n v="13567"/>
    <m/>
    <s v="service"/>
    <n v="0"/>
    <s v="access=&gt;&quot;private&quot;"/>
    <x v="3"/>
  </r>
  <r>
    <n v="13568"/>
    <m/>
    <s v="service"/>
    <n v="0"/>
    <s v="access=&gt;&quot;private&quot;"/>
    <x v="3"/>
  </r>
  <r>
    <n v="13569"/>
    <m/>
    <s v="service"/>
    <n v="0"/>
    <s v="access=&gt;&quot;private&quot;,&quot;tunnel&quot;=&gt;&quot;building_passage&quot;"/>
    <x v="3"/>
  </r>
  <r>
    <n v="13570"/>
    <m/>
    <s v="footway"/>
    <n v="0"/>
    <m/>
    <x v="3"/>
  </r>
  <r>
    <n v="13572"/>
    <m/>
    <s v="service"/>
    <n v="0"/>
    <s v="surface=&gt;&quot;asphalt&quot;"/>
    <x v="3"/>
  </r>
  <r>
    <n v="13573"/>
    <m/>
    <s v="service"/>
    <n v="0"/>
    <s v="oneway=&gt;&quot;no&quot;"/>
    <x v="3"/>
  </r>
  <r>
    <n v="13574"/>
    <m/>
    <s v="cycleway"/>
    <n v="0"/>
    <s v="oneway=&gt;&quot;yes&quot;"/>
    <x v="8"/>
  </r>
  <r>
    <n v="13575"/>
    <m/>
    <s v="cycleway"/>
    <n v="0"/>
    <s v="bicycle=&gt;&quot;designated&quot;,&quot;foot&quot;=&gt;&quot;designated&quot;,&quot;footway&quot;=&gt;&quot;sidewalk&quot;,&quot;segregated&quot;=&gt;&quot;no&quot;"/>
    <x v="5"/>
  </r>
  <r>
    <n v="13576"/>
    <m/>
    <s v="cycleway"/>
    <n v="0"/>
    <s v="oneway=&gt;&quot;yes&quot;"/>
    <x v="5"/>
  </r>
  <r>
    <n v="13577"/>
    <s v="College Road"/>
    <s v="primary"/>
    <n v="7"/>
    <s v="lanes=&gt;&quot;2&quot;,&quot;lit&quot;=&gt;&quot;yes&quot;,&quot;maxspeed&quot;=&gt;&quot;30 mph&quot;,&quot;oneway&quot;=&gt;&quot;yes&quot;,&quot;ref&quot;=&gt;&quot;A2004&quot;"/>
    <x v="5"/>
  </r>
  <r>
    <n v="13578"/>
    <s v="College Road"/>
    <s v="primary"/>
    <n v="7"/>
    <s v="lanes=&gt;&quot;2&quot;,&quot;lit&quot;=&gt;&quot;yes&quot;,&quot;maxspeed&quot;=&gt;&quot;30 mph&quot;,&quot;oneway&quot;=&gt;&quot;yes&quot;,&quot;ref&quot;=&gt;&quot;A2004&quot;"/>
    <x v="8"/>
  </r>
  <r>
    <n v="13579"/>
    <s v="The Boulevard"/>
    <s v="tertiary"/>
    <n v="4"/>
    <s v="cycleway:left=&gt;&quot;track&quot;,&quot;cycleway:right&quot;=&gt;&quot;track&quot;,&quot;maxspeed&quot;=&gt;&quot;30 mph&quot;,&quot;sidewalk&quot;=&gt;&quot;separate&quot;"/>
    <x v="8"/>
  </r>
  <r>
    <n v="13580"/>
    <s v="The Boulevard"/>
    <s v="tertiary"/>
    <n v="4"/>
    <s v="maxspeed=&gt;&quot;30 mph&quot;,&quot;sidewalk&quot;=&gt;&quot;separate&quot;"/>
    <x v="8"/>
  </r>
  <r>
    <n v="13581"/>
    <m/>
    <s v="cycleway"/>
    <n v="0"/>
    <s v="oneway=&gt;&quot;yes&quot;"/>
    <x v="8"/>
  </r>
  <r>
    <n v="13582"/>
    <s v="College Road"/>
    <s v="primary"/>
    <n v="7"/>
    <s v="lanes=&gt;&quot;2&quot;,&quot;lit&quot;=&gt;&quot;yes&quot;,&quot;maxspeed&quot;=&gt;&quot;30 mph&quot;,&quot;oneway&quot;=&gt;&quot;yes&quot;,&quot;ref&quot;=&gt;&quot;A2004&quot;"/>
    <x v="8"/>
  </r>
  <r>
    <n v="13583"/>
    <s v="College Road"/>
    <s v="primary"/>
    <n v="7"/>
    <s v="lanes=&gt;&quot;2&quot;,&quot;lit&quot;=&gt;&quot;yes&quot;,&quot;maxspeed&quot;=&gt;&quot;30 mph&quot;,&quot;oneway&quot;=&gt;&quot;yes&quot;,&quot;ref&quot;=&gt;&quot;A2004&quot;"/>
    <x v="8"/>
  </r>
  <r>
    <n v="13584"/>
    <m/>
    <s v="cycleway"/>
    <n v="0"/>
    <s v="oneway=&gt;&quot;yes&quot;"/>
    <x v="8"/>
  </r>
  <r>
    <n v="13585"/>
    <m/>
    <s v="cycleway"/>
    <n v="0"/>
    <s v="oneway=&gt;&quot;yes&quot;"/>
    <x v="5"/>
  </r>
  <r>
    <n v="13586"/>
    <m/>
    <s v="cycleway"/>
    <n v="0"/>
    <s v="foot=&gt;&quot;designated&quot;,&quot;footway&quot;=&gt;&quot;sidewalk&quot;,&quot;segregated&quot;=&gt;&quot;no&quot;"/>
    <x v="5"/>
  </r>
  <r>
    <n v="13587"/>
    <m/>
    <s v="cycleway"/>
    <n v="0"/>
    <s v="bicycle=&gt;&quot;yes&quot;,&quot;lcn&quot;=&gt;&quot;yes&quot;"/>
    <x v="8"/>
  </r>
  <r>
    <n v="13588"/>
    <m/>
    <s v="footway"/>
    <n v="0"/>
    <s v="foot=&gt;&quot;designated&quot;,&quot;segregated&quot;=&gt;&quot;no&quot;"/>
    <x v="8"/>
  </r>
  <r>
    <n v="13589"/>
    <m/>
    <s v="footway"/>
    <n v="0"/>
    <m/>
    <x v="8"/>
  </r>
  <r>
    <n v="13590"/>
    <m/>
    <s v="footway"/>
    <n v="0"/>
    <m/>
    <x v="8"/>
  </r>
  <r>
    <n v="13591"/>
    <m/>
    <s v="cycleway"/>
    <n v="0"/>
    <s v="foot=&gt;&quot;designated&quot;,&quot;segregated&quot;=&gt;&quot;no&quot;"/>
    <x v="8"/>
  </r>
  <r>
    <n v="13592"/>
    <m/>
    <s v="cycleway"/>
    <n v="0"/>
    <s v="foot=&gt;&quot;designated&quot;,&quot;segregated&quot;=&gt;&quot;no&quot;"/>
    <x v="8"/>
  </r>
  <r>
    <n v="13593"/>
    <m/>
    <s v="cycleway"/>
    <n v="0"/>
    <s v="foot=&gt;&quot;designated&quot;,&quot;segregated&quot;=&gt;&quot;no&quot;"/>
    <x v="8"/>
  </r>
  <r>
    <n v="13594"/>
    <m/>
    <s v="footway"/>
    <n v="0"/>
    <m/>
    <x v="8"/>
  </r>
  <r>
    <n v="13595"/>
    <m/>
    <s v="footway"/>
    <n v="0"/>
    <m/>
    <x v="8"/>
  </r>
  <r>
    <n v="13596"/>
    <m/>
    <s v="cycleway"/>
    <n v="0"/>
    <s v="oneway=&gt;&quot;yes&quot;"/>
    <x v="8"/>
  </r>
  <r>
    <n v="13597"/>
    <m/>
    <s v="path"/>
    <n v="0"/>
    <m/>
    <x v="8"/>
  </r>
  <r>
    <n v="13598"/>
    <m/>
    <s v="footway"/>
    <n v="0"/>
    <m/>
    <x v="8"/>
  </r>
  <r>
    <n v="13599"/>
    <s v="The Boulevard"/>
    <s v="tertiary"/>
    <n v="4"/>
    <s v="cycleway:right=&gt;&quot;track&quot;,&quot;maxspeed&quot;=&gt;&quot;30 mph&quot;,&quot;sidewalk&quot;=&gt;&quot;separate&quot;"/>
    <x v="8"/>
  </r>
  <r>
    <n v="13600"/>
    <s v="The Boulevard"/>
    <s v="tertiary"/>
    <n v="4"/>
    <s v="maxspeed=&gt;&quot;30 mph&quot;,&quot;sidewalk&quot;=&gt;&quot;separate&quot;"/>
    <x v="8"/>
  </r>
  <r>
    <n v="13604"/>
    <m/>
    <s v="service"/>
    <n v="0"/>
    <s v="access=&gt;&quot;private&quot;"/>
    <x v="1"/>
  </r>
  <r>
    <n v="13605"/>
    <m/>
    <s v="service"/>
    <n v="0"/>
    <s v="access=&gt;&quot;private&quot;"/>
    <x v="1"/>
  </r>
  <r>
    <n v="13606"/>
    <s v="Broadwood Rise"/>
    <s v="tertiary"/>
    <n v="4"/>
    <s v="maxspeed=&gt;&quot;30 mph&quot;,&quot;oneway&quot;=&gt;&quot;yes&quot;"/>
    <x v="0"/>
  </r>
  <r>
    <n v="13607"/>
    <s v="Broadwood Rise"/>
    <s v="tertiary"/>
    <n v="4"/>
    <s v="maxspeed=&gt;&quot;30 mph&quot;"/>
    <x v="0"/>
  </r>
  <r>
    <n v="13608"/>
    <s v="Jersey Road"/>
    <s v="unclassified"/>
    <n v="3"/>
    <s v="maxspeed=&gt;&quot;30 mph&quot;,&quot;oneway&quot;=&gt;&quot;yes&quot;"/>
    <x v="0"/>
  </r>
  <r>
    <n v="13609"/>
    <m/>
    <s v="service"/>
    <n v="0"/>
    <s v="service=&gt;&quot;parking_aisle&quot;,&quot;surface&quot;=&gt;&quot;asphalt&quot;"/>
    <x v="4"/>
  </r>
  <r>
    <n v="13610"/>
    <m/>
    <s v="service"/>
    <n v="0"/>
    <s v="service=&gt;&quot;parking_aisle&quot;,&quot;surface&quot;=&gt;&quot;asphalt&quot;"/>
    <x v="4"/>
  </r>
  <r>
    <n v="13611"/>
    <m/>
    <s v="service"/>
    <n v="0"/>
    <s v="service=&gt;&quot;parking_aisle&quot;,&quot;surface&quot;=&gt;&quot;asphalt&quot;"/>
    <x v="4"/>
  </r>
  <r>
    <n v="13612"/>
    <s v="One Forties Road"/>
    <s v="service"/>
    <n v="0"/>
    <s v="access=&gt;&quot;private&quot;"/>
    <x v="3"/>
  </r>
  <r>
    <n v="13613"/>
    <m/>
    <s v="service"/>
    <n v="-10"/>
    <s v="access=&gt;&quot;private&quot;,&quot;layer&quot;=&gt;&quot;-1&quot;"/>
    <x v="3"/>
  </r>
  <r>
    <n v="13614"/>
    <m/>
    <s v="service"/>
    <n v="-10"/>
    <s v="access=&gt;&quot;private&quot;,&quot;layer&quot;=&gt;&quot;-1&quot;"/>
    <x v="3"/>
  </r>
  <r>
    <n v="13615"/>
    <s v="Pier 6 Road North"/>
    <s v="service"/>
    <n v="-10"/>
    <s v="access=&gt;&quot;private&quot;,&quot;layer&quot;=&gt;&quot;-1&quot;"/>
    <x v="3"/>
  </r>
  <r>
    <n v="13616"/>
    <m/>
    <s v="service"/>
    <n v="-10"/>
    <s v="access=&gt;&quot;private&quot;,&quot;layer&quot;=&gt;&quot;-1&quot;"/>
    <x v="3"/>
  </r>
  <r>
    <n v="13617"/>
    <m/>
    <s v="service"/>
    <n v="0"/>
    <s v="access=&gt;&quot;private&quot;"/>
    <x v="3"/>
  </r>
  <r>
    <n v="13618"/>
    <m/>
    <s v="service"/>
    <n v="0"/>
    <s v="access=&gt;&quot;private&quot;"/>
    <x v="3"/>
  </r>
  <r>
    <n v="13619"/>
    <m/>
    <s v="service"/>
    <n v="-10"/>
    <s v="access=&gt;&quot;private&quot;,&quot;layer&quot;=&gt;&quot;-1&quot;"/>
    <x v="3"/>
  </r>
  <r>
    <n v="13620"/>
    <s v="Pier 6 Road South"/>
    <s v="service"/>
    <n v="-10"/>
    <s v="access=&gt;&quot;private&quot;,&quot;layer&quot;=&gt;&quot;-1&quot;"/>
    <x v="3"/>
  </r>
  <r>
    <n v="13621"/>
    <m/>
    <s v="service"/>
    <n v="-10"/>
    <s v="access=&gt;&quot;private&quot;,&quot;layer&quot;=&gt;&quot;-1&quot;"/>
    <x v="3"/>
  </r>
  <r>
    <n v="13622"/>
    <s v="Kilo Crossing"/>
    <s v="service"/>
    <n v="0"/>
    <s v="access=&gt;&quot;private&quot;"/>
    <x v="3"/>
  </r>
  <r>
    <n v="13623"/>
    <m/>
    <s v="service"/>
    <n v="0"/>
    <s v="access=&gt;&quot;private&quot;"/>
    <x v="3"/>
  </r>
  <r>
    <n v="13624"/>
    <s v="Pier 6 Road North"/>
    <s v="service"/>
    <n v="-10"/>
    <s v="access=&gt;&quot;private&quot;,&quot;layer&quot;=&gt;&quot;-1&quot;"/>
    <x v="3"/>
  </r>
  <r>
    <n v="13625"/>
    <m/>
    <s v="service"/>
    <n v="-10"/>
    <s v="access=&gt;&quot;private&quot;,&quot;layer&quot;=&gt;&quot;-1&quot;"/>
    <x v="3"/>
  </r>
  <r>
    <n v="13626"/>
    <s v="Lima West Crossing"/>
    <s v="service"/>
    <n v="-10"/>
    <s v="access=&gt;&quot;private&quot;,&quot;layer&quot;=&gt;&quot;-1&quot;"/>
    <x v="3"/>
  </r>
  <r>
    <n v="13627"/>
    <s v="One Thirties Road"/>
    <s v="service"/>
    <n v="0"/>
    <s v="access=&gt;&quot;private&quot;"/>
    <x v="3"/>
  </r>
  <r>
    <n v="13628"/>
    <m/>
    <s v="service"/>
    <n v="0"/>
    <s v="access=&gt;&quot;private&quot;"/>
    <x v="3"/>
  </r>
  <r>
    <n v="13629"/>
    <m/>
    <s v="service"/>
    <n v="-10"/>
    <s v="access=&gt;&quot;private&quot;,&quot;layer&quot;=&gt;&quot;-1&quot;"/>
    <x v="3"/>
  </r>
  <r>
    <n v="13630"/>
    <m/>
    <s v="service"/>
    <n v="-10"/>
    <s v="access=&gt;&quot;private&quot;,&quot;layer&quot;=&gt;&quot;-1&quot;"/>
    <x v="3"/>
  </r>
  <r>
    <n v="13631"/>
    <s v="Romeo Crossing"/>
    <s v="service"/>
    <n v="0"/>
    <s v="access=&gt;&quot;private&quot;"/>
    <x v="3"/>
  </r>
  <r>
    <n v="13632"/>
    <m/>
    <s v="service"/>
    <n v="-10"/>
    <s v="access=&gt;&quot;private&quot;,&quot;layer&quot;=&gt;&quot;-1&quot;"/>
    <x v="3"/>
  </r>
  <r>
    <n v="13633"/>
    <m/>
    <s v="service"/>
    <n v="-10"/>
    <s v="access=&gt;&quot;private&quot;,&quot;layer&quot;=&gt;&quot;-1&quot;"/>
    <x v="3"/>
  </r>
  <r>
    <n v="13634"/>
    <m/>
    <s v="service"/>
    <n v="-10"/>
    <s v="access=&gt;&quot;private&quot;,&quot;layer&quot;=&gt;&quot;-1&quot;"/>
    <x v="3"/>
  </r>
  <r>
    <n v="13635"/>
    <m/>
    <s v="service"/>
    <n v="-10"/>
    <s v="access=&gt;&quot;private&quot;,&quot;layer&quot;=&gt;&quot;-1&quot;"/>
    <x v="3"/>
  </r>
  <r>
    <n v="13636"/>
    <m/>
    <s v="service"/>
    <n v="-10"/>
    <s v="access=&gt;&quot;private&quot;,&quot;layer&quot;=&gt;&quot;-1&quot;"/>
    <x v="3"/>
  </r>
  <r>
    <n v="13637"/>
    <s v="Quebec Crossing"/>
    <s v="service"/>
    <n v="0"/>
    <s v="access=&gt;&quot;private&quot;"/>
    <x v="3"/>
  </r>
  <r>
    <n v="13638"/>
    <m/>
    <s v="service"/>
    <n v="0"/>
    <s v="access=&gt;&quot;private&quot;"/>
    <x v="3"/>
  </r>
  <r>
    <n v="13639"/>
    <s v="November/Papa Crossing"/>
    <s v="service"/>
    <n v="0"/>
    <s v="access=&gt;&quot;private&quot;"/>
    <x v="3"/>
  </r>
  <r>
    <n v="13640"/>
    <s v="Brighton Road"/>
    <s v="primary"/>
    <n v="7"/>
    <s v="maxspeed=&gt;&quot;30 mph&quot;,&quot;ref&quot;=&gt;&quot;A2219&quot;"/>
    <x v="1"/>
  </r>
  <r>
    <n v="13641"/>
    <s v="Haslett Avenue East"/>
    <s v="primary"/>
    <n v="7"/>
    <s v="lanes=&gt;&quot;2&quot;,&quot;lit&quot;=&gt;&quot;yes&quot;,&quot;maxspeed&quot;=&gt;&quot;30 mph&quot;,&quot;oneway&quot;=&gt;&quot;yes&quot;,&quot;ref&quot;=&gt;&quot;A2220&quot;,&quot;surface&quot;=&gt;&quot;asphalt&quot;"/>
    <x v="5"/>
  </r>
  <r>
    <n v="13642"/>
    <s v="Killick Close"/>
    <s v="residential"/>
    <n v="3"/>
    <m/>
    <x v="4"/>
  </r>
  <r>
    <n v="13643"/>
    <m/>
    <s v="service"/>
    <n v="0"/>
    <s v="access=&gt;&quot;private&quot;"/>
    <x v="3"/>
  </r>
  <r>
    <n v="13644"/>
    <m/>
    <s v="service"/>
    <n v="0"/>
    <s v="access=&gt;&quot;private&quot;,&quot;oneway&quot;=&gt;&quot;yes&quot;"/>
    <x v="3"/>
  </r>
  <r>
    <n v="13645"/>
    <s v="Southgate Road Gardens"/>
    <s v="residential"/>
    <n v="3"/>
    <m/>
    <x v="1"/>
  </r>
  <r>
    <n v="13646"/>
    <s v="Southgate Road Gardens"/>
    <s v="residential"/>
    <n v="3"/>
    <m/>
    <x v="1"/>
  </r>
  <r>
    <n v="13647"/>
    <m/>
    <s v="footway"/>
    <n v="0"/>
    <m/>
    <x v="6"/>
  </r>
  <r>
    <n v="13648"/>
    <m/>
    <s v="footway"/>
    <n v="0"/>
    <m/>
    <x v="6"/>
  </r>
  <r>
    <n v="13649"/>
    <m/>
    <s v="path"/>
    <n v="0"/>
    <s v="surface=&gt;&quot;ground&quot;"/>
    <x v="6"/>
  </r>
  <r>
    <n v="13650"/>
    <m/>
    <s v="path"/>
    <n v="0"/>
    <s v="surface=&gt;&quot;ground&quot;"/>
    <x v="6"/>
  </r>
  <r>
    <n v="13651"/>
    <m/>
    <s v="footway"/>
    <n v="0"/>
    <m/>
    <x v="6"/>
  </r>
  <r>
    <n v="13652"/>
    <m/>
    <s v="footway"/>
    <n v="0"/>
    <m/>
    <x v="6"/>
  </r>
  <r>
    <n v="13653"/>
    <m/>
    <s v="path"/>
    <n v="-10"/>
    <s v="layer=&gt;&quot;-1&quot;"/>
    <x v="6"/>
  </r>
  <r>
    <n v="13654"/>
    <m/>
    <s v="footway"/>
    <n v="0"/>
    <m/>
    <x v="6"/>
  </r>
  <r>
    <n v="13655"/>
    <m/>
    <s v="footway"/>
    <n v="0"/>
    <m/>
    <x v="5"/>
  </r>
  <r>
    <n v="13656"/>
    <m/>
    <s v="service"/>
    <n v="0"/>
    <s v="service=&gt;&quot;driveway&quot;"/>
    <x v="5"/>
  </r>
  <r>
    <n v="13657"/>
    <m/>
    <s v="footway"/>
    <n v="0"/>
    <s v="surface=&gt;&quot;paved&quot;"/>
    <x v="5"/>
  </r>
  <r>
    <n v="13658"/>
    <m/>
    <s v="footway"/>
    <n v="0"/>
    <s v="surface=&gt;&quot;paved&quot;"/>
    <x v="5"/>
  </r>
  <r>
    <n v="13659"/>
    <s v="Bycroft Way"/>
    <s v="unclassified"/>
    <n v="3"/>
    <s v="lanes=&gt;&quot;2&quot;,&quot;lit&quot;=&gt;&quot;yes&quot;,&quot;maxspeed&quot;=&gt;&quot;30 mph&quot;,&quot;oneway&quot;=&gt;&quot;yes&quot;,&quot;oneway_type&quot;=&gt;&quot;roundabout_flare&quot;,&quot;sidewalk&quot;=&gt;&quot;separate&quot;,&quot;surface&quot;=&gt;&quot;asphalt&quot;,&quot;turn:lanes&quot;=&gt;&quot;left|through&quot;"/>
    <x v="5"/>
  </r>
  <r>
    <n v="13660"/>
    <m/>
    <s v="service"/>
    <n v="0"/>
    <s v="lanes=&gt;&quot;2&quot;,&quot;oneway&quot;=&gt;&quot;yes&quot;,&quot;oneway_type&quot;=&gt;&quot;roundabout_flare&quot;,&quot;surface&quot;=&gt;&quot;asphalt&quot;"/>
    <x v="5"/>
  </r>
  <r>
    <n v="13661"/>
    <m/>
    <s v="service"/>
    <n v="0"/>
    <s v="oneway=&gt;&quot;yes&quot;,&quot;oneway_type&quot;=&gt;&quot;roundabout_flare&quot;,&quot;surface&quot;=&gt;&quot;asphalt&quot;"/>
    <x v="5"/>
  </r>
  <r>
    <n v="13662"/>
    <s v="Bycroft Way"/>
    <s v="unclassified"/>
    <n v="3"/>
    <s v="lanes=&gt;&quot;2&quot;,&quot;lit&quot;=&gt;&quot;yes&quot;,&quot;maxspeed&quot;=&gt;&quot;30 mph&quot;,&quot;oneway&quot;=&gt;&quot;yes&quot;,&quot;oneway_type&quot;=&gt;&quot;roundabout_flare&quot;,&quot;surface&quot;=&gt;&quot;asphalt&quot;"/>
    <x v="5"/>
  </r>
  <r>
    <n v="13663"/>
    <s v="Bycroft Way"/>
    <s v="unclassified"/>
    <n v="3"/>
    <s v="lanes=&gt;&quot;2&quot;,&quot;lit&quot;=&gt;&quot;yes&quot;,&quot;maxspeed&quot;=&gt;&quot;30 mph&quot;,&quot;oneway&quot;=&gt;&quot;yes&quot;,&quot;oneway_type&quot;=&gt;&quot;roundabout_flare&quot;,&quot;surface&quot;=&gt;&quot;asphalt&quot;"/>
    <x v="5"/>
  </r>
  <r>
    <n v="13664"/>
    <s v="Bycroft Way"/>
    <s v="unclassified"/>
    <n v="3"/>
    <s v="lanes=&gt;&quot;1&quot;,&quot;lit&quot;=&gt;&quot;yes&quot;,&quot;maxspeed&quot;=&gt;&quot;30 mph&quot;,&quot;oneway&quot;=&gt;&quot;yes&quot;,&quot;oneway_type&quot;=&gt;&quot;roundabout_flare&quot;,&quot;sidewalk&quot;=&gt;&quot;separate&quot;,&quot;surface&quot;=&gt;&quot;asphalt&quot;"/>
    <x v="5"/>
  </r>
  <r>
    <n v="13665"/>
    <m/>
    <s v="cycleway"/>
    <n v="0"/>
    <s v="crossing=&gt;&quot;marked&quot;,&quot;foot&quot;=&gt;&quot;designated&quot;,&quot;footway&quot;=&gt;&quot;crossing&quot;,&quot;segregated&quot;=&gt;&quot;no&quot;"/>
    <x v="3"/>
  </r>
  <r>
    <n v="13666"/>
    <m/>
    <s v="cycleway"/>
    <n v="0"/>
    <s v="foot=&gt;&quot;designated&quot;,&quot;segregated&quot;=&gt;&quot;no&quot;"/>
    <x v="3"/>
  </r>
  <r>
    <n v="13667"/>
    <m/>
    <s v="footway"/>
    <n v="0"/>
    <s v="footway=&gt;&quot;sidewalk&quot;"/>
    <x v="8"/>
  </r>
  <r>
    <n v="13669"/>
    <m/>
    <s v="service"/>
    <n v="0"/>
    <m/>
    <x v="5"/>
  </r>
  <r>
    <n v="13670"/>
    <m/>
    <s v="footway"/>
    <n v="0"/>
    <m/>
    <x v="3"/>
  </r>
  <r>
    <n v="13671"/>
    <m/>
    <s v="footway"/>
    <n v="0"/>
    <s v="crossing=&gt;&quot;unmarked&quot;,&quot;footway&quot;=&gt;&quot;crossing&quot;,&quot;tactile_paving&quot;=&gt;&quot;yes&quot;"/>
    <x v="8"/>
  </r>
  <r>
    <n v="13672"/>
    <m/>
    <s v="service"/>
    <n v="0"/>
    <m/>
    <x v="8"/>
  </r>
  <r>
    <n v="13673"/>
    <m/>
    <s v="footway"/>
    <n v="0"/>
    <s v="crossing=&gt;&quot;unmarked&quot;,&quot;footway&quot;=&gt;&quot;crossing&quot;"/>
    <x v="8"/>
  </r>
  <r>
    <n v="13674"/>
    <s v="Maxwell Way"/>
    <s v="residential"/>
    <n v="3"/>
    <s v="oneway=&gt;&quot;yes&quot;"/>
    <x v="8"/>
  </r>
  <r>
    <n v="13675"/>
    <s v="Maxwell Way"/>
    <s v="residential"/>
    <n v="3"/>
    <s v="oneway=&gt;&quot;yes&quot;"/>
    <x v="8"/>
  </r>
  <r>
    <n v="13676"/>
    <m/>
    <s v="service"/>
    <n v="0"/>
    <s v="oneway=&gt;&quot;yes&quot;"/>
    <x v="8"/>
  </r>
  <r>
    <n v="13682"/>
    <m/>
    <s v="service"/>
    <n v="0"/>
    <m/>
    <x v="5"/>
  </r>
  <r>
    <n v="13683"/>
    <m/>
    <s v="footway"/>
    <n v="0"/>
    <m/>
    <x v="5"/>
  </r>
  <r>
    <n v="13684"/>
    <m/>
    <s v="footway"/>
    <n v="0"/>
    <s v="footway=&gt;&quot;crossing&quot;"/>
    <x v="5"/>
  </r>
  <r>
    <n v="13685"/>
    <m/>
    <s v="footway"/>
    <n v="0"/>
    <m/>
    <x v="5"/>
  </r>
  <r>
    <n v="13686"/>
    <s v="Hazelwick Mill Lane"/>
    <s v="unclassified"/>
    <n v="3"/>
    <s v="lit=&gt;&quot;yes&quot;,&quot;maxspeed&quot;=&gt;&quot;30 mph&quot;,&quot;surface&quot;=&gt;&quot;asphalt&quot;"/>
    <x v="5"/>
  </r>
  <r>
    <n v="13687"/>
    <s v="Hazelwick Mill Lane"/>
    <s v="unclassified"/>
    <n v="3"/>
    <s v="lit=&gt;&quot;yes&quot;,&quot;maxspeed&quot;=&gt;&quot;30 mph&quot;,&quot;surface&quot;=&gt;&quot;asphalt&quot;"/>
    <x v="5"/>
  </r>
  <r>
    <n v="13689"/>
    <m/>
    <s v="path"/>
    <n v="0"/>
    <m/>
    <x v="8"/>
  </r>
  <r>
    <n v="13690"/>
    <m/>
    <s v="footway"/>
    <n v="0"/>
    <s v="crossing=&gt;&quot;unmarked&quot;,&quot;footway&quot;=&gt;&quot;crossing&quot;"/>
    <x v="5"/>
  </r>
  <r>
    <n v="13691"/>
    <m/>
    <s v="path"/>
    <n v="0"/>
    <m/>
    <x v="5"/>
  </r>
  <r>
    <n v="13692"/>
    <m/>
    <s v="footway"/>
    <n v="0"/>
    <m/>
    <x v="5"/>
  </r>
  <r>
    <n v="13693"/>
    <s v="North Road"/>
    <s v="residential"/>
    <n v="3"/>
    <s v="oneway=&gt;&quot;yes&quot;"/>
    <x v="5"/>
  </r>
  <r>
    <n v="13694"/>
    <s v="North Road"/>
    <s v="residential"/>
    <n v="3"/>
    <s v="oneway=&gt;&quot;yes&quot;"/>
    <x v="5"/>
  </r>
  <r>
    <n v="13695"/>
    <m/>
    <s v="service"/>
    <n v="0"/>
    <s v="oneway=&gt;&quot;yes&quot;"/>
    <x v="8"/>
  </r>
  <r>
    <n v="13696"/>
    <m/>
    <s v="service"/>
    <n v="0"/>
    <s v="service=&gt;&quot;parking_aisle&quot;"/>
    <x v="8"/>
  </r>
  <r>
    <n v="13697"/>
    <m/>
    <s v="service"/>
    <n v="0"/>
    <s v="oneway=&gt;&quot;yes&quot;"/>
    <x v="8"/>
  </r>
  <r>
    <n v="13698"/>
    <m/>
    <s v="footway"/>
    <n v="0"/>
    <m/>
    <x v="7"/>
  </r>
  <r>
    <n v="13699"/>
    <m/>
    <s v="footway"/>
    <n v="0"/>
    <m/>
    <x v="7"/>
  </r>
  <r>
    <n v="13701"/>
    <m/>
    <s v="footway"/>
    <n v="0"/>
    <s v="foot=&gt;&quot;yes&quot;,&quot;surface&quot;=&gt;&quot;asphalt&quot;"/>
    <x v="7"/>
  </r>
  <r>
    <n v="13704"/>
    <m/>
    <s v="footway"/>
    <n v="0"/>
    <m/>
    <x v="7"/>
  </r>
  <r>
    <n v="13705"/>
    <m/>
    <s v="footway"/>
    <n v="0"/>
    <m/>
    <x v="7"/>
  </r>
  <r>
    <n v="13707"/>
    <m/>
    <s v="footway"/>
    <n v="0"/>
    <m/>
    <x v="7"/>
  </r>
  <r>
    <n v="13708"/>
    <m/>
    <s v="footway"/>
    <n v="0"/>
    <m/>
    <x v="7"/>
  </r>
  <r>
    <n v="13709"/>
    <m/>
    <s v="footway"/>
    <n v="0"/>
    <m/>
    <x v="7"/>
  </r>
  <r>
    <n v="13712"/>
    <m/>
    <s v="footway"/>
    <n v="0"/>
    <s v="surface=&gt;&quot;paving_stones&quot;"/>
    <x v="7"/>
  </r>
  <r>
    <n v="13713"/>
    <m/>
    <s v="footway"/>
    <n v="0"/>
    <m/>
    <x v="7"/>
  </r>
  <r>
    <n v="13714"/>
    <m/>
    <s v="footway"/>
    <n v="0"/>
    <m/>
    <x v="7"/>
  </r>
  <r>
    <n v="13715"/>
    <m/>
    <s v="footway"/>
    <n v="0"/>
    <m/>
    <x v="7"/>
  </r>
  <r>
    <n v="13716"/>
    <m/>
    <s v="service"/>
    <n v="0"/>
    <s v="service=&gt;&quot;parking_aisle&quot;"/>
    <x v="7"/>
  </r>
  <r>
    <n v="13717"/>
    <m/>
    <s v="service"/>
    <n v="0"/>
    <s v="service=&gt;&quot;parking_aisle&quot;"/>
    <x v="7"/>
  </r>
  <r>
    <n v="13718"/>
    <m/>
    <s v="service"/>
    <n v="0"/>
    <s v="service=&gt;&quot;parking_aisle&quot;"/>
    <x v="7"/>
  </r>
  <r>
    <n v="13719"/>
    <m/>
    <s v="footway"/>
    <n v="0"/>
    <s v="foot=&gt;&quot;yes&quot;"/>
    <x v="7"/>
  </r>
  <r>
    <n v="13720"/>
    <s v="Maidenbower Place"/>
    <s v="unclassified"/>
    <n v="3"/>
    <s v="foot=&gt;&quot;no&quot;,&quot;source:name&quot;=&gt;&quot;local knowledge&quot;"/>
    <x v="7"/>
  </r>
  <r>
    <n v="13721"/>
    <m/>
    <s v="footway"/>
    <n v="0"/>
    <s v="foot=&gt;&quot;yes&quot;,&quot;surface&quot;=&gt;&quot;paved&quot;"/>
    <x v="7"/>
  </r>
  <r>
    <n v="13722"/>
    <m/>
    <s v="footway"/>
    <n v="20"/>
    <s v="bridge=&gt;&quot;yes&quot;,&quot;foot&quot;=&gt;&quot;yes&quot;,&quot;layer&quot;=&gt;&quot;1&quot;,&quot;surface&quot;=&gt;&quot;paved&quot;"/>
    <x v="7"/>
  </r>
  <r>
    <n v="13725"/>
    <m/>
    <s v="path"/>
    <n v="0"/>
    <m/>
    <x v="7"/>
  </r>
  <r>
    <n v="13726"/>
    <m/>
    <s v="path"/>
    <n v="0"/>
    <m/>
    <x v="7"/>
  </r>
  <r>
    <n v="13727"/>
    <m/>
    <s v="path"/>
    <n v="20"/>
    <s v="bridge=&gt;&quot;yes&quot;,&quot;layer&quot;=&gt;&quot;1&quot;"/>
    <x v="7"/>
  </r>
  <r>
    <n v="13728"/>
    <s v="Hazelwick Avenue"/>
    <s v="tertiary"/>
    <n v="4"/>
    <s v="lanes=&gt;&quot;2&quot;,&quot;lit&quot;=&gt;&quot;yes&quot;,&quot;maxspeed&quot;=&gt;&quot;40 mph&quot;,&quot;surface&quot;=&gt;&quot;asphalt&quot;"/>
    <x v="5"/>
  </r>
  <r>
    <n v="13729"/>
    <m/>
    <s v="footway"/>
    <n v="0"/>
    <m/>
    <x v="7"/>
  </r>
  <r>
    <n v="13730"/>
    <m/>
    <s v="path"/>
    <n v="0"/>
    <s v="access=&gt;&quot;private&quot;"/>
    <x v="6"/>
  </r>
  <r>
    <n v="13731"/>
    <m/>
    <s v="path"/>
    <n v="0"/>
    <s v="access=&gt;&quot;yes&quot;"/>
    <x v="7"/>
  </r>
  <r>
    <n v="13732"/>
    <m/>
    <s v="path"/>
    <n v="0"/>
    <m/>
    <x v="11"/>
  </r>
  <r>
    <n v="13733"/>
    <m/>
    <s v="service"/>
    <n v="0"/>
    <m/>
    <x v="7"/>
  </r>
  <r>
    <n v="13734"/>
    <m/>
    <m/>
    <n v="0"/>
    <s v="golf=&gt;&quot;tee&quot;"/>
    <x v="11"/>
  </r>
  <r>
    <n v="13735"/>
    <m/>
    <m/>
    <n v="0"/>
    <s v="golf=&gt;&quot;tee&quot;"/>
    <x v="11"/>
  </r>
  <r>
    <n v="13736"/>
    <m/>
    <m/>
    <n v="0"/>
    <s v="golf=&gt;&quot;tee&quot;"/>
    <x v="11"/>
  </r>
  <r>
    <n v="13737"/>
    <m/>
    <m/>
    <n v="0"/>
    <s v="golf=&gt;&quot;tee&quot;"/>
    <x v="11"/>
  </r>
  <r>
    <n v="13738"/>
    <m/>
    <m/>
    <n v="0"/>
    <s v="golf=&gt;&quot;tee&quot;"/>
    <x v="11"/>
  </r>
  <r>
    <n v="13739"/>
    <m/>
    <m/>
    <n v="0"/>
    <s v="golf=&gt;&quot;tee&quot;"/>
    <x v="11"/>
  </r>
  <r>
    <n v="13740"/>
    <m/>
    <m/>
    <n v="0"/>
    <s v="golf=&gt;&quot;tee&quot;"/>
    <x v="11"/>
  </r>
  <r>
    <n v="13741"/>
    <m/>
    <m/>
    <n v="0"/>
    <s v="golf=&gt;&quot;tee&quot;"/>
    <x v="11"/>
  </r>
  <r>
    <n v="13742"/>
    <m/>
    <m/>
    <n v="0"/>
    <s v="golf=&gt;&quot;tee&quot;"/>
    <x v="11"/>
  </r>
  <r>
    <n v="13743"/>
    <m/>
    <m/>
    <n v="0"/>
    <s v="golf=&gt;&quot;tee&quot;"/>
    <x v="11"/>
  </r>
  <r>
    <n v="13744"/>
    <m/>
    <m/>
    <n v="0"/>
    <s v="golf=&gt;&quot;tee&quot;"/>
    <x v="11"/>
  </r>
  <r>
    <n v="13745"/>
    <m/>
    <m/>
    <n v="0"/>
    <s v="golf=&gt;&quot;tee&quot;"/>
    <x v="11"/>
  </r>
  <r>
    <n v="13746"/>
    <m/>
    <m/>
    <n v="0"/>
    <s v="golf=&gt;&quot;tee&quot;"/>
    <x v="11"/>
  </r>
  <r>
    <n v="13747"/>
    <m/>
    <m/>
    <n v="0"/>
    <s v="golf=&gt;&quot;tee&quot;"/>
    <x v="11"/>
  </r>
  <r>
    <n v="13748"/>
    <m/>
    <m/>
    <n v="0"/>
    <s v="golf=&gt;&quot;tee&quot;"/>
    <x v="11"/>
  </r>
  <r>
    <n v="13749"/>
    <m/>
    <m/>
    <n v="0"/>
    <s v="golf=&gt;&quot;tee&quot;"/>
    <x v="11"/>
  </r>
  <r>
    <n v="13750"/>
    <m/>
    <m/>
    <n v="0"/>
    <s v="golf=&gt;&quot;tee&quot;"/>
    <x v="11"/>
  </r>
  <r>
    <n v="13751"/>
    <m/>
    <m/>
    <n v="0"/>
    <s v="golf=&gt;&quot;tee&quot;"/>
    <x v="11"/>
  </r>
  <r>
    <n v="13752"/>
    <m/>
    <m/>
    <n v="0"/>
    <s v="golf=&gt;&quot;tee&quot;"/>
    <x v="11"/>
  </r>
  <r>
    <n v="13753"/>
    <m/>
    <m/>
    <n v="0"/>
    <s v="golf=&gt;&quot;tee&quot;"/>
    <x v="11"/>
  </r>
  <r>
    <n v="13754"/>
    <m/>
    <m/>
    <n v="0"/>
    <s v="golf=&gt;&quot;tee&quot;"/>
    <x v="11"/>
  </r>
  <r>
    <n v="13755"/>
    <m/>
    <m/>
    <n v="0"/>
    <s v="golf=&gt;&quot;tee&quot;"/>
    <x v="11"/>
  </r>
  <r>
    <n v="13756"/>
    <m/>
    <m/>
    <n v="0"/>
    <s v="golf=&gt;&quot;tee&quot;"/>
    <x v="11"/>
  </r>
  <r>
    <n v="13757"/>
    <m/>
    <m/>
    <n v="0"/>
    <s v="golf=&gt;&quot;tee&quot;"/>
    <x v="11"/>
  </r>
  <r>
    <n v="13758"/>
    <m/>
    <m/>
    <n v="0"/>
    <s v="golf=&gt;&quot;tee&quot;"/>
    <x v="11"/>
  </r>
  <r>
    <n v="13759"/>
    <m/>
    <m/>
    <n v="0"/>
    <s v="golf=&gt;&quot;tee&quot;"/>
    <x v="11"/>
  </r>
  <r>
    <n v="13760"/>
    <m/>
    <m/>
    <n v="0"/>
    <s v="golf=&gt;&quot;tee&quot;"/>
    <x v="11"/>
  </r>
  <r>
    <n v="13761"/>
    <m/>
    <m/>
    <n v="0"/>
    <s v="golf=&gt;&quot;green&quot;"/>
    <x v="11"/>
  </r>
  <r>
    <n v="13762"/>
    <m/>
    <m/>
    <n v="0"/>
    <s v="golf=&gt;&quot;green&quot;"/>
    <x v="11"/>
  </r>
  <r>
    <n v="13763"/>
    <m/>
    <m/>
    <n v="0"/>
    <s v="golf=&gt;&quot;green&quot;"/>
    <x v="11"/>
  </r>
  <r>
    <n v="13764"/>
    <m/>
    <m/>
    <n v="0"/>
    <s v="golf=&gt;&quot;green&quot;"/>
    <x v="11"/>
  </r>
  <r>
    <n v="13765"/>
    <m/>
    <m/>
    <n v="0"/>
    <s v="golf=&gt;&quot;green&quot;"/>
    <x v="11"/>
  </r>
  <r>
    <n v="13766"/>
    <m/>
    <m/>
    <n v="0"/>
    <s v="golf=&gt;&quot;green&quot;"/>
    <x v="11"/>
  </r>
  <r>
    <n v="13767"/>
    <m/>
    <m/>
    <n v="0"/>
    <s v="golf=&gt;&quot;green&quot;"/>
    <x v="11"/>
  </r>
  <r>
    <n v="13768"/>
    <m/>
    <m/>
    <n v="0"/>
    <s v="golf=&gt;&quot;green&quot;"/>
    <x v="11"/>
  </r>
  <r>
    <n v="13769"/>
    <m/>
    <m/>
    <n v="0"/>
    <s v="golf=&gt;&quot;green&quot;"/>
    <x v="11"/>
  </r>
  <r>
    <n v="13770"/>
    <m/>
    <m/>
    <n v="0"/>
    <s v="golf=&gt;&quot;green&quot;"/>
    <x v="11"/>
  </r>
  <r>
    <n v="13771"/>
    <m/>
    <m/>
    <n v="0"/>
    <s v="golf=&gt;&quot;green&quot;"/>
    <x v="11"/>
  </r>
  <r>
    <n v="13772"/>
    <m/>
    <m/>
    <n v="0"/>
    <s v="golf=&gt;&quot;green&quot;"/>
    <x v="11"/>
  </r>
  <r>
    <n v="13773"/>
    <m/>
    <m/>
    <n v="0"/>
    <s v="golf=&gt;&quot;green&quot;"/>
    <x v="11"/>
  </r>
  <r>
    <n v="13774"/>
    <m/>
    <m/>
    <n v="0"/>
    <s v="golf=&gt;&quot;green&quot;"/>
    <x v="11"/>
  </r>
  <r>
    <n v="13775"/>
    <m/>
    <m/>
    <n v="0"/>
    <s v="golf=&gt;&quot;green&quot;"/>
    <x v="11"/>
  </r>
  <r>
    <n v="13776"/>
    <m/>
    <m/>
    <n v="0"/>
    <s v="golf=&gt;&quot;green&quot;"/>
    <x v="11"/>
  </r>
  <r>
    <n v="13777"/>
    <m/>
    <m/>
    <n v="0"/>
    <s v="golf=&gt;&quot;green&quot;"/>
    <x v="11"/>
  </r>
  <r>
    <n v="13778"/>
    <m/>
    <m/>
    <n v="0"/>
    <s v="golf=&gt;&quot;green&quot;"/>
    <x v="11"/>
  </r>
  <r>
    <n v="13779"/>
    <m/>
    <m/>
    <n v="0"/>
    <s v="golf=&gt;&quot;bunker&quot;,&quot;surface&quot;=&gt;&quot;sand&quot;"/>
    <x v="11"/>
  </r>
  <r>
    <n v="13780"/>
    <m/>
    <m/>
    <n v="0"/>
    <s v="golf=&gt;&quot;bunker&quot;,&quot;surface&quot;=&gt;&quot;sand&quot;"/>
    <x v="11"/>
  </r>
  <r>
    <n v="13781"/>
    <m/>
    <m/>
    <n v="0"/>
    <s v="golf=&gt;&quot;bunker&quot;,&quot;surface&quot;=&gt;&quot;sand&quot;"/>
    <x v="11"/>
  </r>
  <r>
    <n v="13782"/>
    <m/>
    <m/>
    <n v="0"/>
    <s v="golf=&gt;&quot;bunker&quot;,&quot;surface&quot;=&gt;&quot;sand&quot;"/>
    <x v="11"/>
  </r>
  <r>
    <n v="13783"/>
    <m/>
    <m/>
    <n v="0"/>
    <s v="golf=&gt;&quot;bunker&quot;,&quot;surface&quot;=&gt;&quot;sand&quot;"/>
    <x v="11"/>
  </r>
  <r>
    <n v="13784"/>
    <m/>
    <m/>
    <n v="0"/>
    <s v="golf=&gt;&quot;bunker&quot;,&quot;surface&quot;=&gt;&quot;sand&quot;"/>
    <x v="11"/>
  </r>
  <r>
    <n v="13785"/>
    <m/>
    <m/>
    <n v="0"/>
    <s v="golf=&gt;&quot;bunker&quot;,&quot;surface&quot;=&gt;&quot;sand&quot;"/>
    <x v="11"/>
  </r>
  <r>
    <n v="13786"/>
    <m/>
    <m/>
    <n v="0"/>
    <s v="golf=&gt;&quot;bunker&quot;,&quot;surface&quot;=&gt;&quot;sand&quot;"/>
    <x v="11"/>
  </r>
  <r>
    <n v="13787"/>
    <m/>
    <m/>
    <n v="0"/>
    <s v="golf=&gt;&quot;bunker&quot;,&quot;surface&quot;=&gt;&quot;sand&quot;"/>
    <x v="11"/>
  </r>
  <r>
    <n v="13788"/>
    <m/>
    <m/>
    <n v="0"/>
    <s v="golf=&gt;&quot;bunker&quot;,&quot;surface&quot;=&gt;&quot;sand&quot;"/>
    <x v="11"/>
  </r>
  <r>
    <n v="13789"/>
    <m/>
    <m/>
    <n v="0"/>
    <s v="golf=&gt;&quot;bunker&quot;,&quot;surface&quot;=&gt;&quot;sand&quot;"/>
    <x v="11"/>
  </r>
  <r>
    <n v="13790"/>
    <m/>
    <m/>
    <n v="0"/>
    <s v="golf=&gt;&quot;bunker&quot;,&quot;surface&quot;=&gt;&quot;sand&quot;"/>
    <x v="11"/>
  </r>
  <r>
    <n v="13791"/>
    <m/>
    <m/>
    <n v="0"/>
    <s v="golf=&gt;&quot;bunker&quot;,&quot;surface&quot;=&gt;&quot;sand&quot;"/>
    <x v="11"/>
  </r>
  <r>
    <n v="13792"/>
    <m/>
    <m/>
    <n v="0"/>
    <s v="golf=&gt;&quot;bunker&quot;,&quot;surface&quot;=&gt;&quot;sand&quot;"/>
    <x v="11"/>
  </r>
  <r>
    <n v="13793"/>
    <m/>
    <m/>
    <n v="0"/>
    <s v="golf=&gt;&quot;bunker&quot;,&quot;surface&quot;=&gt;&quot;sand&quot;"/>
    <x v="11"/>
  </r>
  <r>
    <n v="13794"/>
    <m/>
    <m/>
    <n v="0"/>
    <s v="golf=&gt;&quot;bunker&quot;,&quot;surface&quot;=&gt;&quot;sand&quot;"/>
    <x v="11"/>
  </r>
  <r>
    <n v="13795"/>
    <m/>
    <m/>
    <n v="0"/>
    <s v="golf=&gt;&quot;bunker&quot;,&quot;surface&quot;=&gt;&quot;sand&quot;"/>
    <x v="11"/>
  </r>
  <r>
    <n v="13796"/>
    <m/>
    <m/>
    <n v="0"/>
    <s v="golf=&gt;&quot;bunker&quot;,&quot;surface&quot;=&gt;&quot;sand&quot;"/>
    <x v="11"/>
  </r>
  <r>
    <n v="13797"/>
    <m/>
    <m/>
    <n v="0"/>
    <s v="golf=&gt;&quot;bunker&quot;,&quot;surface&quot;=&gt;&quot;sand&quot;"/>
    <x v="11"/>
  </r>
  <r>
    <n v="13798"/>
    <m/>
    <m/>
    <n v="0"/>
    <s v="golf=&gt;&quot;bunker&quot;,&quot;surface&quot;=&gt;&quot;sand&quot;"/>
    <x v="11"/>
  </r>
  <r>
    <n v="13799"/>
    <m/>
    <m/>
    <n v="0"/>
    <s v="golf=&gt;&quot;bunker&quot;,&quot;surface&quot;=&gt;&quot;sand&quot;"/>
    <x v="11"/>
  </r>
  <r>
    <n v="13800"/>
    <m/>
    <m/>
    <n v="0"/>
    <s v="golf=&gt;&quot;bunker&quot;,&quot;surface&quot;=&gt;&quot;sand&quot;"/>
    <x v="11"/>
  </r>
  <r>
    <n v="13801"/>
    <m/>
    <m/>
    <n v="0"/>
    <s v="golf=&gt;&quot;bunker&quot;,&quot;surface&quot;=&gt;&quot;sand&quot;"/>
    <x v="11"/>
  </r>
  <r>
    <n v="13802"/>
    <m/>
    <m/>
    <n v="0"/>
    <s v="golf=&gt;&quot;bunker&quot;,&quot;surface&quot;=&gt;&quot;sand&quot;"/>
    <x v="11"/>
  </r>
  <r>
    <n v="13803"/>
    <m/>
    <m/>
    <n v="0"/>
    <s v="golf=&gt;&quot;bunker&quot;,&quot;surface&quot;=&gt;&quot;sand&quot;"/>
    <x v="11"/>
  </r>
  <r>
    <n v="13804"/>
    <m/>
    <m/>
    <n v="0"/>
    <s v="golf=&gt;&quot;bunker&quot;,&quot;surface&quot;=&gt;&quot;sand&quot;"/>
    <x v="11"/>
  </r>
  <r>
    <n v="13805"/>
    <m/>
    <m/>
    <n v="0"/>
    <s v="golf=&gt;&quot;bunker&quot;,&quot;surface&quot;=&gt;&quot;sand&quot;"/>
    <x v="11"/>
  </r>
  <r>
    <n v="13806"/>
    <m/>
    <m/>
    <n v="0"/>
    <s v="golf=&gt;&quot;bunker&quot;,&quot;surface&quot;=&gt;&quot;sand&quot;"/>
    <x v="11"/>
  </r>
  <r>
    <n v="13807"/>
    <m/>
    <m/>
    <n v="0"/>
    <s v="golf=&gt;&quot;bunker&quot;,&quot;surface&quot;=&gt;&quot;sand&quot;"/>
    <x v="11"/>
  </r>
  <r>
    <n v="13808"/>
    <m/>
    <m/>
    <n v="0"/>
    <s v="golf=&gt;&quot;bunker&quot;,&quot;surface&quot;=&gt;&quot;sand&quot;"/>
    <x v="11"/>
  </r>
  <r>
    <n v="13809"/>
    <m/>
    <m/>
    <n v="0"/>
    <s v="golf=&gt;&quot;hole&quot;,&quot;handicap&quot;=&gt;&quot;10&quot;,&quot;par&quot;=&gt;&quot;4&quot;,&quot;ref&quot;=&gt;&quot;1&quot;"/>
    <x v="11"/>
  </r>
  <r>
    <n v="13810"/>
    <m/>
    <m/>
    <n v="0"/>
    <s v="golf=&gt;&quot;hole&quot;,&quot;handicap&quot;=&gt;&quot;14&quot;,&quot;par&quot;=&gt;&quot;4&quot;,&quot;ref&quot;=&gt;&quot;2&quot;"/>
    <x v="11"/>
  </r>
  <r>
    <n v="13811"/>
    <m/>
    <m/>
    <n v="0"/>
    <s v="golf=&gt;&quot;hole&quot;,&quot;handicap&quot;=&gt;&quot;16&quot;,&quot;par&quot;=&gt;&quot;3&quot;,&quot;ref&quot;=&gt;&quot;3&quot;"/>
    <x v="11"/>
  </r>
  <r>
    <n v="13812"/>
    <m/>
    <m/>
    <n v="0"/>
    <s v="golf=&gt;&quot;hole&quot;,&quot;handicap&quot;=&gt;&quot;2&quot;,&quot;par&quot;=&gt;&quot;4&quot;,&quot;ref&quot;=&gt;&quot;4&quot;"/>
    <x v="11"/>
  </r>
  <r>
    <n v="13813"/>
    <m/>
    <m/>
    <n v="0"/>
    <s v="golf=&gt;&quot;hole&quot;,&quot;handicap&quot;=&gt;&quot;18&quot;,&quot;par&quot;=&gt;&quot;3&quot;,&quot;ref&quot;=&gt;&quot;5&quot;"/>
    <x v="11"/>
  </r>
  <r>
    <n v="13814"/>
    <m/>
    <m/>
    <n v="0"/>
    <s v="golf=&gt;&quot;hole&quot;,&quot;handicap&quot;=&gt;&quot;4&quot;,&quot;par&quot;=&gt;&quot;4&quot;,&quot;ref&quot;=&gt;&quot;6&quot;"/>
    <x v="11"/>
  </r>
  <r>
    <n v="13815"/>
    <m/>
    <m/>
    <n v="0"/>
    <s v="golf=&gt;&quot;hole&quot;,&quot;handicap&quot;=&gt;&quot;8&quot;,&quot;par&quot;=&gt;&quot;4&quot;,&quot;ref&quot;=&gt;&quot;7&quot;"/>
    <x v="11"/>
  </r>
  <r>
    <n v="13816"/>
    <m/>
    <m/>
    <n v="0"/>
    <s v="golf=&gt;&quot;hole&quot;,&quot;handicap&quot;=&gt;&quot;12&quot;,&quot;par&quot;=&gt;&quot;5&quot;,&quot;ref&quot;=&gt;&quot;8&quot;"/>
    <x v="11"/>
  </r>
  <r>
    <n v="13817"/>
    <m/>
    <m/>
    <n v="0"/>
    <s v="golf=&gt;&quot;hole&quot;,&quot;handicap&quot;=&gt;&quot;6&quot;,&quot;par&quot;=&gt;&quot;4&quot;,&quot;ref&quot;=&gt;&quot;9&quot;"/>
    <x v="11"/>
  </r>
  <r>
    <n v="13818"/>
    <m/>
    <m/>
    <n v="0"/>
    <s v="golf=&gt;&quot;hole&quot;,&quot;handicap&quot;=&gt;&quot;9&quot;,&quot;par&quot;=&gt;&quot;4&quot;,&quot;ref&quot;=&gt;&quot;10&quot;"/>
    <x v="11"/>
  </r>
  <r>
    <n v="13819"/>
    <m/>
    <m/>
    <n v="0"/>
    <s v="golf=&gt;&quot;hole&quot;,&quot;handicap&quot;=&gt;&quot;15&quot;,&quot;par&quot;=&gt;&quot;3&quot;,&quot;ref&quot;=&gt;&quot;11&quot;"/>
    <x v="11"/>
  </r>
  <r>
    <n v="13820"/>
    <m/>
    <m/>
    <n v="0"/>
    <s v="golf=&gt;&quot;hole&quot;,&quot;handicap&quot;=&gt;&quot;7&quot;,&quot;par&quot;=&gt;&quot;5&quot;,&quot;ref&quot;=&gt;&quot;12&quot;"/>
    <x v="11"/>
  </r>
  <r>
    <n v="13821"/>
    <m/>
    <m/>
    <n v="0"/>
    <s v="golf=&gt;&quot;hole&quot;,&quot;handicap&quot;=&gt;&quot;3&quot;,&quot;par&quot;=&gt;&quot;4&quot;,&quot;ref&quot;=&gt;&quot;13&quot;"/>
    <x v="11"/>
  </r>
  <r>
    <n v="13822"/>
    <m/>
    <m/>
    <n v="0"/>
    <s v="golf=&gt;&quot;hole&quot;,&quot;handicap&quot;=&gt;&quot;11&quot;,&quot;par&quot;=&gt;&quot;4&quot;,&quot;ref&quot;=&gt;&quot;14&quot;"/>
    <x v="11"/>
  </r>
  <r>
    <n v="13823"/>
    <m/>
    <m/>
    <n v="0"/>
    <s v="golf=&gt;&quot;hole&quot;,&quot;handicap&quot;=&gt;&quot;17&quot;,&quot;par&quot;=&gt;&quot;3&quot;,&quot;ref&quot;=&gt;&quot;15&quot;"/>
    <x v="11"/>
  </r>
  <r>
    <n v="13824"/>
    <m/>
    <m/>
    <n v="0"/>
    <s v="golf=&gt;&quot;hole&quot;,&quot;handicap&quot;=&gt;&quot;13&quot;,&quot;par&quot;=&gt;&quot;4&quot;,&quot;ref&quot;=&gt;&quot;16&quot;"/>
    <x v="11"/>
  </r>
  <r>
    <n v="13825"/>
    <m/>
    <m/>
    <n v="0"/>
    <s v="golf=&gt;&quot;hole&quot;,&quot;handicap&quot;=&gt;&quot;1&quot;,&quot;par&quot;=&gt;&quot;5&quot;,&quot;ref&quot;=&gt;&quot;17&quot;"/>
    <x v="11"/>
  </r>
  <r>
    <n v="13826"/>
    <m/>
    <m/>
    <n v="0"/>
    <s v="golf=&gt;&quot;hole&quot;,&quot;handicap&quot;=&gt;&quot;5&quot;,&quot;par&quot;=&gt;&quot;4&quot;,&quot;ref&quot;=&gt;&quot;18&quot;"/>
    <x v="11"/>
  </r>
  <r>
    <n v="13827"/>
    <m/>
    <s v="footway"/>
    <n v="0"/>
    <m/>
    <x v="3"/>
  </r>
  <r>
    <n v="13828"/>
    <m/>
    <s v="service"/>
    <n v="0"/>
    <m/>
    <x v="3"/>
  </r>
  <r>
    <n v="13829"/>
    <m/>
    <s v="service"/>
    <n v="0"/>
    <m/>
    <x v="3"/>
  </r>
  <r>
    <n v="13830"/>
    <s v="Crane Court"/>
    <s v="service"/>
    <n v="0"/>
    <m/>
    <x v="4"/>
  </r>
  <r>
    <n v="13831"/>
    <m/>
    <s v="service"/>
    <n v="0"/>
    <s v="service=&gt;&quot;parking_aisle&quot;"/>
    <x v="4"/>
  </r>
  <r>
    <n v="13832"/>
    <m/>
    <s v="service"/>
    <n v="0"/>
    <m/>
    <x v="13"/>
  </r>
  <r>
    <n v="13834"/>
    <s v="Stepney Close"/>
    <s v="residential"/>
    <n v="3"/>
    <s v="source:name=&gt;&quot;photograph&quot;"/>
    <x v="7"/>
  </r>
  <r>
    <n v="13835"/>
    <m/>
    <s v="footway"/>
    <n v="0"/>
    <m/>
    <x v="6"/>
  </r>
  <r>
    <n v="13836"/>
    <m/>
    <s v="footway"/>
    <n v="0"/>
    <m/>
    <x v="6"/>
  </r>
  <r>
    <n v="13837"/>
    <m/>
    <s v="path"/>
    <n v="0"/>
    <m/>
    <x v="6"/>
  </r>
  <r>
    <n v="13838"/>
    <m/>
    <s v="service"/>
    <n v="0"/>
    <m/>
    <x v="13"/>
  </r>
  <r>
    <n v="13839"/>
    <m/>
    <s v="residential"/>
    <n v="3"/>
    <m/>
    <x v="12"/>
  </r>
  <r>
    <n v="13840"/>
    <m/>
    <s v="footway"/>
    <n v="0"/>
    <m/>
    <x v="12"/>
  </r>
  <r>
    <n v="13841"/>
    <m/>
    <s v="footway"/>
    <n v="0"/>
    <m/>
    <x v="10"/>
  </r>
  <r>
    <n v="13842"/>
    <s v="Beale Court"/>
    <s v="footway"/>
    <n v="0"/>
    <m/>
    <x v="10"/>
  </r>
  <r>
    <n v="13843"/>
    <s v="Beale Court"/>
    <s v="footway"/>
    <n v="0"/>
    <s v="tunnel=&gt;&quot;building_passage&quot;"/>
    <x v="10"/>
  </r>
  <r>
    <n v="13844"/>
    <s v="Beale Court"/>
    <s v="footway"/>
    <n v="0"/>
    <m/>
    <x v="10"/>
  </r>
  <r>
    <n v="13845"/>
    <s v="Beale Court"/>
    <s v="footway"/>
    <n v="0"/>
    <s v="tunnel=&gt;&quot;building_passage&quot;"/>
    <x v="10"/>
  </r>
  <r>
    <n v="13846"/>
    <m/>
    <s v="footway"/>
    <n v="0"/>
    <m/>
    <x v="10"/>
  </r>
  <r>
    <n v="13847"/>
    <m/>
    <s v="footway"/>
    <n v="0"/>
    <s v="tunnel=&gt;&quot;building_passage&quot;"/>
    <x v="10"/>
  </r>
  <r>
    <n v="13848"/>
    <m/>
    <s v="footway"/>
    <n v="0"/>
    <m/>
    <x v="10"/>
  </r>
  <r>
    <n v="13849"/>
    <m/>
    <s v="footway"/>
    <n v="0"/>
    <s v="tunnel=&gt;&quot;building_passage&quot;"/>
    <x v="10"/>
  </r>
  <r>
    <n v="13850"/>
    <m/>
    <s v="footway"/>
    <n v="0"/>
    <m/>
    <x v="10"/>
  </r>
  <r>
    <n v="13851"/>
    <m/>
    <s v="footway"/>
    <n v="0"/>
    <s v="tunnel=&gt;&quot;building_passage&quot;"/>
    <x v="10"/>
  </r>
  <r>
    <n v="13852"/>
    <s v="Valley Drive"/>
    <s v="residential"/>
    <n v="3"/>
    <m/>
    <x v="4"/>
  </r>
  <r>
    <n v="13853"/>
    <s v="Crosswater Road"/>
    <s v="residential"/>
    <n v="3"/>
    <m/>
    <x v="4"/>
  </r>
  <r>
    <n v="13854"/>
    <s v="Crosswater Road"/>
    <s v="residential"/>
    <n v="3"/>
    <m/>
    <x v="4"/>
  </r>
  <r>
    <n v="13855"/>
    <s v="Valley Drive"/>
    <s v="residential"/>
    <n v="3"/>
    <m/>
    <x v="4"/>
  </r>
  <r>
    <n v="13856"/>
    <m/>
    <s v="service"/>
    <n v="0"/>
    <m/>
    <x v="3"/>
  </r>
  <r>
    <n v="13857"/>
    <m/>
    <s v="footway"/>
    <n v="0"/>
    <s v="access=&gt;&quot;private&quot;"/>
    <x v="3"/>
  </r>
  <r>
    <n v="13858"/>
    <m/>
    <s v="footway"/>
    <n v="0"/>
    <s v="access=&gt;&quot;private&quot;"/>
    <x v="3"/>
  </r>
  <r>
    <n v="13859"/>
    <m/>
    <s v="footway"/>
    <n v="0"/>
    <s v="access=&gt;&quot;private&quot;"/>
    <x v="3"/>
  </r>
  <r>
    <n v="13860"/>
    <m/>
    <s v="footway"/>
    <n v="0"/>
    <s v="access=&gt;&quot;private&quot;"/>
    <x v="3"/>
  </r>
  <r>
    <n v="13861"/>
    <m/>
    <s v="footway"/>
    <n v="0"/>
    <s v="access=&gt;&quot;private&quot;"/>
    <x v="3"/>
  </r>
  <r>
    <n v="13862"/>
    <m/>
    <s v="footway"/>
    <n v="0"/>
    <s v="access=&gt;&quot;private&quot;"/>
    <x v="3"/>
  </r>
  <r>
    <n v="13863"/>
    <m/>
    <s v="footway"/>
    <n v="0"/>
    <s v="access=&gt;&quot;private&quot;"/>
    <x v="3"/>
  </r>
  <r>
    <n v="13864"/>
    <m/>
    <s v="service"/>
    <n v="0"/>
    <m/>
    <x v="0"/>
  </r>
  <r>
    <n v="13871"/>
    <s v="Pegasus Court"/>
    <s v="footway"/>
    <n v="0"/>
    <m/>
    <x v="10"/>
  </r>
  <r>
    <n v="13872"/>
    <s v="Pegasus Court"/>
    <s v="footway"/>
    <n v="-10"/>
    <s v="layer=&gt;&quot;-1&quot;,&quot;tunnel&quot;=&gt;&quot;building_passage&quot;"/>
    <x v="10"/>
  </r>
  <r>
    <n v="13873"/>
    <m/>
    <s v="footway"/>
    <n v="-10"/>
    <s v="layer=&gt;&quot;-1&quot;"/>
    <x v="10"/>
  </r>
  <r>
    <n v="13874"/>
    <m/>
    <s v="footway"/>
    <n v="-10"/>
    <s v="layer=&gt;&quot;-1&quot;,&quot;tunnel&quot;=&gt;&quot;building_passage&quot;"/>
    <x v="10"/>
  </r>
  <r>
    <n v="13875"/>
    <m/>
    <s v="footway"/>
    <n v="0"/>
    <m/>
    <x v="10"/>
  </r>
  <r>
    <n v="13876"/>
    <m/>
    <s v="footway"/>
    <n v="0"/>
    <s v="tunnel=&gt;&quot;building_passage&quot;"/>
    <x v="10"/>
  </r>
  <r>
    <n v="13877"/>
    <m/>
    <s v="footway"/>
    <n v="0"/>
    <m/>
    <x v="10"/>
  </r>
  <r>
    <n v="13878"/>
    <m/>
    <s v="footway"/>
    <n v="0"/>
    <s v="tunnel=&gt;&quot;building_passage&quot;"/>
    <x v="10"/>
  </r>
  <r>
    <n v="13879"/>
    <m/>
    <s v="service"/>
    <n v="0"/>
    <s v="access=&gt;&quot;private&quot;"/>
    <x v="8"/>
  </r>
  <r>
    <n v="13880"/>
    <s v="Worthington Close"/>
    <s v="residential"/>
    <n v="3"/>
    <m/>
    <x v="4"/>
  </r>
  <r>
    <n v="13881"/>
    <s v="Dowlon Close"/>
    <s v="residential"/>
    <n v="3"/>
    <m/>
    <x v="4"/>
  </r>
  <r>
    <n v="13882"/>
    <m/>
    <s v="footway"/>
    <n v="0"/>
    <m/>
    <x v="4"/>
  </r>
  <r>
    <n v="13883"/>
    <m/>
    <s v="footway"/>
    <n v="0"/>
    <s v="foot=&gt;&quot;yes&quot;,&quot;surface&quot;=&gt;&quot;paving_stones&quot;"/>
    <x v="7"/>
  </r>
  <r>
    <n v="13884"/>
    <m/>
    <s v="path"/>
    <n v="0"/>
    <m/>
    <x v="3"/>
  </r>
  <r>
    <n v="13885"/>
    <m/>
    <s v="path"/>
    <n v="0"/>
    <m/>
    <x v="3"/>
  </r>
  <r>
    <n v="13886"/>
    <m/>
    <s v="path"/>
    <n v="0"/>
    <m/>
    <x v="4"/>
  </r>
  <r>
    <n v="13887"/>
    <m/>
    <s v="service"/>
    <n v="0"/>
    <s v="service=&gt;&quot;parking_aisle&quot;"/>
    <x v="4"/>
  </r>
  <r>
    <n v="13888"/>
    <m/>
    <s v="service"/>
    <n v="0"/>
    <s v="service=&gt;&quot;parking_aisle&quot;"/>
    <x v="4"/>
  </r>
  <r>
    <n v="13889"/>
    <m/>
    <s v="service"/>
    <n v="0"/>
    <s v="service=&gt;&quot;parking_aisle&quot;"/>
    <x v="4"/>
  </r>
  <r>
    <n v="13890"/>
    <m/>
    <s v="footway"/>
    <n v="0"/>
    <m/>
    <x v="4"/>
  </r>
  <r>
    <n v="13891"/>
    <s v="Framfield Close"/>
    <s v="residential"/>
    <n v="3"/>
    <m/>
    <x v="12"/>
  </r>
  <r>
    <n v="13892"/>
    <m/>
    <s v="steps"/>
    <n v="0"/>
    <s v="conveying=&gt;&quot;backward&quot;,&quot;incline&quot;=&gt;&quot;down&quot;,&quot;indoor&quot;=&gt;&quot;yes&quot;,&quot;level&quot;=&gt;&quot;2;1&quot;"/>
    <x v="3"/>
  </r>
  <r>
    <n v="13893"/>
    <m/>
    <s v="steps"/>
    <n v="0"/>
    <s v="conveying=&gt;&quot;forward&quot;,&quot;incline&quot;=&gt;&quot;up&quot;,&quot;indoor&quot;=&gt;&quot;yes&quot;,&quot;level&quot;=&gt;&quot;2;3&quot;"/>
    <x v="3"/>
  </r>
  <r>
    <n v="13894"/>
    <m/>
    <s v="footway"/>
    <n v="0"/>
    <s v="indoor=&gt;&quot;yes&quot;,&quot;level&quot;=&gt;&quot;1&quot;"/>
    <x v="3"/>
  </r>
  <r>
    <n v="13895"/>
    <m/>
    <s v="footway"/>
    <n v="0"/>
    <s v="indoor=&gt;&quot;yes&quot;,&quot;level&quot;=&gt;&quot;2&quot;"/>
    <x v="3"/>
  </r>
  <r>
    <n v="13896"/>
    <m/>
    <s v="steps"/>
    <n v="0"/>
    <s v="conveying=&gt;&quot;backward&quot;,&quot;incline&quot;=&gt;&quot;down&quot;,&quot;indoor&quot;=&gt;&quot;yes&quot;,&quot;level&quot;=&gt;&quot;2;1&quot;"/>
    <x v="3"/>
  </r>
  <r>
    <n v="13897"/>
    <m/>
    <s v="steps"/>
    <n v="0"/>
    <s v="conveying=&gt;&quot;forward&quot;,&quot;incline&quot;=&gt;&quot;up&quot;,&quot;indoor&quot;=&gt;&quot;yes&quot;,&quot;level&quot;=&gt;&quot;1;2&quot;"/>
    <x v="3"/>
  </r>
  <r>
    <n v="13898"/>
    <m/>
    <s v="footway"/>
    <n v="0"/>
    <s v="indoor=&gt;&quot;yes&quot;,&quot;level&quot;=&gt;&quot;1&quot;"/>
    <x v="3"/>
  </r>
  <r>
    <n v="13899"/>
    <m/>
    <s v="footway"/>
    <n v="0"/>
    <s v="indoor=&gt;&quot;yes&quot;,&quot;level&quot;=&gt;&quot;2&quot;"/>
    <x v="3"/>
  </r>
  <r>
    <n v="13900"/>
    <m/>
    <s v="steps"/>
    <n v="0"/>
    <s v="conveying=&gt;&quot;backward&quot;,&quot;incline&quot;=&gt;&quot;down&quot;,&quot;indoor&quot;=&gt;&quot;yes&quot;,&quot;level&quot;=&gt;&quot;2;1&quot;"/>
    <x v="3"/>
  </r>
  <r>
    <n v="13901"/>
    <m/>
    <s v="steps"/>
    <n v="0"/>
    <s v="conveying=&gt;&quot;forward&quot;,&quot;incline&quot;=&gt;&quot;up&quot;,&quot;indoor&quot;=&gt;&quot;yes&quot;,&quot;level&quot;=&gt;&quot;1;2&quot;"/>
    <x v="3"/>
  </r>
  <r>
    <n v="13902"/>
    <m/>
    <s v="footway"/>
    <n v="0"/>
    <s v="indoor=&gt;&quot;yes&quot;,&quot;level&quot;=&gt;&quot;0&quot;"/>
    <x v="3"/>
  </r>
  <r>
    <n v="13903"/>
    <m/>
    <s v="footway"/>
    <n v="0"/>
    <s v="indoor=&gt;&quot;yes&quot;,&quot;level&quot;=&gt;&quot;2&quot;"/>
    <x v="3"/>
  </r>
  <r>
    <n v="13904"/>
    <m/>
    <s v="steps"/>
    <n v="0"/>
    <s v="conveying=&gt;&quot;backward&quot;,&quot;incline&quot;=&gt;&quot;down&quot;,&quot;indoor&quot;=&gt;&quot;yes&quot;,&quot;level&quot;=&gt;&quot;2;1&quot;"/>
    <x v="3"/>
  </r>
  <r>
    <n v="13905"/>
    <m/>
    <s v="steps"/>
    <n v="0"/>
    <s v="conveying=&gt;&quot;forward&quot;,&quot;incline&quot;=&gt;&quot;up&quot;,&quot;indoor&quot;=&gt;&quot;yes&quot;,&quot;level&quot;=&gt;&quot;1;2&quot;"/>
    <x v="3"/>
  </r>
  <r>
    <n v="13906"/>
    <m/>
    <s v="footway"/>
    <n v="0"/>
    <s v="indoor=&gt;&quot;yes&quot;,&quot;level&quot;=&gt;&quot;3&quot;"/>
    <x v="3"/>
  </r>
  <r>
    <n v="13907"/>
    <m/>
    <s v="steps"/>
    <n v="0"/>
    <s v="indoor=&gt;&quot;yes&quot;,&quot;level&quot;=&gt;&quot;2;3&quot;"/>
    <x v="3"/>
  </r>
  <r>
    <n v="13908"/>
    <m/>
    <s v="footway"/>
    <n v="0"/>
    <s v="indoor=&gt;&quot;yes&quot;,&quot;level&quot;=&gt;&quot;2&quot;"/>
    <x v="3"/>
  </r>
  <r>
    <n v="13909"/>
    <m/>
    <s v="footway"/>
    <n v="0"/>
    <s v="indoor=&gt;&quot;yes&quot;,&quot;level&quot;=&gt;&quot;2&quot;"/>
    <x v="3"/>
  </r>
  <r>
    <n v="13910"/>
    <m/>
    <s v="steps"/>
    <n v="0"/>
    <s v="conveying=&gt;&quot;backward&quot;,&quot;incline&quot;=&gt;&quot;down&quot;,&quot;indoor&quot;=&gt;&quot;yes&quot;,&quot;level&quot;=&gt;&quot;0;1&quot;"/>
    <x v="3"/>
  </r>
  <r>
    <n v="13911"/>
    <m/>
    <s v="steps"/>
    <n v="0"/>
    <s v="conveying=&gt;&quot;forward&quot;,&quot;incline&quot;=&gt;&quot;up&quot;,&quot;indoor&quot;=&gt;&quot;yes&quot;,&quot;level&quot;=&gt;&quot;0;1&quot;"/>
    <x v="3"/>
  </r>
  <r>
    <n v="13912"/>
    <m/>
    <s v="footway"/>
    <n v="0"/>
    <s v="indoor=&gt;&quot;yes&quot;,&quot;level&quot;=&gt;&quot;1&quot;"/>
    <x v="3"/>
  </r>
  <r>
    <n v="13913"/>
    <m/>
    <s v="footway"/>
    <n v="0"/>
    <s v="indoor=&gt;&quot;yes&quot;,&quot;level&quot;=&gt;&quot;0&quot;"/>
    <x v="3"/>
  </r>
  <r>
    <n v="13914"/>
    <m/>
    <s v="footway"/>
    <n v="0"/>
    <s v="indoor=&gt;&quot;yes&quot;,&quot;level&quot;=&gt;&quot;0&quot;"/>
    <x v="3"/>
  </r>
  <r>
    <n v="13915"/>
    <m/>
    <s v="footway"/>
    <n v="0"/>
    <s v="indoor=&gt;&quot;yes&quot;,&quot;level&quot;=&gt;&quot;1&quot;"/>
    <x v="3"/>
  </r>
  <r>
    <n v="13916"/>
    <m/>
    <s v="footway"/>
    <n v="0"/>
    <s v="indoor=&gt;&quot;yes&quot;,&quot;level&quot;=&gt;&quot;1&quot;"/>
    <x v="3"/>
  </r>
  <r>
    <n v="13917"/>
    <m/>
    <s v="footway"/>
    <n v="0"/>
    <s v="indoor=&gt;&quot;yes&quot;,&quot;level&quot;=&gt;&quot;1&quot;"/>
    <x v="3"/>
  </r>
  <r>
    <n v="13918"/>
    <m/>
    <s v="steps"/>
    <n v="0"/>
    <s v="conveying=&gt;&quot;backward&quot;,&quot;incline&quot;=&gt;&quot;down&quot;,&quot;indoor&quot;=&gt;&quot;yes&quot;,&quot;level&quot;=&gt;&quot;1;0&quot;"/>
    <x v="3"/>
  </r>
  <r>
    <n v="13919"/>
    <m/>
    <s v="steps"/>
    <n v="0"/>
    <s v="conveying=&gt;&quot;forward&quot;,&quot;incline&quot;=&gt;&quot;up&quot;,&quot;indoor&quot;=&gt;&quot;yes&quot;,&quot;level&quot;=&gt;&quot;0;1&quot;"/>
    <x v="3"/>
  </r>
  <r>
    <n v="13920"/>
    <m/>
    <s v="footway"/>
    <n v="0"/>
    <s v="indoor=&gt;&quot;yes&quot;,&quot;level&quot;=&gt;&quot;1&quot;"/>
    <x v="3"/>
  </r>
  <r>
    <n v="13921"/>
    <m/>
    <s v="footway"/>
    <n v="0"/>
    <s v="indoor=&gt;&quot;yes&quot;,&quot;level&quot;=&gt;&quot;0&quot;"/>
    <x v="3"/>
  </r>
  <r>
    <n v="13922"/>
    <m/>
    <s v="footway"/>
    <n v="0"/>
    <s v="indoor=&gt;&quot;yes&quot;,&quot;level&quot;=&gt;&quot;2&quot;"/>
    <x v="3"/>
  </r>
  <r>
    <n v="13923"/>
    <m/>
    <s v="steps"/>
    <n v="0"/>
    <s v="conveying=&gt;&quot;forward&quot;,&quot;incline&quot;=&gt;&quot;up&quot;,&quot;indoor&quot;=&gt;&quot;yes&quot;,&quot;level&quot;=&gt;&quot;1;2&quot;"/>
    <x v="3"/>
  </r>
  <r>
    <n v="13924"/>
    <m/>
    <s v="footway"/>
    <n v="0"/>
    <s v="indoor=&gt;&quot;yes&quot;,&quot;level&quot;=&gt;&quot;1&quot;"/>
    <x v="3"/>
  </r>
  <r>
    <n v="13925"/>
    <m/>
    <s v="steps"/>
    <n v="0"/>
    <s v="conveying=&gt;&quot;backward&quot;,&quot;incline&quot;=&gt;&quot;down&quot;,&quot;indoor&quot;=&gt;&quot;yes&quot;,&quot;level&quot;=&gt;&quot;2;1&quot;"/>
    <x v="3"/>
  </r>
  <r>
    <n v="13926"/>
    <m/>
    <s v="footway"/>
    <n v="0"/>
    <s v="indoor=&gt;&quot;yes&quot;,&quot;level&quot;=&gt;&quot;2&quot;"/>
    <x v="3"/>
  </r>
  <r>
    <n v="13927"/>
    <m/>
    <s v="footway"/>
    <n v="0"/>
    <s v="indoor=&gt;&quot;yes&quot;,&quot;level&quot;=&gt;&quot;2&quot;"/>
    <x v="3"/>
  </r>
  <r>
    <n v="13928"/>
    <m/>
    <s v="footway"/>
    <n v="0"/>
    <s v="indoor=&gt;&quot;yes&quot;,&quot;level&quot;=&gt;&quot;1&quot;"/>
    <x v="3"/>
  </r>
  <r>
    <n v="13929"/>
    <m/>
    <s v="footway"/>
    <n v="0"/>
    <s v="indoor=&gt;&quot;yes&quot;,&quot;level&quot;=&gt;&quot;1&quot;"/>
    <x v="3"/>
  </r>
  <r>
    <n v="13930"/>
    <m/>
    <s v="footway"/>
    <n v="0"/>
    <s v="indoor=&gt;&quot;yes&quot;,&quot;level&quot;=&gt;&quot;0&quot;"/>
    <x v="3"/>
  </r>
  <r>
    <n v="13931"/>
    <m/>
    <s v="footway"/>
    <n v="0"/>
    <s v="indoor=&gt;&quot;yes&quot;,&quot;level&quot;=&gt;&quot;0&quot;"/>
    <x v="3"/>
  </r>
  <r>
    <n v="13932"/>
    <m/>
    <s v="footway"/>
    <n v="0"/>
    <s v="indoor=&gt;&quot;yes&quot;,&quot;level&quot;=&gt;&quot;1&quot;"/>
    <x v="3"/>
  </r>
  <r>
    <n v="13933"/>
    <m/>
    <s v="footway"/>
    <n v="0"/>
    <s v="indoor=&gt;&quot;yes&quot;,&quot;level&quot;=&gt;&quot;0&quot;"/>
    <x v="3"/>
  </r>
  <r>
    <n v="13934"/>
    <m/>
    <s v="footway"/>
    <n v="0"/>
    <s v="indoor=&gt;&quot;yes&quot;,&quot;level&quot;=&gt;&quot;0&quot;"/>
    <x v="3"/>
  </r>
  <r>
    <n v="13935"/>
    <m/>
    <s v="footway"/>
    <n v="0"/>
    <s v="indoor=&gt;&quot;yes&quot;,&quot;level&quot;=&gt;&quot;2&quot;"/>
    <x v="3"/>
  </r>
  <r>
    <n v="13936"/>
    <m/>
    <s v="footway"/>
    <n v="0"/>
    <s v="indoor=&gt;&quot;yes&quot;,&quot;level&quot;=&gt;&quot;2&quot;"/>
    <x v="3"/>
  </r>
  <r>
    <n v="13937"/>
    <m/>
    <s v="footway"/>
    <n v="0"/>
    <s v="indoor=&gt;&quot;yes&quot;,&quot;level&quot;=&gt;&quot;2&quot;,&quot;lit&quot;=&gt;&quot;yes&quot;"/>
    <x v="3"/>
  </r>
  <r>
    <n v="13938"/>
    <m/>
    <s v="footway"/>
    <n v="0"/>
    <s v="indoor=&gt;&quot;yes&quot;,&quot;level&quot;=&gt;&quot;2&quot;"/>
    <x v="3"/>
  </r>
  <r>
    <n v="13939"/>
    <m/>
    <s v="steps"/>
    <n v="0"/>
    <s v="indoor=&gt;&quot;yes&quot;,&quot;level&quot;=&gt;&quot;0;2&quot;"/>
    <x v="3"/>
  </r>
  <r>
    <n v="13940"/>
    <m/>
    <s v="steps"/>
    <n v="0"/>
    <s v="conveying=&gt;&quot;forward&quot;,&quot;incline&quot;=&gt;&quot;up&quot;,&quot;indoor&quot;=&gt;&quot;yes&quot;,&quot;level&quot;=&gt;&quot;0;2&quot;"/>
    <x v="3"/>
  </r>
  <r>
    <n v="13941"/>
    <m/>
    <s v="steps"/>
    <n v="0"/>
    <s v="conveying=&gt;&quot;backward&quot;,&quot;incline&quot;=&gt;&quot;down&quot;,&quot;indoor&quot;=&gt;&quot;yes&quot;,&quot;level&quot;=&gt;&quot;2;0&quot;"/>
    <x v="3"/>
  </r>
  <r>
    <n v="13942"/>
    <m/>
    <s v="steps"/>
    <n v="0"/>
    <s v="indoor=&gt;&quot;yes&quot;,&quot;level&quot;=&gt;&quot;0;2&quot;"/>
    <x v="3"/>
  </r>
  <r>
    <n v="13943"/>
    <m/>
    <s v="footway"/>
    <n v="0"/>
    <s v="indoor=&gt;&quot;yes&quot;,&quot;level&quot;=&gt;&quot;0&quot;"/>
    <x v="3"/>
  </r>
  <r>
    <n v="13944"/>
    <m/>
    <s v="steps"/>
    <n v="0"/>
    <s v="conveying=&gt;&quot;backward&quot;,&quot;incline&quot;=&gt;&quot;down&quot;,&quot;indoor&quot;=&gt;&quot;yes&quot;,&quot;level&quot;=&gt;&quot;2;0&quot;"/>
    <x v="3"/>
  </r>
  <r>
    <n v="13945"/>
    <m/>
    <s v="steps"/>
    <n v="0"/>
    <s v="conveying=&gt;&quot;forward&quot;,&quot;incline&quot;=&gt;&quot;up&quot;,&quot;indoor&quot;=&gt;&quot;yes&quot;,&quot;level&quot;=&gt;&quot;0;2&quot;"/>
    <x v="3"/>
  </r>
  <r>
    <n v="13946"/>
    <m/>
    <s v="footway"/>
    <n v="0"/>
    <s v="indoor=&gt;&quot;yes&quot;,&quot;level&quot;=&gt;&quot;0&quot;"/>
    <x v="3"/>
  </r>
  <r>
    <n v="13947"/>
    <m/>
    <s v="steps"/>
    <n v="0"/>
    <s v="conveying=&gt;&quot;backward&quot;,&quot;incline&quot;=&gt;&quot;down&quot;,&quot;indoor&quot;=&gt;&quot;yes&quot;,&quot;level&quot;=&gt;&quot;1;0&quot;"/>
    <x v="3"/>
  </r>
  <r>
    <n v="13948"/>
    <m/>
    <s v="steps"/>
    <n v="0"/>
    <s v="indoor=&gt;&quot;yes&quot;,&quot;level&quot;=&gt;&quot;1;2&quot;"/>
    <x v="3"/>
  </r>
  <r>
    <n v="13949"/>
    <m/>
    <s v="steps"/>
    <n v="0"/>
    <s v="conveying=&gt;&quot;backward&quot;,&quot;incline&quot;=&gt;&quot;up&quot;,&quot;indoor&quot;=&gt;&quot;yes&quot;,&quot;level&quot;=&gt;&quot;2;1&quot;"/>
    <x v="3"/>
  </r>
  <r>
    <n v="13950"/>
    <m/>
    <s v="steps"/>
    <n v="0"/>
    <s v="conveying=&gt;&quot;forward&quot;,&quot;incline&quot;=&gt;&quot;up&quot;,&quot;indoor&quot;=&gt;&quot;yes&quot;,&quot;level&quot;=&gt;&quot;1;2&quot;"/>
    <x v="3"/>
  </r>
  <r>
    <n v="13951"/>
    <m/>
    <s v="footway"/>
    <n v="0"/>
    <s v="indoor=&gt;&quot;yes&quot;,&quot;level&quot;=&gt;&quot;1&quot;"/>
    <x v="3"/>
  </r>
  <r>
    <n v="13952"/>
    <m/>
    <s v="footway"/>
    <n v="0"/>
    <s v="indoor=&gt;&quot;yes&quot;,&quot;level&quot;=&gt;&quot;2&quot;"/>
    <x v="3"/>
  </r>
  <r>
    <n v="13953"/>
    <m/>
    <s v="footway"/>
    <n v="0"/>
    <s v="indoor=&gt;&quot;yes&quot;,&quot;level&quot;=&gt;&quot;2&quot;"/>
    <x v="3"/>
  </r>
  <r>
    <n v="13954"/>
    <m/>
    <s v="footway"/>
    <n v="0"/>
    <s v="indoor=&gt;&quot;yes&quot;,&quot;level&quot;=&gt;&quot;2&quot;"/>
    <x v="3"/>
  </r>
  <r>
    <n v="13955"/>
    <m/>
    <s v="footway"/>
    <n v="0"/>
    <s v="indoor=&gt;&quot;yes&quot;,&quot;level&quot;=&gt;&quot;3&quot;"/>
    <x v="3"/>
  </r>
  <r>
    <n v="13956"/>
    <m/>
    <s v="footway"/>
    <n v="0"/>
    <s v="indoor=&gt;&quot;yes&quot;,&quot;level&quot;=&gt;&quot;2&quot;"/>
    <x v="3"/>
  </r>
  <r>
    <n v="13957"/>
    <m/>
    <s v="footway"/>
    <n v="0"/>
    <s v="indoor=&gt;&quot;yes&quot;,&quot;level&quot;=&gt;&quot;2&quot;"/>
    <x v="3"/>
  </r>
  <r>
    <n v="13958"/>
    <m/>
    <s v="steps"/>
    <n v="0"/>
    <s v="conveying=&gt;&quot;backward&quot;,&quot;incline&quot;=&gt;&quot;down&quot;,&quot;indoor&quot;=&gt;&quot;yes&quot;,&quot;level&quot;=&gt;&quot;1;0&quot;"/>
    <x v="3"/>
  </r>
  <r>
    <n v="13959"/>
    <m/>
    <s v="steps"/>
    <n v="0"/>
    <s v="conveying=&gt;&quot;forward&quot;,&quot;incline&quot;=&gt;&quot;up&quot;,&quot;indoor&quot;=&gt;&quot;yes&quot;,&quot;level&quot;=&gt;&quot;0;1&quot;"/>
    <x v="3"/>
  </r>
  <r>
    <n v="13960"/>
    <m/>
    <s v="steps"/>
    <n v="0"/>
    <s v="indoor=&gt;&quot;yes&quot;,&quot;level&quot;=&gt;&quot;0;1&quot;"/>
    <x v="3"/>
  </r>
  <r>
    <n v="13961"/>
    <m/>
    <s v="footway"/>
    <n v="0"/>
    <s v="indoor=&gt;&quot;yes&quot;,&quot;level&quot;=&gt;&quot;2&quot;"/>
    <x v="3"/>
  </r>
  <r>
    <n v="13962"/>
    <m/>
    <s v="steps"/>
    <n v="0"/>
    <s v="conveying=&gt;&quot;backward&quot;,&quot;incline&quot;=&gt;&quot;down&quot;,&quot;indoor&quot;=&gt;&quot;yes&quot;,&quot;level&quot;=&gt;&quot;1;0&quot;"/>
    <x v="3"/>
  </r>
  <r>
    <n v="13963"/>
    <m/>
    <s v="steps"/>
    <n v="0"/>
    <s v="conveying=&gt;&quot;forward&quot;,&quot;incline&quot;=&gt;&quot;up&quot;,&quot;indoor&quot;=&gt;&quot;yes&quot;,&quot;level&quot;=&gt;&quot;0;1&quot;"/>
    <x v="3"/>
  </r>
  <r>
    <n v="13964"/>
    <m/>
    <s v="steps"/>
    <n v="0"/>
    <s v="conveying=&gt;&quot;forward&quot;,&quot;incline&quot;=&gt;&quot;up&quot;,&quot;indoor&quot;=&gt;&quot;yes&quot;,&quot;level&quot;=&gt;&quot;0;1&quot;"/>
    <x v="3"/>
  </r>
  <r>
    <n v="13965"/>
    <m/>
    <s v="footway"/>
    <n v="0"/>
    <s v="indoor=&gt;&quot;yes&quot;,&quot;level&quot;=&gt;&quot;2&quot;"/>
    <x v="3"/>
  </r>
  <r>
    <n v="13966"/>
    <m/>
    <s v="footway"/>
    <n v="0"/>
    <s v="indoor=&gt;&quot;yes&quot;,&quot;level&quot;=&gt;&quot;1&quot;"/>
    <x v="3"/>
  </r>
  <r>
    <n v="13967"/>
    <m/>
    <s v="steps"/>
    <n v="0"/>
    <s v="conveying=&gt;&quot;backward&quot;,&quot;incline&quot;=&gt;&quot;down&quot;,&quot;indoor&quot;=&gt;&quot;yes&quot;,&quot;level&quot;=&gt;&quot;2;1&quot;"/>
    <x v="3"/>
  </r>
  <r>
    <n v="13968"/>
    <m/>
    <s v="steps"/>
    <n v="0"/>
    <s v="conveying=&gt;&quot;forward&quot;,&quot;incline&quot;=&gt;&quot;up&quot;,&quot;indoor&quot;=&gt;&quot;yes&quot;,&quot;level&quot;=&gt;&quot;1;2&quot;"/>
    <x v="3"/>
  </r>
  <r>
    <n v="13969"/>
    <m/>
    <s v="footway"/>
    <n v="0"/>
    <s v="indoor=&gt;&quot;yes&quot;,&quot;level&quot;=&gt;&quot;2&quot;"/>
    <x v="3"/>
  </r>
  <r>
    <n v="13970"/>
    <m/>
    <s v="footway"/>
    <n v="0"/>
    <s v="indoor=&gt;&quot;yes&quot;,&quot;level&quot;=&gt;&quot;1&quot;"/>
    <x v="3"/>
  </r>
  <r>
    <n v="13971"/>
    <m/>
    <s v="footway"/>
    <n v="0"/>
    <s v="indoor=&gt;&quot;yes&quot;,&quot;level&quot;=&gt;&quot;3&quot;"/>
    <x v="3"/>
  </r>
  <r>
    <n v="13972"/>
    <m/>
    <s v="steps"/>
    <n v="0"/>
    <s v="indoor=&gt;&quot;yes&quot;,&quot;level&quot;=&gt;&quot;0;1&quot;"/>
    <x v="3"/>
  </r>
  <r>
    <n v="13973"/>
    <m/>
    <s v="steps"/>
    <n v="0"/>
    <s v="conveying=&gt;&quot;backward&quot;,&quot;incline&quot;=&gt;&quot;down&quot;,&quot;indoor&quot;=&gt;&quot;yes&quot;,&quot;level&quot;=&gt;&quot;1;0&quot;"/>
    <x v="3"/>
  </r>
  <r>
    <n v="13974"/>
    <m/>
    <s v="steps"/>
    <n v="0"/>
    <s v="conveying=&gt;&quot;forward&quot;,&quot;incline&quot;=&gt;&quot;up&quot;,&quot;indoor&quot;=&gt;&quot;yes&quot;,&quot;level&quot;=&gt;&quot;0;1&quot;"/>
    <x v="3"/>
  </r>
  <r>
    <n v="13975"/>
    <m/>
    <s v="steps"/>
    <n v="0"/>
    <s v="indoor=&gt;&quot;yes&quot;,&quot;level&quot;=&gt;&quot;1;2&quot;"/>
    <x v="3"/>
  </r>
  <r>
    <n v="13976"/>
    <m/>
    <s v="steps"/>
    <n v="0"/>
    <s v="conveying=&gt;&quot;backward&quot;,&quot;incline&quot;=&gt;&quot;down&quot;,&quot;indoor&quot;=&gt;&quot;yes&quot;,&quot;level&quot;=&gt;&quot;2;1&quot;"/>
    <x v="3"/>
  </r>
  <r>
    <n v="13977"/>
    <m/>
    <s v="steps"/>
    <n v="0"/>
    <s v="conveying=&gt;&quot;forward&quot;,&quot;incline&quot;=&gt;&quot;up&quot;,&quot;indoor&quot;=&gt;&quot;yes&quot;,&quot;level&quot;=&gt;&quot;1;2&quot;"/>
    <x v="3"/>
  </r>
  <r>
    <n v="13978"/>
    <m/>
    <s v="footway"/>
    <n v="0"/>
    <s v="indoor=&gt;&quot;yes&quot;,&quot;level&quot;=&gt;&quot;2&quot;"/>
    <x v="3"/>
  </r>
  <r>
    <n v="13979"/>
    <m/>
    <s v="footway"/>
    <n v="0"/>
    <s v="indoor=&gt;&quot;yes&quot;,&quot;level&quot;=&gt;&quot;0&quot;"/>
    <x v="3"/>
  </r>
  <r>
    <n v="13980"/>
    <m/>
    <s v="steps"/>
    <n v="0"/>
    <s v="indoor=&gt;&quot;yes&quot;,&quot;level&quot;=&gt;&quot;1;2&quot;"/>
    <x v="3"/>
  </r>
  <r>
    <n v="13981"/>
    <m/>
    <s v="footway"/>
    <n v="0"/>
    <s v="indoor=&gt;&quot;yes&quot;,&quot;level&quot;=&gt;&quot;1&quot;"/>
    <x v="3"/>
  </r>
  <r>
    <n v="13982"/>
    <m/>
    <s v="footway"/>
    <n v="0"/>
    <s v="indoor=&gt;&quot;yes&quot;,&quot;level&quot;=&gt;&quot;2&quot;"/>
    <x v="3"/>
  </r>
  <r>
    <n v="13983"/>
    <m/>
    <s v="footway"/>
    <n v="0"/>
    <s v="indoor=&gt;&quot;yes&quot;,&quot;level&quot;=&gt;&quot;2&quot;"/>
    <x v="3"/>
  </r>
  <r>
    <n v="13984"/>
    <m/>
    <s v="footway"/>
    <n v="0"/>
    <s v="indoor=&gt;&quot;yes&quot;,&quot;level&quot;=&gt;&quot;3&quot;"/>
    <x v="3"/>
  </r>
  <r>
    <n v="13985"/>
    <m/>
    <s v="footway"/>
    <n v="0"/>
    <s v="indoor=&gt;&quot;yes&quot;,&quot;level&quot;=&gt;&quot;0&quot;"/>
    <x v="3"/>
  </r>
  <r>
    <n v="13986"/>
    <m/>
    <s v="footway"/>
    <n v="0"/>
    <s v="indoor=&gt;&quot;yes&quot;,&quot;level&quot;=&gt;&quot;3&quot;"/>
    <x v="3"/>
  </r>
  <r>
    <n v="13987"/>
    <m/>
    <s v="footway"/>
    <n v="0"/>
    <s v="indoor=&gt;&quot;yes&quot;,&quot;level&quot;=&gt;&quot;2&quot;"/>
    <x v="3"/>
  </r>
  <r>
    <n v="13988"/>
    <m/>
    <s v="steps"/>
    <n v="0"/>
    <s v="conveying=&gt;&quot;backward&quot;,&quot;incline&quot;=&gt;&quot;up&quot;,&quot;indoor&quot;=&gt;&quot;yes&quot;,&quot;level&quot;=&gt;&quot;3;2&quot;"/>
    <x v="3"/>
  </r>
  <r>
    <n v="13989"/>
    <m/>
    <s v="steps"/>
    <n v="0"/>
    <s v="conveying=&gt;&quot;forward&quot;,&quot;incline&quot;=&gt;&quot;up&quot;,&quot;indoor&quot;=&gt;&quot;yes&quot;,&quot;level&quot;=&gt;&quot;2;3&quot;"/>
    <x v="3"/>
  </r>
  <r>
    <n v="13990"/>
    <m/>
    <s v="footway"/>
    <n v="0"/>
    <s v="indoor=&gt;&quot;yes&quot;,&quot;level&quot;=&gt;&quot;2&quot;"/>
    <x v="3"/>
  </r>
  <r>
    <n v="13991"/>
    <m/>
    <s v="footway"/>
    <n v="0"/>
    <s v="indoor=&gt;&quot;yes&quot;,&quot;level&quot;=&gt;&quot;2&quot;"/>
    <x v="3"/>
  </r>
  <r>
    <n v="13992"/>
    <m/>
    <s v="footway"/>
    <n v="0"/>
    <s v="level=&gt;&quot;2&quot;"/>
    <x v="3"/>
  </r>
  <r>
    <n v="13993"/>
    <m/>
    <s v="footway"/>
    <n v="0"/>
    <s v="level=&gt;&quot;2&quot;"/>
    <x v="3"/>
  </r>
  <r>
    <n v="13994"/>
    <m/>
    <s v="footway"/>
    <n v="0"/>
    <s v="level=&gt;&quot;2&quot;"/>
    <x v="3"/>
  </r>
  <r>
    <n v="13995"/>
    <m/>
    <s v="steps"/>
    <n v="0"/>
    <s v="conveying=&gt;&quot;backward&quot;,&quot;incline&quot;=&gt;&quot;down&quot;,&quot;indoor&quot;=&gt;&quot;yes&quot;,&quot;level&quot;=&gt;&quot;3;2&quot;"/>
    <x v="3"/>
  </r>
  <r>
    <n v="13996"/>
    <m/>
    <s v="steps"/>
    <n v="0"/>
    <s v="conveying=&gt;&quot;forward&quot;,&quot;incline&quot;=&gt;&quot;up&quot;,&quot;indoor&quot;=&gt;&quot;yes&quot;,&quot;level&quot;=&gt;&quot;1;2&quot;"/>
    <x v="3"/>
  </r>
  <r>
    <n v="13997"/>
    <m/>
    <s v="steps"/>
    <n v="0"/>
    <s v="conveying=&gt;&quot;backward&quot;,&quot;incline&quot;=&gt;&quot;down&quot;,&quot;indoor&quot;=&gt;&quot;yes&quot;,&quot;level&quot;=&gt;&quot;3;2&quot;"/>
    <x v="3"/>
  </r>
  <r>
    <n v="13998"/>
    <m/>
    <s v="footway"/>
    <n v="0"/>
    <s v="indoor=&gt;&quot;yes&quot;,&quot;level&quot;=&gt;&quot;3&quot;"/>
    <x v="3"/>
  </r>
  <r>
    <n v="13999"/>
    <m/>
    <s v="steps"/>
    <n v="0"/>
    <s v="conveying=&gt;&quot;forward&quot;,&quot;incline&quot;=&gt;&quot;up&quot;,&quot;indoor&quot;=&gt;&quot;yes&quot;,&quot;level&quot;=&gt;&quot;2;3&quot;"/>
    <x v="3"/>
  </r>
  <r>
    <n v="14000"/>
    <m/>
    <s v="footway"/>
    <n v="0"/>
    <s v="indoor=&gt;&quot;yes&quot;,&quot;level&quot;=&gt;&quot;2&quot;"/>
    <x v="3"/>
  </r>
  <r>
    <n v="14001"/>
    <m/>
    <s v="footway"/>
    <n v="0"/>
    <s v="indoor=&gt;&quot;yes&quot;,&quot;level&quot;=&gt;&quot;3&quot;"/>
    <x v="3"/>
  </r>
  <r>
    <n v="14002"/>
    <m/>
    <s v="footway"/>
    <n v="0"/>
    <s v="indoor=&gt;&quot;yes&quot;,&quot;level&quot;=&gt;&quot;3&quot;"/>
    <x v="3"/>
  </r>
  <r>
    <n v="14003"/>
    <m/>
    <s v="footway"/>
    <n v="0"/>
    <s v="indoor=&gt;&quot;yes&quot;,&quot;level&quot;=&gt;&quot;3&quot;"/>
    <x v="3"/>
  </r>
  <r>
    <n v="14004"/>
    <m/>
    <s v="footway"/>
    <n v="0"/>
    <s v="indoor=&gt;&quot;yes&quot;,&quot;level&quot;=&gt;&quot;3&quot;"/>
    <x v="3"/>
  </r>
  <r>
    <n v="14005"/>
    <m/>
    <s v="steps"/>
    <n v="0"/>
    <s v="conveying=&gt;&quot;backward&quot;,&quot;incline&quot;=&gt;&quot;down&quot;,&quot;indoor&quot;=&gt;&quot;yes&quot;,&quot;level&quot;=&gt;&quot;3;2&quot;"/>
    <x v="3"/>
  </r>
  <r>
    <n v="14006"/>
    <m/>
    <s v="steps"/>
    <n v="0"/>
    <s v="conveying=&gt;&quot;forward&quot;,&quot;incline&quot;=&gt;&quot;up&quot;,&quot;indoor&quot;=&gt;&quot;yes&quot;,&quot;level&quot;=&gt;&quot;2;3&quot;"/>
    <x v="3"/>
  </r>
  <r>
    <n v="14007"/>
    <m/>
    <s v="steps"/>
    <n v="0"/>
    <s v="conveying=&gt;&quot;backward&quot;,&quot;incline&quot;=&gt;&quot;down&quot;,&quot;indoor&quot;=&gt;&quot;yes&quot;,&quot;level&quot;=&gt;&quot;3;2&quot;"/>
    <x v="3"/>
  </r>
  <r>
    <n v="14008"/>
    <m/>
    <s v="steps"/>
    <n v="0"/>
    <s v="conveying=&gt;&quot;forward&quot;,&quot;incline&quot;=&gt;&quot;up&quot;,&quot;indoor&quot;=&gt;&quot;yes&quot;,&quot;level&quot;=&gt;&quot;2;3&quot;"/>
    <x v="3"/>
  </r>
  <r>
    <n v="14009"/>
    <m/>
    <s v="steps"/>
    <n v="0"/>
    <s v="conveying=&gt;&quot;backward&quot;,&quot;incline&quot;=&gt;&quot;down&quot;,&quot;indoor&quot;=&gt;&quot;yes&quot;,&quot;level&quot;=&gt;&quot;3;2&quot;"/>
    <x v="3"/>
  </r>
  <r>
    <n v="14010"/>
    <m/>
    <s v="steps"/>
    <n v="0"/>
    <s v="conveying=&gt;&quot;forward&quot;,&quot;incline&quot;=&gt;&quot;up&quot;,&quot;indoor&quot;=&gt;&quot;yes&quot;,&quot;level&quot;=&gt;&quot;2;3&quot;"/>
    <x v="3"/>
  </r>
  <r>
    <n v="14011"/>
    <m/>
    <s v="steps"/>
    <n v="0"/>
    <s v="conveying=&gt;&quot;backward&quot;,&quot;incline&quot;=&gt;&quot;down&quot;,&quot;indoor&quot;=&gt;&quot;yes&quot;,&quot;level&quot;=&gt;&quot;3;2&quot;"/>
    <x v="3"/>
  </r>
  <r>
    <n v="14012"/>
    <m/>
    <s v="steps"/>
    <n v="0"/>
    <s v="conveying=&gt;&quot;forward&quot;,&quot;incline&quot;=&gt;&quot;up&quot;,&quot;indoor&quot;=&gt;&quot;yes&quot;,&quot;level&quot;=&gt;&quot;2;3&quot;"/>
    <x v="3"/>
  </r>
  <r>
    <n v="14013"/>
    <m/>
    <s v="steps"/>
    <n v="0"/>
    <s v="conveying=&gt;&quot;backward&quot;,&quot;incline&quot;=&gt;&quot;up&quot;,&quot;indoor&quot;=&gt;&quot;yes&quot;,&quot;level&quot;=&gt;&quot;2;1&quot;"/>
    <x v="3"/>
  </r>
  <r>
    <n v="14014"/>
    <m/>
    <s v="steps"/>
    <n v="0"/>
    <s v="conveying=&gt;&quot;forward&quot;,&quot;incline&quot;=&gt;&quot;up&quot;,&quot;indoor&quot;=&gt;&quot;yes&quot;,&quot;level&quot;=&gt;&quot;1;2&quot;"/>
    <x v="3"/>
  </r>
  <r>
    <n v="14015"/>
    <m/>
    <s v="footway"/>
    <n v="0"/>
    <s v="indoor=&gt;&quot;yes&quot;,&quot;level&quot;=&gt;&quot;1&quot;"/>
    <x v="3"/>
  </r>
  <r>
    <n v="14016"/>
    <m/>
    <s v="footway"/>
    <n v="0"/>
    <s v="indoor=&gt;&quot;yes&quot;,&quot;level&quot;=&gt;&quot;2&quot;"/>
    <x v="3"/>
  </r>
  <r>
    <n v="14017"/>
    <m/>
    <s v="footway"/>
    <n v="0"/>
    <s v="indoor=&gt;&quot;yes&quot;,&quot;level&quot;=&gt;&quot;1&quot;"/>
    <x v="3"/>
  </r>
  <r>
    <n v="14018"/>
    <m/>
    <s v="footway"/>
    <n v="0"/>
    <s v="indoor=&gt;&quot;yes&quot;,&quot;level&quot;=&gt;&quot;1&quot;"/>
    <x v="3"/>
  </r>
  <r>
    <n v="14019"/>
    <m/>
    <s v="footway"/>
    <n v="0"/>
    <s v="indoor=&gt;&quot;yes&quot;,&quot;level&quot;=&gt;&quot;2&quot;"/>
    <x v="3"/>
  </r>
  <r>
    <n v="14020"/>
    <m/>
    <s v="footway"/>
    <n v="0"/>
    <s v="indoor=&gt;&quot;yes&quot;,&quot;level&quot;=&gt;&quot;1&quot;"/>
    <x v="3"/>
  </r>
  <r>
    <n v="14021"/>
    <m/>
    <s v="footway"/>
    <n v="0"/>
    <s v="indoor=&gt;&quot;yes&quot;,&quot;level&quot;=&gt;&quot;2&quot;"/>
    <x v="3"/>
  </r>
  <r>
    <n v="14022"/>
    <m/>
    <s v="footway"/>
    <n v="0"/>
    <s v="indoor=&gt;&quot;yes&quot;,&quot;level&quot;=&gt;&quot;1&quot;"/>
    <x v="3"/>
  </r>
  <r>
    <n v="14023"/>
    <m/>
    <s v="footway"/>
    <n v="0"/>
    <s v="indoor=&gt;&quot;yes&quot;,&quot;level&quot;=&gt;&quot;2&quot;"/>
    <x v="3"/>
  </r>
  <r>
    <n v="14024"/>
    <m/>
    <s v="footway"/>
    <n v="0"/>
    <s v="indoor=&gt;&quot;yes&quot;,&quot;level&quot;=&gt;&quot;1&quot;"/>
    <x v="3"/>
  </r>
  <r>
    <n v="14025"/>
    <m/>
    <s v="footway"/>
    <n v="0"/>
    <s v="indoor=&gt;&quot;yes&quot;,&quot;level&quot;=&gt;&quot;2&quot;"/>
    <x v="3"/>
  </r>
  <r>
    <n v="14026"/>
    <m/>
    <s v="footway"/>
    <n v="0"/>
    <s v="indoor=&gt;&quot;yes&quot;,&quot;level&quot;=&gt;&quot;1&quot;"/>
    <x v="3"/>
  </r>
  <r>
    <n v="14027"/>
    <m/>
    <s v="footway"/>
    <n v="0"/>
    <s v="indoor=&gt;&quot;yes&quot;,&quot;level&quot;=&gt;&quot;1&quot;"/>
    <x v="3"/>
  </r>
  <r>
    <n v="14028"/>
    <m/>
    <s v="footway"/>
    <n v="0"/>
    <s v="indoor=&gt;&quot;yes&quot;,&quot;level&quot;=&gt;&quot;2&quot;"/>
    <x v="3"/>
  </r>
  <r>
    <n v="14029"/>
    <m/>
    <s v="steps"/>
    <n v="0"/>
    <s v="conveying=&gt;&quot;forward&quot;,&quot;incline&quot;=&gt;&quot;up&quot;,&quot;indoor&quot;=&gt;&quot;yes&quot;,&quot;level&quot;=&gt;&quot;1;3&quot;"/>
    <x v="3"/>
  </r>
  <r>
    <n v="14030"/>
    <m/>
    <s v="steps"/>
    <n v="0"/>
    <s v="conveying=&gt;&quot;backward&quot;,&quot;incline&quot;=&gt;&quot;down&quot;,&quot;indoor&quot;=&gt;&quot;yes&quot;,&quot;level&quot;=&gt;&quot;3;1&quot;"/>
    <x v="3"/>
  </r>
  <r>
    <n v="14031"/>
    <m/>
    <s v="footway"/>
    <n v="0"/>
    <s v="indoor=&gt;&quot;yes&quot;,&quot;level&quot;=&gt;&quot;1&quot;"/>
    <x v="3"/>
  </r>
  <r>
    <n v="14032"/>
    <m/>
    <s v="footway"/>
    <n v="0"/>
    <s v="indoor=&gt;&quot;yes&quot;,&quot;level&quot;=&gt;&quot;2&quot;"/>
    <x v="3"/>
  </r>
  <r>
    <n v="14033"/>
    <s v="Portfield Close"/>
    <s v="residential"/>
    <n v="3"/>
    <m/>
    <x v="4"/>
  </r>
  <r>
    <n v="14034"/>
    <s v="Portfield Close"/>
    <s v="residential"/>
    <n v="3"/>
    <m/>
    <x v="4"/>
  </r>
  <r>
    <n v="14035"/>
    <m/>
    <s v="footway"/>
    <n v="0"/>
    <m/>
    <x v="4"/>
  </r>
  <r>
    <n v="14036"/>
    <m/>
    <s v="footway"/>
    <n v="0"/>
    <m/>
    <x v="4"/>
  </r>
  <r>
    <n v="14037"/>
    <s v="Spinks court"/>
    <s v="service"/>
    <n v="0"/>
    <s v="service=&gt;&quot;driveway&quot;"/>
    <x v="4"/>
  </r>
  <r>
    <n v="14038"/>
    <s v="Crosswater Road"/>
    <s v="residential"/>
    <n v="3"/>
    <m/>
    <x v="4"/>
  </r>
  <r>
    <n v="14039"/>
    <s v="Crosswater Road"/>
    <s v="residential"/>
    <n v="3"/>
    <m/>
    <x v="4"/>
  </r>
  <r>
    <n v="14040"/>
    <s v="Hightrees Way"/>
    <s v="residential"/>
    <n v="3"/>
    <m/>
    <x v="4"/>
  </r>
  <r>
    <n v="14041"/>
    <m/>
    <s v="residential"/>
    <n v="3"/>
    <m/>
    <x v="4"/>
  </r>
  <r>
    <n v="14042"/>
    <m/>
    <s v="residential"/>
    <n v="3"/>
    <m/>
    <x v="4"/>
  </r>
  <r>
    <n v="14043"/>
    <m/>
    <s v="residential"/>
    <n v="3"/>
    <m/>
    <x v="4"/>
  </r>
  <r>
    <n v="14044"/>
    <m/>
    <s v="residential"/>
    <n v="3"/>
    <m/>
    <x v="4"/>
  </r>
  <r>
    <n v="14045"/>
    <m/>
    <s v="service"/>
    <n v="0"/>
    <s v="service=&gt;&quot;driveway&quot;"/>
    <x v="4"/>
  </r>
  <r>
    <n v="14046"/>
    <m/>
    <s v="service"/>
    <n v="0"/>
    <s v="service=&gt;&quot;driveway&quot;"/>
    <x v="4"/>
  </r>
  <r>
    <n v="14047"/>
    <m/>
    <s v="residential"/>
    <n v="3"/>
    <m/>
    <x v="4"/>
  </r>
  <r>
    <n v="14048"/>
    <m/>
    <s v="service"/>
    <n v="0"/>
    <s v="service=&gt;&quot;driveway&quot;"/>
    <x v="4"/>
  </r>
  <r>
    <n v="14049"/>
    <s v="Valley Drive"/>
    <s v="residential"/>
    <n v="3"/>
    <m/>
    <x v="4"/>
  </r>
  <r>
    <n v="14050"/>
    <m/>
    <s v="service"/>
    <n v="0"/>
    <m/>
    <x v="4"/>
  </r>
  <r>
    <n v="14051"/>
    <m/>
    <s v="footway"/>
    <n v="0"/>
    <m/>
    <x v="4"/>
  </r>
  <r>
    <n v="14052"/>
    <m/>
    <s v="footway"/>
    <n v="0"/>
    <m/>
    <x v="4"/>
  </r>
  <r>
    <n v="14053"/>
    <m/>
    <s v="footway"/>
    <n v="0"/>
    <m/>
    <x v="4"/>
  </r>
  <r>
    <n v="14054"/>
    <m/>
    <s v="footway"/>
    <n v="0"/>
    <m/>
    <x v="4"/>
  </r>
  <r>
    <n v="14055"/>
    <m/>
    <s v="service"/>
    <n v="0"/>
    <s v="service=&gt;&quot;driveway&quot;"/>
    <x v="4"/>
  </r>
  <r>
    <n v="14056"/>
    <m/>
    <s v="footway"/>
    <n v="0"/>
    <m/>
    <x v="4"/>
  </r>
  <r>
    <n v="14057"/>
    <m/>
    <s v="footway"/>
    <n v="0"/>
    <m/>
    <x v="4"/>
  </r>
  <r>
    <n v="14058"/>
    <m/>
    <s v="footway"/>
    <n v="0"/>
    <m/>
    <x v="4"/>
  </r>
  <r>
    <n v="14059"/>
    <m/>
    <s v="footway"/>
    <n v="0"/>
    <m/>
    <x v="4"/>
  </r>
  <r>
    <n v="14060"/>
    <m/>
    <s v="footway"/>
    <n v="0"/>
    <m/>
    <x v="4"/>
  </r>
  <r>
    <n v="14061"/>
    <m/>
    <s v="footway"/>
    <n v="0"/>
    <m/>
    <x v="4"/>
  </r>
  <r>
    <n v="14062"/>
    <m/>
    <s v="footway"/>
    <n v="0"/>
    <m/>
    <x v="4"/>
  </r>
  <r>
    <n v="14063"/>
    <m/>
    <s v="footway"/>
    <n v="0"/>
    <m/>
    <x v="4"/>
  </r>
  <r>
    <n v="14064"/>
    <m/>
    <s v="footway"/>
    <n v="0"/>
    <m/>
    <x v="4"/>
  </r>
  <r>
    <n v="14065"/>
    <m/>
    <s v="footway"/>
    <n v="0"/>
    <m/>
    <x v="4"/>
  </r>
  <r>
    <n v="14066"/>
    <m/>
    <s v="footway"/>
    <n v="0"/>
    <m/>
    <x v="4"/>
  </r>
  <r>
    <n v="14067"/>
    <m/>
    <s v="footway"/>
    <n v="0"/>
    <m/>
    <x v="4"/>
  </r>
  <r>
    <n v="14068"/>
    <s v="Preston Court"/>
    <s v="service"/>
    <n v="0"/>
    <s v="service=&gt;&quot;driveway&quot;"/>
    <x v="4"/>
  </r>
  <r>
    <n v="14069"/>
    <s v="Jim Smith Court"/>
    <s v="service"/>
    <n v="0"/>
    <s v="service=&gt;&quot;alley&quot;"/>
    <x v="4"/>
  </r>
  <r>
    <n v="14070"/>
    <m/>
    <s v="service"/>
    <n v="0"/>
    <s v="service=&gt;&quot;parking_aisle&quot;"/>
    <x v="4"/>
  </r>
  <r>
    <n v="14071"/>
    <m/>
    <s v="service"/>
    <n v="0"/>
    <s v="service=&gt;&quot;parking_aisle&quot;"/>
    <x v="4"/>
  </r>
  <r>
    <n v="14072"/>
    <m/>
    <s v="service"/>
    <n v="0"/>
    <s v="service=&gt;&quot;parking_aisle&quot;"/>
    <x v="4"/>
  </r>
  <r>
    <n v="14073"/>
    <m/>
    <s v="service"/>
    <n v="0"/>
    <s v="service=&gt;&quot;parking_aisle&quot;"/>
    <x v="4"/>
  </r>
  <r>
    <n v="14074"/>
    <m/>
    <s v="footway"/>
    <n v="0"/>
    <m/>
    <x v="4"/>
  </r>
  <r>
    <n v="14075"/>
    <m/>
    <s v="footway"/>
    <n v="0"/>
    <m/>
    <x v="4"/>
  </r>
  <r>
    <n v="14076"/>
    <m/>
    <s v="footway"/>
    <n v="0"/>
    <m/>
    <x v="4"/>
  </r>
  <r>
    <n v="14077"/>
    <m/>
    <s v="footway"/>
    <n v="0"/>
    <m/>
    <x v="4"/>
  </r>
  <r>
    <n v="14078"/>
    <m/>
    <s v="footway"/>
    <n v="0"/>
    <m/>
    <x v="4"/>
  </r>
  <r>
    <n v="14079"/>
    <m/>
    <s v="footway"/>
    <n v="0"/>
    <m/>
    <x v="4"/>
  </r>
  <r>
    <n v="14080"/>
    <m/>
    <s v="footway"/>
    <n v="0"/>
    <m/>
    <x v="4"/>
  </r>
  <r>
    <n v="14081"/>
    <m/>
    <s v="footway"/>
    <n v="0"/>
    <m/>
    <x v="4"/>
  </r>
  <r>
    <n v="14082"/>
    <s v="Curbridge Court"/>
    <s v="service"/>
    <n v="0"/>
    <s v="service=&gt;&quot;driveway&quot;"/>
    <x v="4"/>
  </r>
  <r>
    <n v="14083"/>
    <m/>
    <s v="footway"/>
    <n v="0"/>
    <m/>
    <x v="4"/>
  </r>
  <r>
    <n v="14084"/>
    <m/>
    <s v="footway"/>
    <n v="0"/>
    <m/>
    <x v="4"/>
  </r>
  <r>
    <n v="14085"/>
    <m/>
    <s v="footway"/>
    <n v="0"/>
    <m/>
    <x v="4"/>
  </r>
  <r>
    <n v="14086"/>
    <m/>
    <s v="footway"/>
    <n v="0"/>
    <m/>
    <x v="4"/>
  </r>
  <r>
    <n v="14087"/>
    <m/>
    <s v="footway"/>
    <n v="0"/>
    <m/>
    <x v="4"/>
  </r>
  <r>
    <n v="14096"/>
    <m/>
    <s v="service"/>
    <n v="0"/>
    <s v="service=&gt;&quot;driveway&quot;"/>
    <x v="4"/>
  </r>
  <r>
    <n v="14097"/>
    <m/>
    <s v="service"/>
    <n v="0"/>
    <m/>
    <x v="8"/>
  </r>
  <r>
    <n v="14098"/>
    <m/>
    <s v="service"/>
    <n v="0"/>
    <m/>
    <x v="8"/>
  </r>
  <r>
    <n v="14099"/>
    <m/>
    <s v="service"/>
    <n v="0"/>
    <m/>
    <x v="8"/>
  </r>
  <r>
    <n v="14100"/>
    <m/>
    <s v="service"/>
    <n v="0"/>
    <m/>
    <x v="8"/>
  </r>
  <r>
    <n v="14101"/>
    <m/>
    <s v="service"/>
    <n v="0"/>
    <m/>
    <x v="8"/>
  </r>
  <r>
    <n v="14103"/>
    <m/>
    <s v="service"/>
    <n v="0"/>
    <s v="service=&gt;&quot;parking_aisle&quot;"/>
    <x v="8"/>
  </r>
  <r>
    <n v="14104"/>
    <m/>
    <s v="service"/>
    <n v="0"/>
    <s v="service=&gt;&quot;parking_aisle&quot;"/>
    <x v="8"/>
  </r>
  <r>
    <n v="14105"/>
    <m/>
    <s v="service"/>
    <n v="0"/>
    <s v="service=&gt;&quot;parking_aisle&quot;"/>
    <x v="8"/>
  </r>
  <r>
    <n v="14106"/>
    <m/>
    <s v="service"/>
    <n v="0"/>
    <s v="service=&gt;&quot;parking_aisle&quot;"/>
    <x v="8"/>
  </r>
  <r>
    <n v="14107"/>
    <m/>
    <s v="service"/>
    <n v="0"/>
    <s v="service=&gt;&quot;parking_aisle&quot;"/>
    <x v="8"/>
  </r>
  <r>
    <n v="14108"/>
    <m/>
    <s v="service"/>
    <n v="0"/>
    <m/>
    <x v="8"/>
  </r>
  <r>
    <n v="14109"/>
    <m/>
    <s v="service"/>
    <n v="0"/>
    <m/>
    <x v="8"/>
  </r>
  <r>
    <n v="14110"/>
    <m/>
    <s v="service"/>
    <n v="0"/>
    <m/>
    <x v="8"/>
  </r>
  <r>
    <n v="14111"/>
    <m/>
    <s v="service"/>
    <n v="0"/>
    <m/>
    <x v="4"/>
  </r>
  <r>
    <n v="14112"/>
    <m/>
    <s v="service"/>
    <n v="0"/>
    <m/>
    <x v="4"/>
  </r>
  <r>
    <n v="14113"/>
    <m/>
    <s v="service"/>
    <n v="0"/>
    <m/>
    <x v="4"/>
  </r>
  <r>
    <n v="14114"/>
    <m/>
    <s v="service"/>
    <n v="0"/>
    <m/>
    <x v="4"/>
  </r>
  <r>
    <n v="14115"/>
    <m/>
    <s v="footway"/>
    <n v="0"/>
    <m/>
    <x v="8"/>
  </r>
  <r>
    <n v="14116"/>
    <m/>
    <s v="footway"/>
    <n v="0"/>
    <m/>
    <x v="8"/>
  </r>
  <r>
    <n v="14117"/>
    <m/>
    <s v="service"/>
    <n v="-10"/>
    <s v="layer=&gt;&quot;-1&quot;"/>
    <x v="8"/>
  </r>
  <r>
    <n v="14118"/>
    <m/>
    <s v="service"/>
    <n v="0"/>
    <m/>
    <x v="8"/>
  </r>
  <r>
    <n v="14119"/>
    <m/>
    <s v="service"/>
    <n v="-10"/>
    <s v="layer=&gt;&quot;-1&quot;"/>
    <x v="8"/>
  </r>
  <r>
    <n v="14120"/>
    <m/>
    <s v="service"/>
    <n v="-10"/>
    <s v="layer=&gt;&quot;-1&quot;"/>
    <x v="5"/>
  </r>
  <r>
    <n v="14121"/>
    <m/>
    <s v="service"/>
    <n v="0"/>
    <m/>
    <x v="5"/>
  </r>
  <r>
    <n v="14122"/>
    <m/>
    <s v="service"/>
    <n v="0"/>
    <m/>
    <x v="5"/>
  </r>
  <r>
    <n v="14123"/>
    <m/>
    <s v="footway"/>
    <n v="0"/>
    <m/>
    <x v="5"/>
  </r>
  <r>
    <n v="14124"/>
    <m/>
    <s v="service"/>
    <n v="0"/>
    <m/>
    <x v="5"/>
  </r>
  <r>
    <n v="14125"/>
    <s v="Kilnmead"/>
    <s v="residential"/>
    <n v="3"/>
    <s v="source:name=&gt;&quot;photograph&quot;"/>
    <x v="8"/>
  </r>
  <r>
    <n v="14126"/>
    <s v="Kilnmead"/>
    <s v="residential"/>
    <n v="3"/>
    <s v="source:name=&gt;&quot;photograph&quot;"/>
    <x v="8"/>
  </r>
  <r>
    <n v="14127"/>
    <m/>
    <s v="service"/>
    <n v="0"/>
    <s v="oneway=&gt;&quot;yes&quot;"/>
    <x v="9"/>
  </r>
  <r>
    <n v="14128"/>
    <m/>
    <s v="service"/>
    <n v="0"/>
    <s v="oneway=&gt;&quot;yes&quot;"/>
    <x v="9"/>
  </r>
  <r>
    <n v="14129"/>
    <m/>
    <s v="service"/>
    <n v="0"/>
    <s v="service=&gt;&quot;parking_aisle&quot;"/>
    <x v="8"/>
  </r>
  <r>
    <n v="14130"/>
    <m/>
    <s v="service"/>
    <n v="0"/>
    <s v="service=&gt;&quot;parking_aisle&quot;"/>
    <x v="8"/>
  </r>
  <r>
    <n v="14131"/>
    <m/>
    <s v="service"/>
    <n v="0"/>
    <s v="service=&gt;&quot;parking_aisle&quot;"/>
    <x v="8"/>
  </r>
  <r>
    <n v="14132"/>
    <m/>
    <s v="service"/>
    <n v="0"/>
    <s v="service=&gt;&quot;parking_aisle&quot;"/>
    <x v="8"/>
  </r>
  <r>
    <n v="14133"/>
    <s v="Tushmore Court"/>
    <s v="living_street"/>
    <n v="0"/>
    <m/>
    <x v="8"/>
  </r>
  <r>
    <n v="14134"/>
    <s v="Redwood Close"/>
    <s v="service"/>
    <n v="0"/>
    <m/>
    <x v="8"/>
  </r>
  <r>
    <n v="14135"/>
    <s v="Tushmore Crescent"/>
    <s v="residential"/>
    <n v="3"/>
    <m/>
    <x v="8"/>
  </r>
  <r>
    <n v="14136"/>
    <m/>
    <s v="footway"/>
    <n v="0"/>
    <m/>
    <x v="6"/>
  </r>
  <r>
    <n v="14137"/>
    <m/>
    <s v="track"/>
    <n v="0"/>
    <m/>
    <x v="6"/>
  </r>
  <r>
    <n v="14138"/>
    <m/>
    <s v="service"/>
    <n v="0"/>
    <m/>
    <x v="6"/>
  </r>
  <r>
    <n v="14139"/>
    <m/>
    <s v="service"/>
    <n v="0"/>
    <m/>
    <x v="5"/>
  </r>
  <r>
    <n v="14140"/>
    <m/>
    <s v="service"/>
    <n v="-10"/>
    <s v="layer=&gt;&quot;-1&quot;"/>
    <x v="5"/>
  </r>
  <r>
    <n v="14141"/>
    <m/>
    <s v="service"/>
    <n v="0"/>
    <m/>
    <x v="8"/>
  </r>
  <r>
    <n v="14142"/>
    <s v="Lockwood Court"/>
    <s v="service"/>
    <n v="0"/>
    <m/>
    <x v="8"/>
  </r>
  <r>
    <n v="14143"/>
    <s v="Lockwood Court"/>
    <s v="service"/>
    <n v="0"/>
    <m/>
    <x v="8"/>
  </r>
  <r>
    <n v="14144"/>
    <m/>
    <s v="service"/>
    <n v="0"/>
    <s v="service=&gt;&quot;parking_aisle&quot;"/>
    <x v="6"/>
  </r>
  <r>
    <n v="14145"/>
    <m/>
    <s v="footway"/>
    <n v="0"/>
    <m/>
    <x v="4"/>
  </r>
  <r>
    <n v="14146"/>
    <m/>
    <s v="path"/>
    <n v="0"/>
    <s v="informal=&gt;&quot;yes&quot;"/>
    <x v="4"/>
  </r>
  <r>
    <n v="14147"/>
    <s v="Spinel Street"/>
    <s v="living_street"/>
    <n v="0"/>
    <m/>
    <x v="4"/>
  </r>
  <r>
    <n v="14148"/>
    <m/>
    <s v="service"/>
    <n v="0"/>
    <s v="service=&gt;&quot;driveway&quot;"/>
    <x v="4"/>
  </r>
  <r>
    <n v="14149"/>
    <m/>
    <s v="service"/>
    <n v="0"/>
    <s v="service=&gt;&quot;driveway&quot;"/>
    <x v="4"/>
  </r>
  <r>
    <n v="14150"/>
    <m/>
    <s v="footway"/>
    <n v="0"/>
    <m/>
    <x v="4"/>
  </r>
  <r>
    <n v="14151"/>
    <m/>
    <s v="footway"/>
    <n v="0"/>
    <m/>
    <x v="4"/>
  </r>
  <r>
    <n v="14152"/>
    <m/>
    <s v="footway"/>
    <n v="0"/>
    <m/>
    <x v="4"/>
  </r>
  <r>
    <n v="14153"/>
    <m/>
    <s v="footway"/>
    <n v="0"/>
    <m/>
    <x v="4"/>
  </r>
  <r>
    <n v="14154"/>
    <m/>
    <s v="footway"/>
    <n v="0"/>
    <m/>
    <x v="4"/>
  </r>
  <r>
    <n v="14155"/>
    <m/>
    <s v="footway"/>
    <n v="0"/>
    <m/>
    <x v="4"/>
  </r>
  <r>
    <n v="14156"/>
    <m/>
    <s v="service"/>
    <n v="0"/>
    <m/>
    <x v="4"/>
  </r>
  <r>
    <n v="14157"/>
    <m/>
    <s v="service"/>
    <n v="0"/>
    <s v="service=&gt;&quot;parking_aisle&quot;"/>
    <x v="4"/>
  </r>
  <r>
    <n v="14158"/>
    <m/>
    <s v="cycleway"/>
    <n v="0"/>
    <s v="bicycle=&gt;&quot;designated&quot;,&quot;foot&quot;=&gt;&quot;designated&quot;"/>
    <x v="4"/>
  </r>
  <r>
    <n v="14159"/>
    <m/>
    <s v="cycleway"/>
    <n v="0"/>
    <s v="bicycle=&gt;&quot;designated&quot;,&quot;foot&quot;=&gt;&quot;designated&quot;"/>
    <x v="4"/>
  </r>
  <r>
    <n v="14160"/>
    <m/>
    <s v="footway"/>
    <n v="0"/>
    <m/>
    <x v="4"/>
  </r>
  <r>
    <n v="14161"/>
    <m/>
    <s v="footway"/>
    <n v="0"/>
    <m/>
    <x v="4"/>
  </r>
  <r>
    <n v="14162"/>
    <m/>
    <s v="footway"/>
    <n v="0"/>
    <m/>
    <x v="4"/>
  </r>
  <r>
    <n v="14163"/>
    <m/>
    <s v="footway"/>
    <n v="0"/>
    <m/>
    <x v="4"/>
  </r>
  <r>
    <n v="14164"/>
    <m/>
    <s v="service"/>
    <n v="0"/>
    <s v="service=&gt;&quot;driveway&quot;"/>
    <x v="4"/>
  </r>
  <r>
    <n v="14165"/>
    <m/>
    <s v="service"/>
    <n v="0"/>
    <s v="service=&gt;&quot;driveway&quot;"/>
    <x v="4"/>
  </r>
  <r>
    <n v="14166"/>
    <m/>
    <s v="footway"/>
    <n v="0"/>
    <m/>
    <x v="4"/>
  </r>
  <r>
    <n v="14168"/>
    <m/>
    <s v="service"/>
    <n v="0"/>
    <s v="service=&gt;&quot;driveway&quot;"/>
    <x v="4"/>
  </r>
  <r>
    <n v="14169"/>
    <m/>
    <s v="service"/>
    <n v="0"/>
    <s v="service=&gt;&quot;driveway&quot;"/>
    <x v="4"/>
  </r>
  <r>
    <n v="14170"/>
    <m/>
    <s v="footway"/>
    <n v="0"/>
    <s v="surface=&gt;&quot;paved&quot;"/>
    <x v="8"/>
  </r>
  <r>
    <n v="14171"/>
    <m/>
    <s v="footway"/>
    <n v="0"/>
    <m/>
    <x v="8"/>
  </r>
  <r>
    <n v="14172"/>
    <m/>
    <s v="footway"/>
    <n v="0"/>
    <m/>
    <x v="8"/>
  </r>
  <r>
    <n v="14173"/>
    <m/>
    <s v="footway"/>
    <n v="0"/>
    <m/>
    <x v="8"/>
  </r>
  <r>
    <n v="14174"/>
    <m/>
    <s v="footway"/>
    <n v="0"/>
    <m/>
    <x v="8"/>
  </r>
  <r>
    <n v="14175"/>
    <m/>
    <s v="footway"/>
    <n v="0"/>
    <m/>
    <x v="8"/>
  </r>
  <r>
    <n v="14176"/>
    <m/>
    <s v="footway"/>
    <n v="0"/>
    <m/>
    <x v="8"/>
  </r>
  <r>
    <n v="14177"/>
    <m/>
    <s v="service"/>
    <n v="0"/>
    <s v="service=&gt;&quot;driveway&quot;"/>
    <x v="8"/>
  </r>
  <r>
    <n v="14178"/>
    <s v="Magpie Walk"/>
    <s v="footway"/>
    <n v="0"/>
    <m/>
    <x v="8"/>
  </r>
  <r>
    <n v="14179"/>
    <m/>
    <s v="footway"/>
    <n v="0"/>
    <m/>
    <x v="8"/>
  </r>
  <r>
    <n v="14180"/>
    <m/>
    <s v="footway"/>
    <n v="0"/>
    <m/>
    <x v="8"/>
  </r>
  <r>
    <n v="14181"/>
    <m/>
    <s v="footway"/>
    <n v="0"/>
    <m/>
    <x v="8"/>
  </r>
  <r>
    <n v="14182"/>
    <m/>
    <s v="footway"/>
    <n v="0"/>
    <m/>
    <x v="8"/>
  </r>
  <r>
    <n v="14183"/>
    <m/>
    <s v="footway"/>
    <n v="0"/>
    <m/>
    <x v="8"/>
  </r>
  <r>
    <n v="14184"/>
    <m/>
    <s v="footway"/>
    <n v="0"/>
    <m/>
    <x v="8"/>
  </r>
  <r>
    <n v="14185"/>
    <m/>
    <s v="footway"/>
    <n v="0"/>
    <m/>
    <x v="8"/>
  </r>
  <r>
    <n v="14186"/>
    <m/>
    <s v="footway"/>
    <n v="0"/>
    <m/>
    <x v="8"/>
  </r>
  <r>
    <n v="14187"/>
    <m/>
    <s v="footway"/>
    <n v="0"/>
    <m/>
    <x v="8"/>
  </r>
  <r>
    <n v="14188"/>
    <m/>
    <s v="service"/>
    <n v="0"/>
    <s v="service=&gt;&quot;driveway&quot;"/>
    <x v="8"/>
  </r>
  <r>
    <n v="14189"/>
    <m/>
    <s v="service"/>
    <n v="0"/>
    <s v="service=&gt;&quot;alley&quot;"/>
    <x v="8"/>
  </r>
  <r>
    <n v="14190"/>
    <m/>
    <s v="service"/>
    <n v="0"/>
    <m/>
    <x v="3"/>
  </r>
  <r>
    <n v="14191"/>
    <m/>
    <s v="service"/>
    <n v="0"/>
    <m/>
    <x v="3"/>
  </r>
  <r>
    <n v="14192"/>
    <m/>
    <s v="footway"/>
    <n v="0"/>
    <m/>
    <x v="8"/>
  </r>
  <r>
    <n v="14193"/>
    <m/>
    <s v="footway"/>
    <n v="0"/>
    <m/>
    <x v="8"/>
  </r>
  <r>
    <n v="14194"/>
    <m/>
    <s v="footway"/>
    <n v="0"/>
    <m/>
    <x v="8"/>
  </r>
  <r>
    <n v="14195"/>
    <m/>
    <s v="footway"/>
    <n v="0"/>
    <m/>
    <x v="8"/>
  </r>
  <r>
    <n v="14196"/>
    <m/>
    <s v="footway"/>
    <n v="0"/>
    <m/>
    <x v="8"/>
  </r>
  <r>
    <n v="14197"/>
    <m/>
    <s v="footway"/>
    <n v="0"/>
    <m/>
    <x v="8"/>
  </r>
  <r>
    <n v="14198"/>
    <m/>
    <s v="footway"/>
    <n v="0"/>
    <m/>
    <x v="8"/>
  </r>
  <r>
    <n v="14199"/>
    <m/>
    <s v="footway"/>
    <n v="0"/>
    <m/>
    <x v="8"/>
  </r>
  <r>
    <n v="14200"/>
    <m/>
    <s v="footway"/>
    <n v="0"/>
    <m/>
    <x v="8"/>
  </r>
  <r>
    <n v="14201"/>
    <m/>
    <s v="footway"/>
    <n v="0"/>
    <m/>
    <x v="8"/>
  </r>
  <r>
    <n v="14202"/>
    <m/>
    <s v="footway"/>
    <n v="0"/>
    <m/>
    <x v="8"/>
  </r>
  <r>
    <n v="14203"/>
    <m/>
    <s v="footway"/>
    <n v="0"/>
    <m/>
    <x v="8"/>
  </r>
  <r>
    <n v="14204"/>
    <m/>
    <s v="footway"/>
    <n v="0"/>
    <m/>
    <x v="8"/>
  </r>
  <r>
    <n v="14205"/>
    <m/>
    <s v="footway"/>
    <n v="0"/>
    <m/>
    <x v="2"/>
  </r>
  <r>
    <n v="14206"/>
    <m/>
    <s v="footway"/>
    <n v="0"/>
    <m/>
    <x v="2"/>
  </r>
  <r>
    <n v="14207"/>
    <m/>
    <s v="footway"/>
    <n v="0"/>
    <m/>
    <x v="2"/>
  </r>
  <r>
    <n v="14208"/>
    <m/>
    <s v="footway"/>
    <n v="0"/>
    <m/>
    <x v="2"/>
  </r>
  <r>
    <n v="14209"/>
    <m/>
    <s v="footway"/>
    <n v="0"/>
    <s v="surface=&gt;&quot;asphalt&quot;"/>
    <x v="2"/>
  </r>
  <r>
    <n v="14210"/>
    <m/>
    <s v="footway"/>
    <n v="0"/>
    <m/>
    <x v="2"/>
  </r>
  <r>
    <n v="14211"/>
    <m/>
    <s v="footway"/>
    <n v="0"/>
    <m/>
    <x v="2"/>
  </r>
  <r>
    <n v="14212"/>
    <m/>
    <s v="footway"/>
    <n v="0"/>
    <m/>
    <x v="2"/>
  </r>
  <r>
    <n v="14213"/>
    <m/>
    <s v="footway"/>
    <n v="0"/>
    <m/>
    <x v="2"/>
  </r>
  <r>
    <n v="14214"/>
    <m/>
    <s v="footway"/>
    <n v="0"/>
    <m/>
    <x v="2"/>
  </r>
  <r>
    <n v="14215"/>
    <m/>
    <s v="footway"/>
    <n v="0"/>
    <m/>
    <x v="2"/>
  </r>
  <r>
    <n v="14216"/>
    <m/>
    <s v="footway"/>
    <n v="0"/>
    <m/>
    <x v="2"/>
  </r>
  <r>
    <n v="14217"/>
    <m/>
    <s v="footway"/>
    <n v="0"/>
    <m/>
    <x v="2"/>
  </r>
  <r>
    <n v="14218"/>
    <m/>
    <s v="footway"/>
    <n v="0"/>
    <m/>
    <x v="8"/>
  </r>
  <r>
    <n v="14219"/>
    <m/>
    <s v="footway"/>
    <n v="0"/>
    <m/>
    <x v="8"/>
  </r>
  <r>
    <n v="14220"/>
    <m/>
    <s v="footway"/>
    <n v="0"/>
    <m/>
    <x v="8"/>
  </r>
  <r>
    <n v="14221"/>
    <m/>
    <s v="footway"/>
    <n v="0"/>
    <m/>
    <x v="8"/>
  </r>
  <r>
    <n v="14222"/>
    <m/>
    <s v="footway"/>
    <n v="0"/>
    <m/>
    <x v="8"/>
  </r>
  <r>
    <n v="14223"/>
    <m/>
    <s v="footway"/>
    <n v="0"/>
    <m/>
    <x v="8"/>
  </r>
  <r>
    <n v="14224"/>
    <m/>
    <s v="footway"/>
    <n v="0"/>
    <m/>
    <x v="8"/>
  </r>
  <r>
    <n v="14225"/>
    <m/>
    <s v="path"/>
    <n v="0"/>
    <s v="informal=&gt;&quot;yes&quot;"/>
    <x v="8"/>
  </r>
  <r>
    <n v="14226"/>
    <m/>
    <s v="path"/>
    <n v="0"/>
    <s v="informal=&gt;&quot;yes&quot;"/>
    <x v="8"/>
  </r>
  <r>
    <n v="14227"/>
    <m/>
    <s v="footway"/>
    <n v="0"/>
    <m/>
    <x v="8"/>
  </r>
  <r>
    <n v="14243"/>
    <m/>
    <s v="service"/>
    <n v="0"/>
    <m/>
    <x v="8"/>
  </r>
  <r>
    <n v="14244"/>
    <m/>
    <s v="footway"/>
    <n v="0"/>
    <m/>
    <x v="8"/>
  </r>
  <r>
    <n v="14245"/>
    <m/>
    <s v="footway"/>
    <n v="0"/>
    <m/>
    <x v="8"/>
  </r>
  <r>
    <n v="14246"/>
    <m/>
    <s v="service"/>
    <n v="0"/>
    <m/>
    <x v="8"/>
  </r>
  <r>
    <n v="14247"/>
    <m/>
    <s v="footway"/>
    <n v="-10"/>
    <s v="layer=&gt;&quot;-1&quot;"/>
    <x v="8"/>
  </r>
  <r>
    <n v="14248"/>
    <m/>
    <s v="footway"/>
    <n v="0"/>
    <m/>
    <x v="8"/>
  </r>
  <r>
    <n v="14249"/>
    <m/>
    <s v="footway"/>
    <n v="0"/>
    <m/>
    <x v="8"/>
  </r>
  <r>
    <n v="14250"/>
    <m/>
    <s v="footway"/>
    <n v="0"/>
    <m/>
    <x v="8"/>
  </r>
  <r>
    <n v="14251"/>
    <m/>
    <s v="footway"/>
    <n v="0"/>
    <m/>
    <x v="8"/>
  </r>
  <r>
    <n v="14252"/>
    <m/>
    <s v="service"/>
    <n v="0"/>
    <m/>
    <x v="8"/>
  </r>
  <r>
    <n v="14253"/>
    <m/>
    <s v="service"/>
    <n v="0"/>
    <m/>
    <x v="8"/>
  </r>
  <r>
    <n v="14254"/>
    <m/>
    <s v="service"/>
    <n v="0"/>
    <m/>
    <x v="8"/>
  </r>
  <r>
    <n v="14255"/>
    <m/>
    <s v="service"/>
    <n v="0"/>
    <m/>
    <x v="8"/>
  </r>
  <r>
    <n v="14256"/>
    <m/>
    <s v="service"/>
    <n v="0"/>
    <m/>
    <x v="8"/>
  </r>
  <r>
    <n v="14257"/>
    <m/>
    <s v="footway"/>
    <n v="0"/>
    <m/>
    <x v="8"/>
  </r>
  <r>
    <n v="14258"/>
    <m/>
    <s v="footway"/>
    <n v="0"/>
    <m/>
    <x v="8"/>
  </r>
  <r>
    <n v="14259"/>
    <m/>
    <s v="footway"/>
    <n v="0"/>
    <m/>
    <x v="8"/>
  </r>
  <r>
    <n v="14260"/>
    <m/>
    <s v="footway"/>
    <n v="0"/>
    <m/>
    <x v="8"/>
  </r>
  <r>
    <n v="14261"/>
    <m/>
    <s v="footway"/>
    <n v="0"/>
    <m/>
    <x v="8"/>
  </r>
  <r>
    <n v="14262"/>
    <m/>
    <s v="footway"/>
    <n v="0"/>
    <m/>
    <x v="8"/>
  </r>
  <r>
    <n v="14263"/>
    <m/>
    <s v="footway"/>
    <n v="-10"/>
    <s v="layer=&gt;&quot;-1&quot;"/>
    <x v="2"/>
  </r>
  <r>
    <n v="14264"/>
    <m/>
    <s v="footway"/>
    <n v="0"/>
    <m/>
    <x v="2"/>
  </r>
  <r>
    <n v="14265"/>
    <m/>
    <s v="footway"/>
    <n v="0"/>
    <m/>
    <x v="2"/>
  </r>
  <r>
    <n v="14266"/>
    <m/>
    <s v="service"/>
    <n v="0"/>
    <m/>
    <x v="2"/>
  </r>
  <r>
    <n v="14267"/>
    <m/>
    <s v="service"/>
    <n v="0"/>
    <s v="service=&gt;&quot;driveway&quot;"/>
    <x v="2"/>
  </r>
  <r>
    <n v="14268"/>
    <m/>
    <s v="service"/>
    <n v="0"/>
    <s v="service=&gt;&quot;driveway&quot;"/>
    <x v="2"/>
  </r>
  <r>
    <n v="14275"/>
    <m/>
    <s v="footway"/>
    <n v="0"/>
    <m/>
    <x v="2"/>
  </r>
  <r>
    <n v="14276"/>
    <m/>
    <s v="footway"/>
    <n v="0"/>
    <m/>
    <x v="2"/>
  </r>
  <r>
    <n v="14277"/>
    <m/>
    <s v="footway"/>
    <n v="0"/>
    <m/>
    <x v="2"/>
  </r>
  <r>
    <n v="14278"/>
    <m/>
    <s v="footway"/>
    <n v="0"/>
    <m/>
    <x v="2"/>
  </r>
  <r>
    <n v="14279"/>
    <m/>
    <s v="footway"/>
    <n v="0"/>
    <m/>
    <x v="2"/>
  </r>
  <r>
    <n v="14280"/>
    <m/>
    <s v="footway"/>
    <n v="0"/>
    <m/>
    <x v="2"/>
  </r>
  <r>
    <n v="14281"/>
    <m/>
    <s v="footway"/>
    <n v="0"/>
    <m/>
    <x v="2"/>
  </r>
  <r>
    <n v="14282"/>
    <m/>
    <s v="footway"/>
    <n v="0"/>
    <m/>
    <x v="2"/>
  </r>
  <r>
    <n v="14283"/>
    <m/>
    <s v="footway"/>
    <n v="0"/>
    <m/>
    <x v="2"/>
  </r>
  <r>
    <n v="14284"/>
    <m/>
    <s v="footway"/>
    <n v="0"/>
    <s v="surface=&gt;&quot;asphalt&quot;"/>
    <x v="2"/>
  </r>
  <r>
    <n v="14285"/>
    <m/>
    <s v="service"/>
    <n v="0"/>
    <m/>
    <x v="5"/>
  </r>
  <r>
    <n v="14286"/>
    <m/>
    <s v="service"/>
    <n v="0"/>
    <s v="surface=&gt;&quot;unpaved&quot;"/>
    <x v="5"/>
  </r>
  <r>
    <n v="14287"/>
    <m/>
    <s v="service"/>
    <n v="0"/>
    <s v="surface=&gt;&quot;unpaved&quot;"/>
    <x v="5"/>
  </r>
  <r>
    <n v="14288"/>
    <m/>
    <m/>
    <n v="0"/>
    <s v="role=&gt;&quot;inner&quot;,&quot;type&quot;=&gt;&quot;multipolygon&quot;"/>
    <x v="5"/>
  </r>
  <r>
    <n v="14289"/>
    <m/>
    <s v="footway"/>
    <n v="0"/>
    <m/>
    <x v="5"/>
  </r>
  <r>
    <n v="14290"/>
    <m/>
    <s v="footway"/>
    <n v="0"/>
    <m/>
    <x v="5"/>
  </r>
  <r>
    <n v="14291"/>
    <m/>
    <s v="footway"/>
    <n v="0"/>
    <m/>
    <x v="5"/>
  </r>
  <r>
    <n v="14292"/>
    <m/>
    <s v="footway"/>
    <n v="0"/>
    <m/>
    <x v="5"/>
  </r>
  <r>
    <n v="14293"/>
    <m/>
    <s v="footway"/>
    <n v="0"/>
    <m/>
    <x v="5"/>
  </r>
  <r>
    <n v="14294"/>
    <m/>
    <s v="footway"/>
    <n v="0"/>
    <m/>
    <x v="5"/>
  </r>
  <r>
    <n v="14295"/>
    <m/>
    <s v="footway"/>
    <n v="0"/>
    <m/>
    <x v="5"/>
  </r>
  <r>
    <n v="14296"/>
    <m/>
    <s v="footway"/>
    <n v="0"/>
    <m/>
    <x v="5"/>
  </r>
  <r>
    <n v="14297"/>
    <m/>
    <s v="footway"/>
    <n v="0"/>
    <m/>
    <x v="5"/>
  </r>
  <r>
    <n v="14298"/>
    <m/>
    <s v="footway"/>
    <n v="0"/>
    <m/>
    <x v="5"/>
  </r>
  <r>
    <n v="14299"/>
    <m/>
    <s v="footway"/>
    <n v="0"/>
    <m/>
    <x v="5"/>
  </r>
  <r>
    <n v="14300"/>
    <m/>
    <s v="footway"/>
    <n v="0"/>
    <m/>
    <x v="5"/>
  </r>
  <r>
    <n v="14301"/>
    <m/>
    <s v="footway"/>
    <n v="0"/>
    <m/>
    <x v="5"/>
  </r>
  <r>
    <n v="14302"/>
    <m/>
    <s v="footway"/>
    <n v="0"/>
    <m/>
    <x v="5"/>
  </r>
  <r>
    <n v="14303"/>
    <m/>
    <s v="footway"/>
    <n v="0"/>
    <m/>
    <x v="5"/>
  </r>
  <r>
    <n v="14304"/>
    <m/>
    <s v="footway"/>
    <n v="0"/>
    <m/>
    <x v="5"/>
  </r>
  <r>
    <n v="14305"/>
    <m/>
    <s v="footway"/>
    <n v="0"/>
    <m/>
    <x v="5"/>
  </r>
  <r>
    <n v="14306"/>
    <m/>
    <s v="footway"/>
    <n v="0"/>
    <m/>
    <x v="5"/>
  </r>
  <r>
    <n v="14307"/>
    <m/>
    <s v="footway"/>
    <n v="0"/>
    <m/>
    <x v="5"/>
  </r>
  <r>
    <n v="14308"/>
    <m/>
    <s v="footway"/>
    <n v="0"/>
    <m/>
    <x v="5"/>
  </r>
  <r>
    <n v="14309"/>
    <m/>
    <s v="footway"/>
    <n v="0"/>
    <m/>
    <x v="5"/>
  </r>
  <r>
    <n v="14310"/>
    <m/>
    <s v="footway"/>
    <n v="0"/>
    <m/>
    <x v="5"/>
  </r>
  <r>
    <n v="14311"/>
    <m/>
    <s v="footway"/>
    <n v="0"/>
    <m/>
    <x v="5"/>
  </r>
  <r>
    <n v="14312"/>
    <m/>
    <s v="footway"/>
    <n v="0"/>
    <m/>
    <x v="5"/>
  </r>
  <r>
    <n v="14313"/>
    <m/>
    <s v="footway"/>
    <n v="0"/>
    <m/>
    <x v="5"/>
  </r>
  <r>
    <n v="14314"/>
    <m/>
    <s v="footway"/>
    <n v="0"/>
    <m/>
    <x v="5"/>
  </r>
  <r>
    <n v="14316"/>
    <m/>
    <s v="footway"/>
    <n v="0"/>
    <m/>
    <x v="5"/>
  </r>
  <r>
    <n v="14317"/>
    <m/>
    <s v="footway"/>
    <n v="0"/>
    <m/>
    <x v="5"/>
  </r>
  <r>
    <n v="14320"/>
    <m/>
    <s v="footway"/>
    <n v="0"/>
    <m/>
    <x v="5"/>
  </r>
  <r>
    <n v="14321"/>
    <m/>
    <s v="footway"/>
    <n v="0"/>
    <m/>
    <x v="5"/>
  </r>
  <r>
    <n v="14322"/>
    <m/>
    <s v="footway"/>
    <n v="0"/>
    <m/>
    <x v="5"/>
  </r>
  <r>
    <n v="14323"/>
    <m/>
    <s v="footway"/>
    <n v="0"/>
    <m/>
    <x v="5"/>
  </r>
  <r>
    <n v="14324"/>
    <m/>
    <s v="footway"/>
    <n v="0"/>
    <m/>
    <x v="5"/>
  </r>
  <r>
    <n v="14325"/>
    <m/>
    <s v="footway"/>
    <n v="0"/>
    <m/>
    <x v="5"/>
  </r>
  <r>
    <n v="14326"/>
    <m/>
    <s v="footway"/>
    <n v="-10"/>
    <s v="layer=&gt;&quot;-1&quot;"/>
    <x v="5"/>
  </r>
  <r>
    <n v="14327"/>
    <m/>
    <s v="footway"/>
    <n v="0"/>
    <m/>
    <x v="5"/>
  </r>
  <r>
    <n v="14328"/>
    <m/>
    <s v="footway"/>
    <n v="0"/>
    <s v="surface=&gt;&quot;paved&quot;"/>
    <x v="8"/>
  </r>
  <r>
    <n v="14329"/>
    <m/>
    <s v="footway"/>
    <n v="0"/>
    <m/>
    <x v="8"/>
  </r>
  <r>
    <n v="14330"/>
    <m/>
    <s v="footway"/>
    <n v="0"/>
    <m/>
    <x v="8"/>
  </r>
  <r>
    <n v="14331"/>
    <s v="Hollybush Close"/>
    <s v="footway"/>
    <n v="0"/>
    <m/>
    <x v="8"/>
  </r>
  <r>
    <n v="14332"/>
    <m/>
    <s v="footway"/>
    <n v="0"/>
    <m/>
    <x v="8"/>
  </r>
  <r>
    <n v="14333"/>
    <m/>
    <s v="footway"/>
    <n v="0"/>
    <m/>
    <x v="8"/>
  </r>
  <r>
    <n v="14334"/>
    <m/>
    <s v="footway"/>
    <n v="0"/>
    <m/>
    <x v="8"/>
  </r>
  <r>
    <n v="14335"/>
    <m/>
    <s v="footway"/>
    <n v="0"/>
    <m/>
    <x v="8"/>
  </r>
  <r>
    <n v="14336"/>
    <m/>
    <s v="footway"/>
    <n v="0"/>
    <m/>
    <x v="8"/>
  </r>
  <r>
    <n v="14337"/>
    <m/>
    <s v="footway"/>
    <n v="0"/>
    <m/>
    <x v="8"/>
  </r>
  <r>
    <n v="14338"/>
    <m/>
    <s v="footway"/>
    <n v="0"/>
    <m/>
    <x v="8"/>
  </r>
  <r>
    <n v="14339"/>
    <m/>
    <s v="footway"/>
    <n v="0"/>
    <m/>
    <x v="8"/>
  </r>
  <r>
    <n v="14340"/>
    <m/>
    <s v="footway"/>
    <n v="0"/>
    <m/>
    <x v="8"/>
  </r>
  <r>
    <n v="14341"/>
    <m/>
    <s v="service"/>
    <n v="0"/>
    <m/>
    <x v="8"/>
  </r>
  <r>
    <n v="14342"/>
    <m/>
    <s v="footway"/>
    <n v="0"/>
    <m/>
    <x v="8"/>
  </r>
  <r>
    <n v="14343"/>
    <m/>
    <s v="footway"/>
    <n v="0"/>
    <m/>
    <x v="8"/>
  </r>
  <r>
    <n v="14344"/>
    <m/>
    <s v="footway"/>
    <n v="0"/>
    <m/>
    <x v="8"/>
  </r>
  <r>
    <n v="14345"/>
    <m/>
    <s v="footway"/>
    <n v="0"/>
    <m/>
    <x v="8"/>
  </r>
  <r>
    <n v="14346"/>
    <m/>
    <s v="footway"/>
    <n v="0"/>
    <m/>
    <x v="8"/>
  </r>
  <r>
    <n v="14350"/>
    <m/>
    <s v="footway"/>
    <n v="0"/>
    <s v="access=&gt;&quot;private&quot;,&quot;surface&quot;=&gt;&quot;asphalt&quot;"/>
    <x v="8"/>
  </r>
  <r>
    <n v="14352"/>
    <m/>
    <s v="footway"/>
    <n v="0"/>
    <s v="access=&gt;&quot;private&quot;,&quot;surface&quot;=&gt;&quot;asphalt&quot;"/>
    <x v="8"/>
  </r>
  <r>
    <n v="14353"/>
    <m/>
    <s v="footway"/>
    <n v="0"/>
    <s v="access=&gt;&quot;private&quot;,&quot;surface&quot;=&gt;&quot;asphalt&quot;"/>
    <x v="8"/>
  </r>
  <r>
    <n v="14354"/>
    <m/>
    <s v="footway"/>
    <n v="0"/>
    <s v="access=&gt;&quot;private&quot;,&quot;surface&quot;=&gt;&quot;asphalt&quot;"/>
    <x v="8"/>
  </r>
  <r>
    <n v="14355"/>
    <m/>
    <s v="service"/>
    <n v="0"/>
    <m/>
    <x v="8"/>
  </r>
  <r>
    <n v="14356"/>
    <m/>
    <s v="footway"/>
    <n v="0"/>
    <s v="access=&gt;&quot;private&quot;,&quot;surface&quot;=&gt;&quot;asphalt&quot;"/>
    <x v="8"/>
  </r>
  <r>
    <n v="14357"/>
    <m/>
    <s v="footway"/>
    <n v="0"/>
    <s v="surface=&gt;&quot;asphalt&quot;"/>
    <x v="8"/>
  </r>
  <r>
    <n v="14358"/>
    <m/>
    <s v="footway"/>
    <n v="0"/>
    <s v="surface=&gt;&quot;concrete&quot;"/>
    <x v="2"/>
  </r>
  <r>
    <n v="14359"/>
    <m/>
    <s v="footway"/>
    <n v="0"/>
    <m/>
    <x v="2"/>
  </r>
  <r>
    <n v="14360"/>
    <m/>
    <s v="steps"/>
    <n v="0"/>
    <m/>
    <x v="2"/>
  </r>
  <r>
    <n v="14361"/>
    <m/>
    <s v="footway"/>
    <n v="0"/>
    <m/>
    <x v="2"/>
  </r>
  <r>
    <n v="14362"/>
    <m/>
    <s v="service"/>
    <n v="0"/>
    <m/>
    <x v="2"/>
  </r>
  <r>
    <n v="14363"/>
    <m/>
    <s v="service"/>
    <n v="0"/>
    <m/>
    <x v="2"/>
  </r>
  <r>
    <n v="14364"/>
    <m/>
    <s v="footway"/>
    <n v="0"/>
    <m/>
    <x v="2"/>
  </r>
  <r>
    <n v="14365"/>
    <m/>
    <s v="footway"/>
    <n v="0"/>
    <m/>
    <x v="2"/>
  </r>
  <r>
    <n v="14366"/>
    <m/>
    <s v="footway"/>
    <n v="0"/>
    <m/>
    <x v="2"/>
  </r>
  <r>
    <n v="14367"/>
    <m/>
    <s v="footway"/>
    <n v="0"/>
    <m/>
    <x v="2"/>
  </r>
  <r>
    <n v="14368"/>
    <m/>
    <s v="footway"/>
    <n v="-10"/>
    <s v="layer=&gt;&quot;-1&quot;"/>
    <x v="2"/>
  </r>
  <r>
    <n v="14369"/>
    <m/>
    <s v="footway"/>
    <n v="0"/>
    <m/>
    <x v="2"/>
  </r>
  <r>
    <n v="14370"/>
    <m/>
    <s v="footway"/>
    <n v="0"/>
    <m/>
    <x v="2"/>
  </r>
  <r>
    <n v="14371"/>
    <m/>
    <s v="footway"/>
    <n v="0"/>
    <m/>
    <x v="2"/>
  </r>
  <r>
    <n v="14372"/>
    <m/>
    <s v="footway"/>
    <n v="0"/>
    <m/>
    <x v="2"/>
  </r>
  <r>
    <n v="14373"/>
    <m/>
    <s v="footway"/>
    <n v="0"/>
    <m/>
    <x v="6"/>
  </r>
  <r>
    <n v="14374"/>
    <m/>
    <s v="footway"/>
    <n v="0"/>
    <m/>
    <x v="6"/>
  </r>
  <r>
    <n v="14375"/>
    <s v="Stace Way"/>
    <s v="service"/>
    <n v="0"/>
    <m/>
    <x v="6"/>
  </r>
  <r>
    <n v="14378"/>
    <m/>
    <s v="service"/>
    <n v="0"/>
    <m/>
    <x v="6"/>
  </r>
  <r>
    <n v="14379"/>
    <m/>
    <s v="service"/>
    <n v="0"/>
    <m/>
    <x v="6"/>
  </r>
  <r>
    <n v="14380"/>
    <m/>
    <s v="service"/>
    <n v="0"/>
    <s v="service=&gt;&quot;driveway&quot;,&quot;surface&quot;=&gt;&quot;ground&quot;"/>
    <x v="6"/>
  </r>
  <r>
    <n v="14381"/>
    <s v="Daffodil Cresent"/>
    <s v="residential"/>
    <n v="3"/>
    <m/>
    <x v="4"/>
  </r>
  <r>
    <n v="14382"/>
    <m/>
    <s v="footway"/>
    <n v="0"/>
    <s v="surface=&gt;&quot;paving_stones&quot;"/>
    <x v="4"/>
  </r>
  <r>
    <n v="14383"/>
    <m/>
    <s v="footway"/>
    <n v="0"/>
    <s v="surface=&gt;&quot;asphalt&quot;"/>
    <x v="4"/>
  </r>
  <r>
    <n v="14384"/>
    <m/>
    <s v="footway"/>
    <n v="0"/>
    <s v="surface=&gt;&quot;paving_stones&quot;"/>
    <x v="4"/>
  </r>
  <r>
    <n v="14403"/>
    <m/>
    <s v="service"/>
    <n v="0"/>
    <m/>
    <x v="4"/>
  </r>
  <r>
    <n v="14404"/>
    <m/>
    <s v="service"/>
    <n v="0"/>
    <m/>
    <x v="4"/>
  </r>
  <r>
    <n v="14405"/>
    <m/>
    <s v="footway"/>
    <n v="0"/>
    <m/>
    <x v="4"/>
  </r>
  <r>
    <n v="14406"/>
    <m/>
    <s v="footway"/>
    <n v="0"/>
    <m/>
    <x v="4"/>
  </r>
  <r>
    <n v="14407"/>
    <m/>
    <s v="footway"/>
    <n v="0"/>
    <m/>
    <x v="4"/>
  </r>
  <r>
    <n v="14410"/>
    <m/>
    <s v="service"/>
    <n v="0"/>
    <m/>
    <x v="4"/>
  </r>
  <r>
    <n v="14415"/>
    <m/>
    <s v="service"/>
    <n v="0"/>
    <m/>
    <x v="4"/>
  </r>
  <r>
    <n v="14531"/>
    <m/>
    <s v="footway"/>
    <n v="0"/>
    <s v="surface=&gt;&quot;asphalt&quot;"/>
    <x v="4"/>
  </r>
  <r>
    <n v="14970"/>
    <m/>
    <s v="footway"/>
    <n v="0"/>
    <s v="ramp=&gt;&quot;yes&quot;,&quot;surface&quot;=&gt;&quot;concrete&quot;"/>
    <x v="2"/>
  </r>
  <r>
    <n v="14975"/>
    <m/>
    <s v="footway"/>
    <n v="0"/>
    <s v="surface=&gt;&quot;concrete&quot;"/>
    <x v="2"/>
  </r>
  <r>
    <n v="14978"/>
    <m/>
    <s v="footway"/>
    <n v="0"/>
    <s v="surface=&gt;&quot;asphalt&quot;"/>
    <x v="2"/>
  </r>
  <r>
    <n v="15024"/>
    <m/>
    <s v="footway"/>
    <n v="0"/>
    <m/>
    <x v="2"/>
  </r>
  <r>
    <n v="15025"/>
    <m/>
    <s v="footway"/>
    <n v="0"/>
    <s v="surface=&gt;&quot;asphalt&quot;"/>
    <x v="2"/>
  </r>
  <r>
    <n v="15026"/>
    <m/>
    <s v="footway"/>
    <n v="0"/>
    <s v="surface=&gt;&quot;asphalt&quot;"/>
    <x v="2"/>
  </r>
  <r>
    <n v="15064"/>
    <m/>
    <s v="footway"/>
    <n v="0"/>
    <s v="surface=&gt;&quot;asphalt&quot;"/>
    <x v="2"/>
  </r>
  <r>
    <n v="15075"/>
    <m/>
    <s v="footway"/>
    <n v="0"/>
    <m/>
    <x v="2"/>
  </r>
  <r>
    <n v="15076"/>
    <m/>
    <s v="footway"/>
    <n v="0"/>
    <m/>
    <x v="2"/>
  </r>
  <r>
    <n v="15092"/>
    <m/>
    <s v="footway"/>
    <n v="0"/>
    <s v="surface=&gt;&quot;asphalt&quot;"/>
    <x v="2"/>
  </r>
  <r>
    <n v="15093"/>
    <m/>
    <s v="footway"/>
    <n v="0"/>
    <s v="surface=&gt;&quot;asphalt&quot;"/>
    <x v="2"/>
  </r>
  <r>
    <n v="15094"/>
    <m/>
    <s v="footway"/>
    <n v="0"/>
    <s v="surface=&gt;&quot;asphalt&quot;"/>
    <x v="2"/>
  </r>
  <r>
    <n v="15095"/>
    <m/>
    <s v="footway"/>
    <n v="0"/>
    <m/>
    <x v="2"/>
  </r>
  <r>
    <n v="15096"/>
    <m/>
    <s v="footway"/>
    <n v="0"/>
    <s v="surface=&gt;&quot;asphalt&quot;"/>
    <x v="2"/>
  </r>
  <r>
    <n v="15098"/>
    <m/>
    <s v="footway"/>
    <n v="0"/>
    <s v="surface=&gt;&quot;concrete&quot;"/>
    <x v="2"/>
  </r>
  <r>
    <n v="15166"/>
    <m/>
    <s v="footway"/>
    <n v="0"/>
    <s v="surface=&gt;&quot;paved&quot;"/>
    <x v="4"/>
  </r>
  <r>
    <n v="15167"/>
    <m/>
    <s v="footway"/>
    <n v="0"/>
    <s v="surface=&gt;&quot;paved&quot;"/>
    <x v="4"/>
  </r>
  <r>
    <n v="15168"/>
    <m/>
    <s v="footway"/>
    <n v="0"/>
    <s v="surface=&gt;&quot;paved&quot;"/>
    <x v="4"/>
  </r>
  <r>
    <n v="15243"/>
    <m/>
    <s v="path"/>
    <n v="0"/>
    <s v="informal=&gt;&quot;yes&quot;,&quot;surface&quot;=&gt;&quot;dirt&quot;"/>
    <x v="2"/>
  </r>
  <r>
    <n v="15244"/>
    <m/>
    <s v="footway"/>
    <n v="0"/>
    <s v="surface=&gt;&quot;asphalt&quot;"/>
    <x v="2"/>
  </r>
  <r>
    <n v="15342"/>
    <m/>
    <s v="path"/>
    <n v="0"/>
    <s v="informal=&gt;&quot;yes&quot;"/>
    <x v="8"/>
  </r>
  <r>
    <n v="15347"/>
    <m/>
    <s v="footway"/>
    <n v="0"/>
    <s v="surface=&gt;&quot;concrete&quot;"/>
    <x v="8"/>
  </r>
  <r>
    <n v="15348"/>
    <m/>
    <s v="footway"/>
    <n v="0"/>
    <s v="surface=&gt;&quot;concrete&quot;"/>
    <x v="8"/>
  </r>
  <r>
    <n v="15349"/>
    <m/>
    <s v="footway"/>
    <n v="0"/>
    <s v="surface=&gt;&quot;concrete&quot;"/>
    <x v="8"/>
  </r>
  <r>
    <n v="15377"/>
    <m/>
    <s v="footway"/>
    <n v="0"/>
    <s v="surface=&gt;&quot;asphalt&quot;"/>
    <x v="8"/>
  </r>
  <r>
    <n v="15378"/>
    <m/>
    <s v="footway"/>
    <n v="0"/>
    <s v="surface=&gt;&quot;asphalt&quot;"/>
    <x v="8"/>
  </r>
  <r>
    <n v="15380"/>
    <m/>
    <s v="footway"/>
    <n v="0"/>
    <s v="surface=&gt;&quot;paved&quot;"/>
    <x v="8"/>
  </r>
  <r>
    <n v="15381"/>
    <m/>
    <s v="footway"/>
    <n v="0"/>
    <s v="surface=&gt;&quot;paved&quot;"/>
    <x v="8"/>
  </r>
  <r>
    <n v="15382"/>
    <m/>
    <s v="footway"/>
    <n v="0"/>
    <s v="surface=&gt;&quot;paved&quot;"/>
    <x v="8"/>
  </r>
  <r>
    <n v="15383"/>
    <m/>
    <s v="footway"/>
    <n v="0"/>
    <m/>
    <x v="8"/>
  </r>
  <r>
    <n v="15384"/>
    <m/>
    <s v="footway"/>
    <n v="0"/>
    <s v="surface=&gt;&quot;paved&quot;"/>
    <x v="8"/>
  </r>
  <r>
    <n v="15385"/>
    <m/>
    <s v="footway"/>
    <n v="0"/>
    <m/>
    <x v="8"/>
  </r>
  <r>
    <n v="15386"/>
    <m/>
    <s v="path"/>
    <n v="0"/>
    <s v="informal=&gt;&quot;yes&quot;,&quot;surface&quot;=&gt;&quot;ground&quot;"/>
    <x v="8"/>
  </r>
  <r>
    <n v="15392"/>
    <m/>
    <s v="footway"/>
    <n v="0"/>
    <s v="informal=&gt;&quot;yes&quot;,&quot;surface&quot;=&gt;&quot;paved&quot;"/>
    <x v="8"/>
  </r>
  <r>
    <n v="15393"/>
    <m/>
    <s v="footway"/>
    <n v="0"/>
    <s v="surface=&gt;&quot;paved&quot;"/>
    <x v="8"/>
  </r>
  <r>
    <n v="15394"/>
    <m/>
    <s v="service"/>
    <n v="0"/>
    <m/>
    <x v="8"/>
  </r>
  <r>
    <n v="15395"/>
    <m/>
    <s v="footway"/>
    <n v="0"/>
    <s v="surface=&gt;&quot;paved&quot;"/>
    <x v="8"/>
  </r>
  <r>
    <n v="15396"/>
    <m/>
    <s v="footway"/>
    <n v="0"/>
    <s v="surface=&gt;&quot;paved&quot;"/>
    <x v="8"/>
  </r>
  <r>
    <n v="15404"/>
    <m/>
    <s v="footway"/>
    <n v="0"/>
    <s v="surface=&gt;&quot;paved&quot;"/>
    <x v="8"/>
  </r>
  <r>
    <n v="15405"/>
    <m/>
    <s v="footway"/>
    <n v="0"/>
    <s v="surface=&gt;&quot;paved&quot;"/>
    <x v="8"/>
  </r>
  <r>
    <n v="15406"/>
    <m/>
    <s v="footway"/>
    <n v="0"/>
    <s v="surface=&gt;&quot;paved&quot;"/>
    <x v="8"/>
  </r>
  <r>
    <n v="15407"/>
    <m/>
    <s v="footway"/>
    <n v="0"/>
    <s v="surface=&gt;&quot;paved&quot;"/>
    <x v="8"/>
  </r>
  <r>
    <n v="15408"/>
    <m/>
    <s v="service"/>
    <n v="0"/>
    <m/>
    <x v="8"/>
  </r>
  <r>
    <n v="15409"/>
    <m/>
    <s v="footway"/>
    <n v="0"/>
    <s v="surface=&gt;&quot;paved&quot;"/>
    <x v="8"/>
  </r>
  <r>
    <n v="15410"/>
    <m/>
    <s v="service"/>
    <n v="0"/>
    <m/>
    <x v="8"/>
  </r>
  <r>
    <n v="15434"/>
    <m/>
    <s v="footway"/>
    <n v="0"/>
    <m/>
    <x v="6"/>
  </r>
  <r>
    <n v="15435"/>
    <m/>
    <s v="footway"/>
    <n v="0"/>
    <m/>
    <x v="6"/>
  </r>
  <r>
    <n v="15436"/>
    <m/>
    <s v="footway"/>
    <n v="0"/>
    <m/>
    <x v="6"/>
  </r>
  <r>
    <n v="15437"/>
    <m/>
    <s v="footway"/>
    <n v="0"/>
    <m/>
    <x v="6"/>
  </r>
  <r>
    <n v="15438"/>
    <m/>
    <s v="footway"/>
    <n v="0"/>
    <m/>
    <x v="6"/>
  </r>
  <r>
    <n v="15454"/>
    <m/>
    <s v="service"/>
    <n v="0"/>
    <m/>
    <x v="6"/>
  </r>
  <r>
    <n v="15462"/>
    <m/>
    <s v="path"/>
    <n v="0"/>
    <s v="informal=&gt;&quot;yes&quot;,&quot;surface&quot;=&gt;&quot;ground&quot;"/>
    <x v="6"/>
  </r>
  <r>
    <n v="15502"/>
    <m/>
    <s v="footway"/>
    <n v="0"/>
    <s v="surface=&gt;&quot;paved&quot;"/>
    <x v="4"/>
  </r>
  <r>
    <n v="15530"/>
    <m/>
    <s v="footway"/>
    <n v="0"/>
    <m/>
    <x v="6"/>
  </r>
  <r>
    <n v="15534"/>
    <m/>
    <s v="footway"/>
    <n v="-10"/>
    <s v="layer=&gt;&quot;-1&quot;"/>
    <x v="8"/>
  </r>
  <r>
    <n v="15538"/>
    <m/>
    <s v="footway"/>
    <n v="0"/>
    <s v="surface=&gt;&quot;paved&quot;"/>
    <x v="8"/>
  </r>
  <r>
    <n v="15539"/>
    <m/>
    <s v="footway"/>
    <n v="0"/>
    <s v="surface=&gt;&quot;paved&quot;"/>
    <x v="8"/>
  </r>
  <r>
    <n v="15540"/>
    <m/>
    <s v="footway"/>
    <n v="0"/>
    <s v="surface=&gt;&quot;paved&quot;"/>
    <x v="8"/>
  </r>
  <r>
    <n v="15541"/>
    <m/>
    <s v="footway"/>
    <n v="0"/>
    <s v="surface=&gt;&quot;paved&quot;"/>
    <x v="8"/>
  </r>
  <r>
    <n v="15549"/>
    <m/>
    <s v="footway"/>
    <n v="0"/>
    <m/>
    <x v="8"/>
  </r>
  <r>
    <n v="15550"/>
    <m/>
    <s v="footway"/>
    <n v="0"/>
    <s v="surface=&gt;&quot;paved&quot;"/>
    <x v="8"/>
  </r>
  <r>
    <n v="15551"/>
    <m/>
    <s v="footway"/>
    <n v="0"/>
    <s v="surface=&gt;&quot;paved&quot;"/>
    <x v="8"/>
  </r>
  <r>
    <n v="15552"/>
    <m/>
    <s v="footway"/>
    <n v="0"/>
    <s v="surface=&gt;&quot;paved&quot;"/>
    <x v="8"/>
  </r>
  <r>
    <n v="15553"/>
    <m/>
    <s v="footway"/>
    <n v="0"/>
    <s v="surface=&gt;&quot;paved&quot;"/>
    <x v="8"/>
  </r>
  <r>
    <n v="15554"/>
    <m/>
    <s v="footway"/>
    <n v="0"/>
    <s v="surface=&gt;&quot;paved&quot;"/>
    <x v="8"/>
  </r>
  <r>
    <n v="15555"/>
    <m/>
    <s v="footway"/>
    <n v="0"/>
    <s v="surface=&gt;&quot;paved&quot;"/>
    <x v="8"/>
  </r>
  <r>
    <n v="15570"/>
    <m/>
    <s v="footway"/>
    <n v="0"/>
    <s v="surface=&gt;&quot;asphalt&quot;"/>
    <x v="8"/>
  </r>
  <r>
    <n v="15586"/>
    <m/>
    <s v="footway"/>
    <n v="0"/>
    <s v="surface=&gt;&quot;paved&quot;"/>
    <x v="8"/>
  </r>
  <r>
    <n v="15587"/>
    <m/>
    <s v="footway"/>
    <n v="0"/>
    <s v="surface=&gt;&quot;paved&quot;"/>
    <x v="8"/>
  </r>
  <r>
    <n v="15588"/>
    <m/>
    <s v="footway"/>
    <n v="0"/>
    <s v="surface=&gt;&quot;paved&quot;"/>
    <x v="8"/>
  </r>
  <r>
    <n v="15589"/>
    <m/>
    <s v="footway"/>
    <n v="0"/>
    <s v="surface=&gt;&quot;paved&quot;"/>
    <x v="8"/>
  </r>
  <r>
    <n v="15590"/>
    <m/>
    <s v="footway"/>
    <n v="0"/>
    <s v="surface=&gt;&quot;paved&quot;"/>
    <x v="8"/>
  </r>
  <r>
    <n v="15591"/>
    <m/>
    <s v="footway"/>
    <n v="0"/>
    <s v="surface=&gt;&quot;paved&quot;"/>
    <x v="8"/>
  </r>
  <r>
    <n v="15592"/>
    <m/>
    <s v="footway"/>
    <n v="0"/>
    <s v="surface=&gt;&quot;paved&quot;"/>
    <x v="8"/>
  </r>
  <r>
    <n v="15621"/>
    <m/>
    <s v="footway"/>
    <n v="0"/>
    <s v="surface=&gt;&quot;asphalt&quot;"/>
    <x v="8"/>
  </r>
  <r>
    <n v="15622"/>
    <m/>
    <s v="footway"/>
    <n v="0"/>
    <s v="surface=&gt;&quot;asphalt&quot;"/>
    <x v="8"/>
  </r>
  <r>
    <n v="15623"/>
    <m/>
    <s v="footway"/>
    <n v="0"/>
    <m/>
    <x v="8"/>
  </r>
  <r>
    <n v="15625"/>
    <m/>
    <s v="footway"/>
    <n v="0"/>
    <s v="surface=&gt;&quot;paved&quot;"/>
    <x v="6"/>
  </r>
  <r>
    <n v="15626"/>
    <m/>
    <s v="footway"/>
    <n v="0"/>
    <s v="surface=&gt;&quot;paved&quot;"/>
    <x v="4"/>
  </r>
  <r>
    <n v="15627"/>
    <m/>
    <s v="service"/>
    <n v="0"/>
    <s v="service=&gt;&quot;driveway&quot;"/>
    <x v="4"/>
  </r>
  <r>
    <n v="15628"/>
    <m/>
    <s v="footway"/>
    <n v="0"/>
    <s v="surface=&gt;&quot;paved&quot;"/>
    <x v="4"/>
  </r>
  <r>
    <n v="15629"/>
    <m/>
    <s v="footway"/>
    <n v="0"/>
    <s v="surface=&gt;&quot;paved&quot;"/>
    <x v="4"/>
  </r>
  <r>
    <n v="15630"/>
    <m/>
    <s v="footway"/>
    <n v="0"/>
    <s v="surface=&gt;&quot;paved&quot;"/>
    <x v="4"/>
  </r>
  <r>
    <n v="15631"/>
    <m/>
    <s v="footway"/>
    <n v="0"/>
    <s v="surface=&gt;&quot;paved&quot;"/>
    <x v="4"/>
  </r>
  <r>
    <n v="15632"/>
    <m/>
    <s v="footway"/>
    <n v="0"/>
    <s v="surface=&gt;&quot;paved&quot;"/>
    <x v="4"/>
  </r>
  <r>
    <n v="15633"/>
    <m/>
    <s v="footway"/>
    <n v="0"/>
    <s v="surface=&gt;&quot;paved&quot;"/>
    <x v="4"/>
  </r>
  <r>
    <n v="15634"/>
    <m/>
    <s v="footway"/>
    <n v="0"/>
    <m/>
    <x v="4"/>
  </r>
  <r>
    <n v="15635"/>
    <m/>
    <s v="footway"/>
    <n v="0"/>
    <m/>
    <x v="4"/>
  </r>
  <r>
    <n v="15636"/>
    <m/>
    <s v="footway"/>
    <n v="0"/>
    <m/>
    <x v="4"/>
  </r>
  <r>
    <n v="15637"/>
    <m/>
    <s v="footway"/>
    <n v="0"/>
    <m/>
    <x v="4"/>
  </r>
  <r>
    <n v="15638"/>
    <m/>
    <s v="footway"/>
    <n v="0"/>
    <m/>
    <x v="4"/>
  </r>
  <r>
    <n v="15639"/>
    <m/>
    <s v="footway"/>
    <n v="0"/>
    <m/>
    <x v="4"/>
  </r>
  <r>
    <n v="15640"/>
    <m/>
    <s v="footway"/>
    <n v="0"/>
    <m/>
    <x v="4"/>
  </r>
  <r>
    <n v="15641"/>
    <m/>
    <s v="footway"/>
    <n v="0"/>
    <m/>
    <x v="4"/>
  </r>
  <r>
    <n v="15642"/>
    <m/>
    <s v="footway"/>
    <n v="0"/>
    <m/>
    <x v="4"/>
  </r>
  <r>
    <n v="15643"/>
    <m/>
    <s v="footway"/>
    <n v="0"/>
    <m/>
    <x v="4"/>
  </r>
  <r>
    <n v="15644"/>
    <m/>
    <s v="footway"/>
    <n v="0"/>
    <m/>
    <x v="4"/>
  </r>
  <r>
    <n v="15645"/>
    <m/>
    <s v="footway"/>
    <n v="0"/>
    <m/>
    <x v="4"/>
  </r>
  <r>
    <n v="15646"/>
    <m/>
    <s v="footway"/>
    <n v="0"/>
    <m/>
    <x v="4"/>
  </r>
  <r>
    <n v="15647"/>
    <m/>
    <s v="footway"/>
    <n v="0"/>
    <m/>
    <x v="4"/>
  </r>
  <r>
    <n v="15648"/>
    <m/>
    <s v="footway"/>
    <n v="0"/>
    <m/>
    <x v="4"/>
  </r>
  <r>
    <n v="15649"/>
    <m/>
    <s v="footway"/>
    <n v="0"/>
    <m/>
    <x v="4"/>
  </r>
  <r>
    <n v="15650"/>
    <m/>
    <s v="footway"/>
    <n v="0"/>
    <m/>
    <x v="4"/>
  </r>
  <r>
    <n v="15651"/>
    <m/>
    <s v="footway"/>
    <n v="0"/>
    <m/>
    <x v="4"/>
  </r>
  <r>
    <n v="15652"/>
    <m/>
    <s v="footway"/>
    <n v="0"/>
    <m/>
    <x v="4"/>
  </r>
  <r>
    <n v="15653"/>
    <m/>
    <s v="footway"/>
    <n v="0"/>
    <m/>
    <x v="4"/>
  </r>
  <r>
    <n v="15654"/>
    <m/>
    <s v="footway"/>
    <n v="0"/>
    <m/>
    <x v="4"/>
  </r>
  <r>
    <n v="15656"/>
    <m/>
    <s v="footway"/>
    <n v="0"/>
    <m/>
    <x v="4"/>
  </r>
  <r>
    <n v="15657"/>
    <m/>
    <s v="footway"/>
    <n v="0"/>
    <s v="surface=&gt;&quot;asphalt&quot;"/>
    <x v="4"/>
  </r>
  <r>
    <n v="15658"/>
    <m/>
    <s v="footway"/>
    <n v="0"/>
    <m/>
    <x v="4"/>
  </r>
  <r>
    <n v="15659"/>
    <m/>
    <s v="footway"/>
    <n v="0"/>
    <s v="surface=&gt;&quot;asphalt&quot;"/>
    <x v="4"/>
  </r>
  <r>
    <n v="15660"/>
    <m/>
    <s v="footway"/>
    <n v="0"/>
    <m/>
    <x v="4"/>
  </r>
  <r>
    <n v="15661"/>
    <m/>
    <s v="footway"/>
    <n v="0"/>
    <m/>
    <x v="4"/>
  </r>
  <r>
    <n v="15662"/>
    <m/>
    <s v="footway"/>
    <n v="0"/>
    <m/>
    <x v="4"/>
  </r>
  <r>
    <n v="15663"/>
    <m/>
    <s v="footway"/>
    <n v="0"/>
    <m/>
    <x v="4"/>
  </r>
  <r>
    <n v="15664"/>
    <m/>
    <s v="footway"/>
    <n v="0"/>
    <m/>
    <x v="4"/>
  </r>
  <r>
    <n v="15665"/>
    <m/>
    <s v="footway"/>
    <n v="0"/>
    <m/>
    <x v="4"/>
  </r>
  <r>
    <n v="15666"/>
    <m/>
    <s v="footway"/>
    <n v="0"/>
    <m/>
    <x v="4"/>
  </r>
  <r>
    <n v="15667"/>
    <m/>
    <s v="footway"/>
    <n v="0"/>
    <m/>
    <x v="4"/>
  </r>
  <r>
    <n v="15668"/>
    <m/>
    <s v="footway"/>
    <n v="0"/>
    <m/>
    <x v="4"/>
  </r>
  <r>
    <n v="15669"/>
    <m/>
    <s v="footway"/>
    <n v="0"/>
    <m/>
    <x v="4"/>
  </r>
  <r>
    <n v="15670"/>
    <m/>
    <s v="cycleway"/>
    <n v="0"/>
    <s v="bicycle=&gt;&quot;designated&quot;,&quot;foot&quot;=&gt;&quot;designated&quot;,&quot;oneway&quot;=&gt;&quot;no&quot;,&quot;segregated&quot;=&gt;&quot;no&quot;"/>
    <x v="4"/>
  </r>
  <r>
    <n v="15671"/>
    <m/>
    <s v="footway"/>
    <n v="0"/>
    <m/>
    <x v="4"/>
  </r>
  <r>
    <n v="15715"/>
    <s v="Riverside Walk"/>
    <s v="living_street"/>
    <n v="0"/>
    <s v="maxspeed=&gt;&quot;30 mph&quot;"/>
    <x v="4"/>
  </r>
  <r>
    <n v="15802"/>
    <m/>
    <s v="service"/>
    <n v="0"/>
    <s v="maxspeed=&gt;&quot;30 mph&quot;"/>
    <x v="4"/>
  </r>
  <r>
    <n v="15844"/>
    <m/>
    <s v="footway"/>
    <n v="0"/>
    <s v="surface=&gt;&quot;paved&quot;"/>
    <x v="8"/>
  </r>
  <r>
    <n v="15845"/>
    <m/>
    <s v="service"/>
    <n v="0"/>
    <s v="service=&gt;&quot;parking_aisle&quot;"/>
    <x v="8"/>
  </r>
  <r>
    <n v="15850"/>
    <m/>
    <s v="service"/>
    <n v="0"/>
    <m/>
    <x v="8"/>
  </r>
  <r>
    <n v="15851"/>
    <m/>
    <s v="service"/>
    <n v="0"/>
    <m/>
    <x v="8"/>
  </r>
  <r>
    <n v="15852"/>
    <m/>
    <s v="service"/>
    <n v="0"/>
    <s v="service=&gt;&quot;parking_aisle&quot;"/>
    <x v="8"/>
  </r>
  <r>
    <n v="15853"/>
    <m/>
    <s v="service"/>
    <n v="0"/>
    <s v="service=&gt;&quot;parking_aisle&quot;"/>
    <x v="8"/>
  </r>
  <r>
    <n v="15854"/>
    <m/>
    <s v="service"/>
    <n v="0"/>
    <s v="service=&gt;&quot;parking_aisle&quot;"/>
    <x v="8"/>
  </r>
  <r>
    <n v="15855"/>
    <m/>
    <s v="footway"/>
    <n v="0"/>
    <s v="surface=&gt;&quot;paved&quot;"/>
    <x v="8"/>
  </r>
  <r>
    <n v="15856"/>
    <m/>
    <s v="footway"/>
    <n v="0"/>
    <s v="surface=&gt;&quot;paved&quot;"/>
    <x v="8"/>
  </r>
  <r>
    <n v="15857"/>
    <m/>
    <s v="footway"/>
    <n v="0"/>
    <s v="surface=&gt;&quot;paved&quot;"/>
    <x v="8"/>
  </r>
  <r>
    <n v="15858"/>
    <m/>
    <s v="footway"/>
    <n v="0"/>
    <s v="surface=&gt;&quot;paved&quot;"/>
    <x v="8"/>
  </r>
  <r>
    <n v="15859"/>
    <m/>
    <s v="footway"/>
    <n v="0"/>
    <s v="surface=&gt;&quot;paved&quot;"/>
    <x v="8"/>
  </r>
  <r>
    <n v="15860"/>
    <m/>
    <s v="footway"/>
    <n v="0"/>
    <s v="surface=&gt;&quot;paved&quot;"/>
    <x v="8"/>
  </r>
  <r>
    <n v="15861"/>
    <m/>
    <s v="footway"/>
    <n v="0"/>
    <s v="surface=&gt;&quot;paved_polaroid_unisex_7886_sunglasses,_matte_dark_blue/grey_polarized,_66_ukpolaroid_unisex_7886_sunglasses&quot;"/>
    <x v="8"/>
  </r>
  <r>
    <n v="15862"/>
    <m/>
    <s v="footway"/>
    <n v="0"/>
    <s v="surface=&gt;&quot;paved&quot;"/>
    <x v="8"/>
  </r>
  <r>
    <n v="15863"/>
    <m/>
    <s v="footway"/>
    <n v="0"/>
    <s v="surface=&gt;&quot;paved&quot;"/>
    <x v="8"/>
  </r>
  <r>
    <n v="15864"/>
    <m/>
    <s v="footway"/>
    <n v="0"/>
    <s v="surface=&gt;&quot;paved&quot;"/>
    <x v="8"/>
  </r>
  <r>
    <n v="15865"/>
    <m/>
    <s v="footway"/>
    <n v="0"/>
    <s v="surface=&gt;&quot;paved&quot;"/>
    <x v="8"/>
  </r>
  <r>
    <n v="15866"/>
    <m/>
    <s v="footway"/>
    <n v="0"/>
    <s v="surface=&gt;&quot;paved&quot;"/>
    <x v="8"/>
  </r>
  <r>
    <n v="15867"/>
    <m/>
    <s v="footway"/>
    <n v="0"/>
    <s v="surface=&gt;&quot;paved&quot;"/>
    <x v="8"/>
  </r>
  <r>
    <n v="15887"/>
    <m/>
    <s v="footway"/>
    <n v="0"/>
    <s v="surface=&gt;&quot;paved&quot;"/>
    <x v="4"/>
  </r>
  <r>
    <n v="15888"/>
    <m/>
    <s v="footway"/>
    <n v="0"/>
    <s v="surface=&gt;&quot;asphalt&quot;"/>
    <x v="4"/>
  </r>
  <r>
    <n v="15912"/>
    <m/>
    <s v="service"/>
    <n v="-10"/>
    <s v="layer=&gt;&quot;-1&quot;"/>
    <x v="4"/>
  </r>
  <r>
    <n v="15913"/>
    <m/>
    <s v="service"/>
    <n v="-10"/>
    <s v="layer=&gt;&quot;-1&quot;"/>
    <x v="4"/>
  </r>
  <r>
    <n v="15914"/>
    <m/>
    <s v="footway"/>
    <n v="0"/>
    <s v="surface=&gt;&quot;paved&quot;"/>
    <x v="4"/>
  </r>
  <r>
    <n v="15915"/>
    <m/>
    <s v="footway"/>
    <n v="0"/>
    <s v="surface=&gt;&quot;paved&quot;"/>
    <x v="4"/>
  </r>
  <r>
    <n v="15917"/>
    <s v="Crane Court"/>
    <s v="service"/>
    <n v="0"/>
    <m/>
    <x v="4"/>
  </r>
  <r>
    <n v="15921"/>
    <m/>
    <s v="path"/>
    <n v="0"/>
    <s v="informal=&gt;&quot;yes&quot;,&quot;surface&quot;=&gt;&quot;ground&quot;,&quot;trail_visibility&quot;=&gt;&quot;excellent&quot;"/>
    <x v="4"/>
  </r>
  <r>
    <n v="15922"/>
    <m/>
    <s v="path"/>
    <n v="0"/>
    <s v="bicycle=&gt;&quot;no&quot;,&quot;horse&quot;=&gt;&quot;no&quot;,&quot;informal&quot;=&gt;&quot;yes&quot;,&quot;surface&quot;=&gt;&quot;dirt&quot;,&quot;trail_visibility&quot;=&gt;&quot;intermediate&quot;"/>
    <x v="4"/>
  </r>
  <r>
    <n v="15923"/>
    <m/>
    <s v="track"/>
    <n v="0"/>
    <s v="access=&gt;&quot;private&quot;"/>
    <x v="4"/>
  </r>
  <r>
    <n v="15924"/>
    <m/>
    <s v="footway"/>
    <n v="0"/>
    <s v="surface=&gt;&quot;ground&quot;"/>
    <x v="4"/>
  </r>
  <r>
    <n v="15925"/>
    <m/>
    <s v="path"/>
    <n v="0"/>
    <s v="bicycle=&gt;&quot;no&quot;,&quot;horse&quot;=&gt;&quot;no&quot;,&quot;informal&quot;=&gt;&quot;yes&quot;,&quot;surface&quot;=&gt;&quot;dirt&quot;,&quot;trail_visibility&quot;=&gt;&quot;intermediate&quot;"/>
    <x v="4"/>
  </r>
  <r>
    <n v="15932"/>
    <m/>
    <s v="footway"/>
    <n v="0"/>
    <s v="surface=&gt;&quot;paved&quot;"/>
    <x v="4"/>
  </r>
  <r>
    <n v="15933"/>
    <m/>
    <s v="footway"/>
    <n v="0"/>
    <s v="surface=&gt;&quot;asphalt&quot;"/>
    <x v="4"/>
  </r>
  <r>
    <n v="15934"/>
    <m/>
    <s v="footway"/>
    <n v="0"/>
    <s v="surface=&gt;&quot;asphalt&quot;"/>
    <x v="4"/>
  </r>
  <r>
    <n v="15935"/>
    <m/>
    <s v="footway"/>
    <n v="0"/>
    <s v="surface=&gt;&quot;asphalt&quot;"/>
    <x v="4"/>
  </r>
  <r>
    <n v="15936"/>
    <m/>
    <s v="footway"/>
    <n v="0"/>
    <s v="surface=&gt;&quot;asphalt&quot;"/>
    <x v="4"/>
  </r>
  <r>
    <n v="15937"/>
    <m/>
    <s v="footway"/>
    <n v="0"/>
    <s v="surface=&gt;&quot;asphalt&quot;"/>
    <x v="4"/>
  </r>
  <r>
    <n v="15939"/>
    <m/>
    <m/>
    <n v="0"/>
    <s v="power=&gt;&quot;substation&quot;"/>
    <x v="4"/>
  </r>
  <r>
    <n v="15941"/>
    <m/>
    <s v="service"/>
    <n v="0"/>
    <m/>
    <x v="4"/>
  </r>
  <r>
    <n v="15944"/>
    <m/>
    <s v="service"/>
    <n v="0"/>
    <m/>
    <x v="4"/>
  </r>
  <r>
    <n v="15948"/>
    <m/>
    <s v="footway"/>
    <n v="0"/>
    <s v="surface=&gt;&quot;paved&quot;"/>
    <x v="4"/>
  </r>
  <r>
    <n v="15949"/>
    <m/>
    <s v="footway"/>
    <n v="0"/>
    <s v="surface=&gt;&quot;paved&quot;"/>
    <x v="4"/>
  </r>
  <r>
    <n v="15950"/>
    <m/>
    <s v="footway"/>
    <n v="0"/>
    <s v="surface=&gt;&quot;paved&quot;"/>
    <x v="4"/>
  </r>
  <r>
    <n v="15951"/>
    <m/>
    <s v="footway"/>
    <n v="0"/>
    <s v="surface=&gt;&quot;asphalt&quot;"/>
    <x v="4"/>
  </r>
  <r>
    <n v="15952"/>
    <m/>
    <s v="footway"/>
    <n v="0"/>
    <s v="surface=&gt;&quot;paved&quot;"/>
    <x v="4"/>
  </r>
  <r>
    <n v="15953"/>
    <m/>
    <s v="footway"/>
    <n v="0"/>
    <s v="surface=&gt;&quot;paved&quot;"/>
    <x v="4"/>
  </r>
  <r>
    <n v="15954"/>
    <m/>
    <s v="footway"/>
    <n v="0"/>
    <s v="surface=&gt;&quot;paved&quot;"/>
    <x v="4"/>
  </r>
  <r>
    <n v="15955"/>
    <m/>
    <s v="footway"/>
    <n v="0"/>
    <s v="surface=&gt;&quot;paved&quot;"/>
    <x v="4"/>
  </r>
  <r>
    <n v="15956"/>
    <m/>
    <s v="footway"/>
    <n v="0"/>
    <s v="surface=&gt;&quot;paved&quot;"/>
    <x v="4"/>
  </r>
  <r>
    <n v="15957"/>
    <m/>
    <s v="footway"/>
    <n v="0"/>
    <s v="surface=&gt;&quot;paved&quot;"/>
    <x v="4"/>
  </r>
  <r>
    <n v="15958"/>
    <m/>
    <s v="footway"/>
    <n v="0"/>
    <s v="surface=&gt;&quot;paved&quot;"/>
    <x v="4"/>
  </r>
  <r>
    <n v="15959"/>
    <m/>
    <s v="footway"/>
    <n v="0"/>
    <s v="surface=&gt;&quot;paved&quot;"/>
    <x v="4"/>
  </r>
  <r>
    <n v="15961"/>
    <m/>
    <s v="footway"/>
    <n v="0"/>
    <s v="surface=&gt;&quot;paved&quot;"/>
    <x v="4"/>
  </r>
  <r>
    <n v="15964"/>
    <m/>
    <s v="footway"/>
    <n v="0"/>
    <s v="surface=&gt;&quot;paved&quot;"/>
    <x v="4"/>
  </r>
  <r>
    <n v="15965"/>
    <m/>
    <s v="footway"/>
    <n v="0"/>
    <s v="surface=&gt;&quot;paved&quot;"/>
    <x v="4"/>
  </r>
  <r>
    <n v="15966"/>
    <m/>
    <s v="service"/>
    <n v="0"/>
    <m/>
    <x v="4"/>
  </r>
  <r>
    <n v="15967"/>
    <m/>
    <s v="footway"/>
    <n v="0"/>
    <m/>
    <x v="4"/>
  </r>
  <r>
    <n v="15968"/>
    <m/>
    <s v="footway"/>
    <n v="0"/>
    <m/>
    <x v="4"/>
  </r>
  <r>
    <n v="15969"/>
    <m/>
    <s v="footway"/>
    <n v="0"/>
    <s v="surface=&gt;&quot;paved&quot;"/>
    <x v="4"/>
  </r>
  <r>
    <n v="15977"/>
    <m/>
    <s v="service"/>
    <n v="0"/>
    <m/>
    <x v="4"/>
  </r>
  <r>
    <n v="15978"/>
    <m/>
    <s v="footway"/>
    <n v="0"/>
    <s v="surface=&gt;&quot;paved&quot;"/>
    <x v="4"/>
  </r>
  <r>
    <n v="15979"/>
    <m/>
    <s v="footway"/>
    <n v="0"/>
    <s v="surface=&gt;&quot;paved&quot;"/>
    <x v="4"/>
  </r>
  <r>
    <n v="15980"/>
    <m/>
    <s v="footway"/>
    <n v="0"/>
    <s v="surface=&gt;&quot;paved&quot;"/>
    <x v="4"/>
  </r>
  <r>
    <n v="15981"/>
    <m/>
    <s v="footway"/>
    <n v="0"/>
    <s v="surface=&gt;&quot;paved&quot;"/>
    <x v="4"/>
  </r>
  <r>
    <n v="15982"/>
    <m/>
    <s v="footway"/>
    <n v="0"/>
    <s v="surface=&gt;&quot;paved&quot;"/>
    <x v="4"/>
  </r>
  <r>
    <n v="15983"/>
    <m/>
    <s v="footway"/>
    <n v="0"/>
    <s v="surface=&gt;&quot;paved&quot;"/>
    <x v="4"/>
  </r>
  <r>
    <n v="15984"/>
    <m/>
    <s v="footway"/>
    <n v="0"/>
    <s v="surface=&gt;&quot;paved&quot;"/>
    <x v="4"/>
  </r>
  <r>
    <n v="15985"/>
    <m/>
    <s v="footway"/>
    <n v="0"/>
    <s v="surface=&gt;&quot;paved&quot;"/>
    <x v="4"/>
  </r>
  <r>
    <n v="15986"/>
    <m/>
    <s v="footway"/>
    <n v="0"/>
    <s v="surface=&gt;&quot;paved&quot;"/>
    <x v="4"/>
  </r>
  <r>
    <n v="15988"/>
    <m/>
    <s v="footway"/>
    <n v="0"/>
    <s v="surface=&gt;&quot;paved&quot;"/>
    <x v="4"/>
  </r>
  <r>
    <n v="15989"/>
    <m/>
    <s v="footway"/>
    <n v="0"/>
    <m/>
    <x v="4"/>
  </r>
  <r>
    <n v="15996"/>
    <m/>
    <s v="footway"/>
    <n v="0"/>
    <s v="surface=&gt;&quot;paved&quot;"/>
    <x v="4"/>
  </r>
  <r>
    <n v="15997"/>
    <m/>
    <s v="footway"/>
    <n v="0"/>
    <s v="surface=&gt;&quot;paved&quot;"/>
    <x v="4"/>
  </r>
  <r>
    <n v="15998"/>
    <m/>
    <s v="footway"/>
    <n v="0"/>
    <s v="surface=&gt;&quot;paved&quot;"/>
    <x v="4"/>
  </r>
  <r>
    <n v="15999"/>
    <m/>
    <s v="footway"/>
    <n v="0"/>
    <s v="surface=&gt;&quot;paved&quot;"/>
    <x v="4"/>
  </r>
  <r>
    <n v="16002"/>
    <m/>
    <s v="footway"/>
    <n v="0"/>
    <s v="surface=&gt;&quot;paved&quot;"/>
    <x v="4"/>
  </r>
  <r>
    <n v="16003"/>
    <m/>
    <s v="footway"/>
    <n v="0"/>
    <s v="surface=&gt;&quot;paved&quot;"/>
    <x v="4"/>
  </r>
  <r>
    <n v="16004"/>
    <m/>
    <s v="footway"/>
    <n v="0"/>
    <s v="surface=&gt;&quot;paved&quot;"/>
    <x v="4"/>
  </r>
  <r>
    <n v="16005"/>
    <m/>
    <s v="footway"/>
    <n v="0"/>
    <s v="surface=&gt;&quot;paved&quot;"/>
    <x v="4"/>
  </r>
  <r>
    <n v="16006"/>
    <m/>
    <s v="footway"/>
    <n v="0"/>
    <s v="surface=&gt;&quot;paved&quot;"/>
    <x v="4"/>
  </r>
  <r>
    <n v="16007"/>
    <m/>
    <s v="residential"/>
    <n v="3"/>
    <s v="surface=&gt;&quot;paving_stones&quot;"/>
    <x v="4"/>
  </r>
  <r>
    <n v="16008"/>
    <m/>
    <s v="footway"/>
    <n v="0"/>
    <s v="surface=&gt;&quot;paved&quot;"/>
    <x v="4"/>
  </r>
  <r>
    <n v="16009"/>
    <m/>
    <s v="footway"/>
    <n v="0"/>
    <s v="surface=&gt;&quot;paved&quot;"/>
    <x v="4"/>
  </r>
  <r>
    <n v="16010"/>
    <m/>
    <s v="footway"/>
    <n v="0"/>
    <s v="surface=&gt;&quot;paved&quot;"/>
    <x v="4"/>
  </r>
  <r>
    <n v="16011"/>
    <m/>
    <s v="cycleway"/>
    <n v="0"/>
    <s v="bicycle=&gt;&quot;designated&quot;,&quot;foot&quot;=&gt;&quot;designated&quot;,&quot;segregated&quot;=&gt;&quot;no&quot;,&quot;surface&quot;=&gt;&quot;paved&quot;"/>
    <x v="4"/>
  </r>
  <r>
    <n v="16012"/>
    <m/>
    <s v="footway"/>
    <n v="0"/>
    <s v="surface=&gt;&quot;paved&quot;"/>
    <x v="4"/>
  </r>
  <r>
    <n v="16013"/>
    <m/>
    <s v="footway"/>
    <n v="0"/>
    <s v="surface=&gt;&quot;paved&quot;"/>
    <x v="4"/>
  </r>
  <r>
    <n v="16014"/>
    <m/>
    <s v="footway"/>
    <n v="0"/>
    <s v="surface=&gt;&quot;paved&quot;"/>
    <x v="4"/>
  </r>
  <r>
    <n v="16015"/>
    <m/>
    <s v="footway"/>
    <n v="0"/>
    <s v="surface=&gt;&quot;paved&quot;"/>
    <x v="4"/>
  </r>
  <r>
    <n v="16016"/>
    <m/>
    <s v="footway"/>
    <n v="0"/>
    <s v="surface=&gt;&quot;paved&quot;"/>
    <x v="4"/>
  </r>
  <r>
    <n v="16018"/>
    <s v="Sangster Close"/>
    <s v="residential"/>
    <n v="3"/>
    <s v="maxspeed=&gt;&quot;20 mph&quot;,&quot;surface&quot;=&gt;&quot;paving_stones&quot;"/>
    <x v="4"/>
  </r>
  <r>
    <n v="16019"/>
    <m/>
    <s v="residential"/>
    <n v="3"/>
    <m/>
    <x v="4"/>
  </r>
  <r>
    <n v="16020"/>
    <m/>
    <s v="residential"/>
    <n v="3"/>
    <m/>
    <x v="4"/>
  </r>
  <r>
    <n v="16021"/>
    <m/>
    <s v="footway"/>
    <n v="0"/>
    <s v="surface=&gt;&quot;asphalt&quot;"/>
    <x v="4"/>
  </r>
  <r>
    <n v="16022"/>
    <m/>
    <s v="footway"/>
    <n v="0"/>
    <s v="surface=&gt;&quot;paved&quot;"/>
    <x v="4"/>
  </r>
  <r>
    <n v="16023"/>
    <m/>
    <s v="footway"/>
    <n v="0"/>
    <m/>
    <x v="4"/>
  </r>
  <r>
    <n v="16025"/>
    <m/>
    <s v="footway"/>
    <n v="0"/>
    <s v="surface=&gt;&quot;unpaved&quot;"/>
    <x v="4"/>
  </r>
  <r>
    <n v="16026"/>
    <m/>
    <s v="footway"/>
    <n v="0"/>
    <s v="surface=&gt;&quot;paved&quot;"/>
    <x v="4"/>
  </r>
  <r>
    <n v="16027"/>
    <m/>
    <s v="footway"/>
    <n v="0"/>
    <s v="surface=&gt;&quot;paved&quot;"/>
    <x v="4"/>
  </r>
  <r>
    <n v="16028"/>
    <m/>
    <s v="footway"/>
    <n v="0"/>
    <s v="surface=&gt;&quot;paved&quot;"/>
    <x v="4"/>
  </r>
  <r>
    <n v="16029"/>
    <m/>
    <s v="footway"/>
    <n v="0"/>
    <s v="surface=&gt;&quot;paved&quot;"/>
    <x v="4"/>
  </r>
  <r>
    <n v="16030"/>
    <m/>
    <s v="footway"/>
    <n v="0"/>
    <s v="surface=&gt;&quot;paved&quot;"/>
    <x v="4"/>
  </r>
  <r>
    <n v="16031"/>
    <m/>
    <s v="footway"/>
    <n v="0"/>
    <s v="surface=&gt;&quot;paved&quot;"/>
    <x v="4"/>
  </r>
  <r>
    <n v="16032"/>
    <m/>
    <s v="footway"/>
    <n v="0"/>
    <s v="surface=&gt;&quot;paved&quot;"/>
    <x v="4"/>
  </r>
  <r>
    <n v="16035"/>
    <m/>
    <s v="footway"/>
    <n v="0"/>
    <s v="surface=&gt;&quot;paved&quot;"/>
    <x v="4"/>
  </r>
  <r>
    <n v="16036"/>
    <m/>
    <s v="footway"/>
    <n v="0"/>
    <s v="surface=&gt;&quot;asphalt&quot;"/>
    <x v="4"/>
  </r>
  <r>
    <n v="16037"/>
    <m/>
    <s v="footway"/>
    <n v="0"/>
    <s v="surface=&gt;&quot;paved&quot;"/>
    <x v="4"/>
  </r>
  <r>
    <n v="16038"/>
    <m/>
    <s v="service"/>
    <n v="0"/>
    <m/>
    <x v="4"/>
  </r>
  <r>
    <n v="16043"/>
    <m/>
    <s v="footway"/>
    <n v="0"/>
    <s v="surface=&gt;&quot;paved&quot;"/>
    <x v="4"/>
  </r>
  <r>
    <n v="16044"/>
    <m/>
    <s v="footway"/>
    <n v="0"/>
    <s v="surface=&gt;&quot;paved&quot;"/>
    <x v="4"/>
  </r>
  <r>
    <n v="16045"/>
    <m/>
    <s v="footway"/>
    <n v="0"/>
    <s v="surface=&gt;&quot;paved&quot;"/>
    <x v="4"/>
  </r>
  <r>
    <n v="16046"/>
    <m/>
    <s v="footway"/>
    <n v="0"/>
    <s v="surface=&gt;&quot;paved&quot;"/>
    <x v="4"/>
  </r>
  <r>
    <n v="16048"/>
    <m/>
    <s v="service"/>
    <n v="0"/>
    <m/>
    <x v="4"/>
  </r>
  <r>
    <n v="16049"/>
    <m/>
    <s v="footway"/>
    <n v="0"/>
    <s v="surface=&gt;&quot;asphalt&quot;"/>
    <x v="4"/>
  </r>
  <r>
    <n v="16050"/>
    <m/>
    <s v="footway"/>
    <n v="0"/>
    <s v="surface=&gt;&quot;paved&quot;"/>
    <x v="4"/>
  </r>
  <r>
    <n v="16051"/>
    <m/>
    <s v="footway"/>
    <n v="0"/>
    <s v="surface=&gt;&quot;paved&quot;"/>
    <x v="4"/>
  </r>
  <r>
    <n v="16052"/>
    <m/>
    <s v="footway"/>
    <n v="0"/>
    <s v="surface=&gt;&quot;paved&quot;"/>
    <x v="4"/>
  </r>
  <r>
    <n v="16053"/>
    <m/>
    <s v="footway"/>
    <n v="0"/>
    <s v="surface=&gt;&quot;paved&quot;"/>
    <x v="4"/>
  </r>
  <r>
    <n v="16056"/>
    <m/>
    <s v="service"/>
    <n v="0"/>
    <m/>
    <x v="4"/>
  </r>
  <r>
    <n v="16057"/>
    <m/>
    <s v="footway"/>
    <n v="0"/>
    <s v="surface=&gt;&quot;paved&quot;"/>
    <x v="4"/>
  </r>
  <r>
    <n v="16058"/>
    <m/>
    <s v="footway"/>
    <n v="0"/>
    <m/>
    <x v="4"/>
  </r>
  <r>
    <n v="16059"/>
    <m/>
    <s v="footway"/>
    <n v="0"/>
    <m/>
    <x v="4"/>
  </r>
  <r>
    <n v="16060"/>
    <m/>
    <s v="footway"/>
    <n v="0"/>
    <s v="surface=&gt;&quot;paved&quot;"/>
    <x v="4"/>
  </r>
  <r>
    <n v="16061"/>
    <m/>
    <s v="service"/>
    <n v="0"/>
    <m/>
    <x v="4"/>
  </r>
  <r>
    <n v="16062"/>
    <m/>
    <s v="footway"/>
    <n v="0"/>
    <m/>
    <x v="4"/>
  </r>
  <r>
    <n v="16063"/>
    <m/>
    <s v="footway"/>
    <n v="0"/>
    <m/>
    <x v="4"/>
  </r>
  <r>
    <n v="16064"/>
    <m/>
    <s v="footway"/>
    <n v="0"/>
    <m/>
    <x v="4"/>
  </r>
  <r>
    <n v="16065"/>
    <m/>
    <s v="footway"/>
    <n v="0"/>
    <s v="surface=&gt;&quot;paved&quot;"/>
    <x v="4"/>
  </r>
  <r>
    <n v="16066"/>
    <m/>
    <s v="service"/>
    <n v="0"/>
    <m/>
    <x v="4"/>
  </r>
  <r>
    <n v="16067"/>
    <m/>
    <s v="footway"/>
    <n v="0"/>
    <m/>
    <x v="4"/>
  </r>
  <r>
    <n v="16068"/>
    <m/>
    <s v="footway"/>
    <n v="0"/>
    <m/>
    <x v="4"/>
  </r>
  <r>
    <n v="16069"/>
    <m/>
    <s v="footway"/>
    <n v="0"/>
    <m/>
    <x v="4"/>
  </r>
  <r>
    <n v="16071"/>
    <m/>
    <s v="footway"/>
    <n v="0"/>
    <m/>
    <x v="4"/>
  </r>
  <r>
    <n v="16074"/>
    <m/>
    <s v="footway"/>
    <n v="0"/>
    <s v="surface=&gt;&quot;paved&quot;"/>
    <x v="4"/>
  </r>
  <r>
    <n v="16077"/>
    <m/>
    <s v="footway"/>
    <n v="0"/>
    <s v="surface=&gt;&quot;paved&quot;"/>
    <x v="4"/>
  </r>
  <r>
    <n v="16080"/>
    <m/>
    <s v="footway"/>
    <n v="0"/>
    <m/>
    <x v="4"/>
  </r>
  <r>
    <n v="16081"/>
    <m/>
    <s v="footway"/>
    <n v="0"/>
    <s v="surface=&gt;&quot;paved&quot;"/>
    <x v="4"/>
  </r>
  <r>
    <n v="16082"/>
    <m/>
    <s v="footway"/>
    <n v="0"/>
    <s v="surface=&gt;&quot;asphalt&quot;"/>
    <x v="4"/>
  </r>
  <r>
    <n v="16083"/>
    <m/>
    <s v="footway"/>
    <n v="0"/>
    <s v="surface=&gt;&quot;paved&quot;"/>
    <x v="4"/>
  </r>
  <r>
    <n v="16084"/>
    <m/>
    <s v="footway"/>
    <n v="0"/>
    <s v="surface=&gt;&quot;paved&quot;"/>
    <x v="4"/>
  </r>
  <r>
    <n v="16085"/>
    <m/>
    <s v="footway"/>
    <n v="0"/>
    <s v="surface=&gt;&quot;paved&quot;"/>
    <x v="4"/>
  </r>
  <r>
    <n v="16086"/>
    <m/>
    <s v="footway"/>
    <n v="0"/>
    <s v="surface=&gt;&quot;paved&quot;"/>
    <x v="4"/>
  </r>
  <r>
    <n v="16087"/>
    <m/>
    <s v="footway"/>
    <n v="0"/>
    <s v="surface=&gt;&quot;paved&quot;"/>
    <x v="4"/>
  </r>
  <r>
    <n v="16106"/>
    <m/>
    <s v="footway"/>
    <n v="0"/>
    <s v="surface=&gt;&quot;paved&quot;"/>
    <x v="4"/>
  </r>
  <r>
    <n v="16117"/>
    <m/>
    <s v="footway"/>
    <n v="0"/>
    <s v="surface=&gt;&quot;paved&quot;"/>
    <x v="4"/>
  </r>
  <r>
    <n v="16143"/>
    <m/>
    <s v="footway"/>
    <n v="0"/>
    <s v="surface=&gt;&quot;paved&quot;"/>
    <x v="4"/>
  </r>
  <r>
    <n v="16144"/>
    <m/>
    <s v="cycleway"/>
    <n v="0"/>
    <s v="bicycle=&gt;&quot;designated&quot;,&quot;foot&quot;=&gt;&quot;designated&quot;"/>
    <x v="4"/>
  </r>
  <r>
    <n v="16145"/>
    <m/>
    <s v="cycleway"/>
    <n v="0"/>
    <s v="bicycle=&gt;&quot;designated&quot;,&quot;foot&quot;=&gt;&quot;designated&quot;"/>
    <x v="4"/>
  </r>
  <r>
    <n v="16151"/>
    <m/>
    <s v="footway"/>
    <n v="0"/>
    <s v="surface=&gt;&quot;dirt&quot;"/>
    <x v="4"/>
  </r>
  <r>
    <n v="16156"/>
    <m/>
    <s v="footway"/>
    <n v="0"/>
    <s v="surface=&gt;&quot;paved&quot;"/>
    <x v="4"/>
  </r>
  <r>
    <n v="16157"/>
    <m/>
    <s v="service"/>
    <n v="0"/>
    <s v="service=&gt;&quot;driveway&quot;"/>
    <x v="4"/>
  </r>
  <r>
    <n v="16158"/>
    <m/>
    <s v="service"/>
    <n v="0"/>
    <s v="service=&gt;&quot;driveway&quot;"/>
    <x v="4"/>
  </r>
  <r>
    <n v="16159"/>
    <m/>
    <s v="footway"/>
    <n v="0"/>
    <s v="surface=&gt;&quot;paved&quot;"/>
    <x v="4"/>
  </r>
  <r>
    <n v="16160"/>
    <m/>
    <s v="footway"/>
    <n v="0"/>
    <s v="surface=&gt;&quot;paved&quot;"/>
    <x v="4"/>
  </r>
  <r>
    <n v="16161"/>
    <m/>
    <s v="footway"/>
    <n v="0"/>
    <s v="surface=&gt;&quot;paved&quot;"/>
    <x v="4"/>
  </r>
  <r>
    <n v="16162"/>
    <m/>
    <s v="footway"/>
    <n v="0"/>
    <m/>
    <x v="4"/>
  </r>
  <r>
    <n v="16166"/>
    <m/>
    <s v="footway"/>
    <n v="0"/>
    <s v="surface=&gt;&quot;paved&quot;"/>
    <x v="4"/>
  </r>
  <r>
    <n v="16167"/>
    <m/>
    <s v="footway"/>
    <n v="0"/>
    <s v="surface=&gt;&quot;paved&quot;"/>
    <x v="4"/>
  </r>
  <r>
    <n v="16168"/>
    <m/>
    <s v="service"/>
    <n v="-10"/>
    <s v="layer=&gt;&quot;-1&quot;"/>
    <x v="4"/>
  </r>
  <r>
    <n v="16169"/>
    <m/>
    <s v="footway"/>
    <n v="0"/>
    <s v="surface=&gt;&quot;paved&quot;"/>
    <x v="4"/>
  </r>
  <r>
    <n v="16170"/>
    <m/>
    <s v="service"/>
    <n v="0"/>
    <m/>
    <x v="4"/>
  </r>
  <r>
    <n v="16172"/>
    <m/>
    <s v="service"/>
    <n v="0"/>
    <m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7">
  <r>
    <n v="288"/>
    <n v="14026980"/>
    <m/>
    <s v="stream"/>
    <n v="-10"/>
    <s v="layer=&gt;&quot;-1&quot;"/>
    <x v="0"/>
  </r>
  <r>
    <n v="289"/>
    <n v="14027007"/>
    <s v="Stanford Brook"/>
    <s v="stream"/>
    <n v="0"/>
    <m/>
    <x v="1"/>
  </r>
  <r>
    <n v="329"/>
    <n v="14345329"/>
    <m/>
    <s v="stream"/>
    <n v="-20"/>
    <s v="layer=&gt;&quot;-1&quot;,&quot;tunnel&quot;=&gt;&quot;yes&quot;"/>
    <x v="0"/>
  </r>
  <r>
    <n v="330"/>
    <n v="14345332"/>
    <m/>
    <s v="stream"/>
    <n v="0"/>
    <m/>
    <x v="0"/>
  </r>
  <r>
    <n v="731"/>
    <n v="18643044"/>
    <m/>
    <s v="stream"/>
    <n v="-20"/>
    <s v="layer=&gt;&quot;-1&quot;,&quot;tunnel&quot;=&gt;&quot;yes&quot;"/>
    <x v="0"/>
  </r>
  <r>
    <n v="732"/>
    <n v="18643046"/>
    <m/>
    <s v="stream"/>
    <n v="0"/>
    <m/>
    <x v="0"/>
  </r>
  <r>
    <n v="830"/>
    <n v="19183102"/>
    <m/>
    <s v="stream"/>
    <n v="0"/>
    <m/>
    <x v="0"/>
  </r>
  <r>
    <n v="831"/>
    <n v="19183103"/>
    <m/>
    <s v="stream"/>
    <n v="0"/>
    <m/>
    <x v="0"/>
  </r>
  <r>
    <n v="832"/>
    <n v="19183105"/>
    <m/>
    <s v="stream"/>
    <n v="-20"/>
    <s v="layer=&gt;&quot;-1&quot;,&quot;tunnel&quot;=&gt;&quot;yes&quot;"/>
    <x v="0"/>
  </r>
  <r>
    <n v="1689"/>
    <n v="20469617"/>
    <s v="Douster Brook"/>
    <s v="stream"/>
    <n v="0"/>
    <m/>
    <x v="2"/>
  </r>
  <r>
    <n v="1691"/>
    <n v="20469623"/>
    <s v="Broadfield Brook"/>
    <s v="stream"/>
    <n v="0"/>
    <m/>
    <x v="3"/>
  </r>
  <r>
    <n v="1761"/>
    <n v="20478475"/>
    <s v="River Mole"/>
    <s v="stream"/>
    <n v="0"/>
    <m/>
    <x v="4"/>
  </r>
  <r>
    <n v="1762"/>
    <n v="20478479"/>
    <m/>
    <s v="stream"/>
    <n v="0"/>
    <m/>
    <x v="4"/>
  </r>
  <r>
    <n v="1763"/>
    <n v="20479931"/>
    <m/>
    <s v="stream"/>
    <n v="0"/>
    <m/>
    <x v="4"/>
  </r>
  <r>
    <n v="2032"/>
    <n v="20843142"/>
    <m/>
    <s v="river"/>
    <n v="0"/>
    <m/>
    <x v="5"/>
  </r>
  <r>
    <n v="2033"/>
    <n v="20843144"/>
    <m/>
    <s v="river"/>
    <n v="-10"/>
    <s v="layer=&gt;&quot;-1&quot;,&quot;tunnel&quot;=&gt;&quot;culvert&quot;"/>
    <x v="5"/>
  </r>
  <r>
    <n v="2209"/>
    <n v="23029174"/>
    <m/>
    <s v="stream"/>
    <n v="0"/>
    <m/>
    <x v="0"/>
  </r>
  <r>
    <n v="2210"/>
    <n v="23029175"/>
    <m/>
    <s v="stream"/>
    <n v="-10"/>
    <s v="layer=&gt;&quot;-1&quot;,&quot;tunnel&quot;=&gt;&quot;culvert&quot;"/>
    <x v="0"/>
  </r>
  <r>
    <n v="2211"/>
    <n v="23030140"/>
    <s v="Crawter's Brook"/>
    <s v="stream"/>
    <n v="-20"/>
    <s v="layer=&gt;&quot;-1&quot;,&quot;tunnel&quot;=&gt;&quot;yes&quot;"/>
    <x v="6"/>
  </r>
  <r>
    <n v="2213"/>
    <n v="23030198"/>
    <m/>
    <s v="stream"/>
    <n v="0"/>
    <m/>
    <x v="7"/>
  </r>
  <r>
    <n v="2214"/>
    <n v="23030200"/>
    <m/>
    <s v="stream"/>
    <n v="-10"/>
    <s v="layer=&gt;&quot;-1&quot;,&quot;tunnel&quot;=&gt;&quot;culvert&quot;"/>
    <x v="8"/>
  </r>
  <r>
    <n v="2215"/>
    <n v="23030202"/>
    <m/>
    <s v="stream"/>
    <n v="0"/>
    <m/>
    <x v="8"/>
  </r>
  <r>
    <n v="2216"/>
    <n v="23030204"/>
    <m/>
    <s v="stream"/>
    <n v="-10"/>
    <s v="layer=&gt;&quot;-1&quot;"/>
    <x v="9"/>
  </r>
  <r>
    <n v="2217"/>
    <n v="23046591"/>
    <s v="Man's Brook"/>
    <s v="stream"/>
    <n v="0"/>
    <m/>
    <x v="10"/>
  </r>
  <r>
    <n v="2218"/>
    <n v="23046611"/>
    <m/>
    <s v="stream"/>
    <n v="0"/>
    <m/>
    <x v="10"/>
  </r>
  <r>
    <n v="2219"/>
    <n v="23056799"/>
    <m/>
    <s v="stream"/>
    <n v="0"/>
    <m/>
    <x v="4"/>
  </r>
  <r>
    <n v="2220"/>
    <n v="23057788"/>
    <m/>
    <s v="stream"/>
    <n v="0"/>
    <m/>
    <x v="8"/>
  </r>
  <r>
    <n v="2221"/>
    <n v="23057789"/>
    <m/>
    <s v="stream"/>
    <n v="0"/>
    <m/>
    <x v="1"/>
  </r>
  <r>
    <n v="2222"/>
    <n v="23057790"/>
    <m/>
    <s v="stream"/>
    <n v="0"/>
    <m/>
    <x v="1"/>
  </r>
  <r>
    <n v="2251"/>
    <n v="23624547"/>
    <m/>
    <s v="stream"/>
    <n v="0"/>
    <m/>
    <x v="8"/>
  </r>
  <r>
    <n v="2259"/>
    <n v="23624556"/>
    <m/>
    <s v="stream"/>
    <n v="0"/>
    <m/>
    <x v="1"/>
  </r>
  <r>
    <n v="2282"/>
    <n v="23687428"/>
    <s v="Crawter's Brook"/>
    <s v="stream"/>
    <n v="0"/>
    <m/>
    <x v="11"/>
  </r>
  <r>
    <n v="2283"/>
    <n v="23687429"/>
    <s v="Crawter's Brook"/>
    <s v="stream"/>
    <n v="-20"/>
    <s v="layer=&gt;&quot;-1&quot;,&quot;source:name&quot;=&gt;&quot;OS OpenData StreetView&quot;,&quot;tunnel&quot;=&gt;&quot;yes&quot;"/>
    <x v="11"/>
  </r>
  <r>
    <n v="2641"/>
    <n v="27360488"/>
    <m/>
    <s v="stream"/>
    <n v="0"/>
    <m/>
    <x v="11"/>
  </r>
  <r>
    <n v="2706"/>
    <n v="27472642"/>
    <m/>
    <s v="stream"/>
    <n v="-20"/>
    <s v="layer=&gt;&quot;-1&quot;,&quot;tunnel&quot;=&gt;&quot;yes&quot;"/>
    <x v="9"/>
  </r>
  <r>
    <n v="2707"/>
    <n v="27472735"/>
    <m/>
    <s v="stream"/>
    <n v="-20"/>
    <s v="layer=&gt;&quot;-1&quot;,&quot;tunnel&quot;=&gt;&quot;yes&quot;"/>
    <x v="9"/>
  </r>
  <r>
    <n v="2862"/>
    <n v="28056243"/>
    <s v="Spruce Hill Brook"/>
    <s v="stream"/>
    <n v="0"/>
    <s v="source:name=&gt;&quot;OS_OpenData_StreetView&quot;"/>
    <x v="2"/>
  </r>
  <r>
    <n v="3004"/>
    <n v="32952822"/>
    <m/>
    <s v="stream"/>
    <n v="0"/>
    <m/>
    <x v="9"/>
  </r>
  <r>
    <n v="3300"/>
    <n v="34851877"/>
    <s v="Gatwick Stream"/>
    <s v="stream"/>
    <n v="0"/>
    <s v="source:name=&gt;&quot;OS_OpenData_StreetView&quot;"/>
    <x v="0"/>
  </r>
  <r>
    <n v="3383"/>
    <n v="35109605"/>
    <m/>
    <s v="ditch"/>
    <n v="0"/>
    <s v="boat=&gt;&quot;no&quot;"/>
    <x v="1"/>
  </r>
  <r>
    <n v="3598"/>
    <n v="36888377"/>
    <m/>
    <s v="stream"/>
    <n v="-10"/>
    <s v="tunnel=&gt;&quot;yes&quot;"/>
    <x v="8"/>
  </r>
  <r>
    <n v="3704"/>
    <n v="38305589"/>
    <m/>
    <s v="drain"/>
    <n v="0"/>
    <s v="boat=&gt;&quot;no&quot;"/>
    <x v="0"/>
  </r>
  <r>
    <n v="3882"/>
    <n v="51066828"/>
    <m/>
    <s v="river"/>
    <n v="0"/>
    <m/>
    <x v="5"/>
  </r>
  <r>
    <n v="3914"/>
    <n v="58605507"/>
    <m/>
    <s v="stream"/>
    <n v="-20"/>
    <s v="layer=&gt;&quot;-1&quot;,&quot;tunnel&quot;=&gt;&quot;yes&quot;"/>
    <x v="5"/>
  </r>
  <r>
    <n v="3915"/>
    <n v="58605607"/>
    <m/>
    <s v="stream"/>
    <n v="0"/>
    <s v="tunnel=&gt;&quot;culvert&quot;"/>
    <x v="1"/>
  </r>
  <r>
    <n v="3916"/>
    <n v="58605608"/>
    <m/>
    <s v="stream"/>
    <n v="-10"/>
    <s v="layer=&gt;&quot;-1&quot;,&quot;tunnel&quot;=&gt;&quot;culvert&quot;"/>
    <x v="1"/>
  </r>
  <r>
    <n v="3917"/>
    <n v="58605609"/>
    <m/>
    <s v="stream"/>
    <n v="-20"/>
    <s v="layer=&gt;&quot;-1&quot;,&quot;tunnel&quot;=&gt;&quot;yes&quot;"/>
    <x v="1"/>
  </r>
  <r>
    <n v="3918"/>
    <n v="58605614"/>
    <m/>
    <s v="stream"/>
    <n v="-20"/>
    <s v="layer=&gt;&quot;-1&quot;,&quot;tunnel&quot;=&gt;&quot;yes&quot;"/>
    <x v="1"/>
  </r>
  <r>
    <n v="3919"/>
    <n v="58605616"/>
    <m/>
    <s v="stream"/>
    <n v="0"/>
    <m/>
    <x v="1"/>
  </r>
  <r>
    <n v="3920"/>
    <n v="58605650"/>
    <m/>
    <s v="stream"/>
    <n v="0"/>
    <m/>
    <x v="5"/>
  </r>
  <r>
    <n v="4314"/>
    <n v="59951909"/>
    <s v="River Mole"/>
    <s v="river"/>
    <n v="0"/>
    <m/>
    <x v="10"/>
  </r>
  <r>
    <n v="4315"/>
    <n v="59951919"/>
    <m/>
    <s v="river"/>
    <n v="-10"/>
    <s v="layer=&gt;&quot;-1&quot;"/>
    <x v="10"/>
  </r>
  <r>
    <n v="4321"/>
    <n v="60793608"/>
    <s v="Stanford Brook"/>
    <s v="stream"/>
    <n v="0"/>
    <s v="source:name=&gt;&quot;OS_OpenData_StreetView&quot;"/>
    <x v="0"/>
  </r>
  <r>
    <n v="4322"/>
    <n v="60793609"/>
    <m/>
    <s v="stream"/>
    <n v="0"/>
    <m/>
    <x v="0"/>
  </r>
  <r>
    <n v="4323"/>
    <n v="60793610"/>
    <m/>
    <s v="stream"/>
    <n v="-20"/>
    <s v="layer=&gt;&quot;-1&quot;,&quot;tunnel&quot;=&gt;&quot;yes&quot;"/>
    <x v="1"/>
  </r>
  <r>
    <n v="4324"/>
    <n v="60793750"/>
    <m/>
    <s v="stream"/>
    <n v="-20"/>
    <s v="layer=&gt;&quot;-1&quot;,&quot;tunnel&quot;=&gt;&quot;yes&quot;"/>
    <x v="1"/>
  </r>
  <r>
    <n v="4395"/>
    <n v="88731044"/>
    <s v="Gatwick Stream"/>
    <s v="stream"/>
    <n v="0"/>
    <s v="boat=&gt;&quot;no&quot;"/>
    <x v="10"/>
  </r>
  <r>
    <n v="4396"/>
    <n v="88731069"/>
    <s v="Gatwick Stream"/>
    <s v="stream"/>
    <n v="0"/>
    <s v="boat=&gt;&quot;no&quot;"/>
    <x v="10"/>
  </r>
  <r>
    <n v="4433"/>
    <n v="99315276"/>
    <m/>
    <s v="stream"/>
    <n v="0"/>
    <s v="boat=&gt;&quot;no&quot;"/>
    <x v="10"/>
  </r>
  <r>
    <n v="4434"/>
    <n v="99315277"/>
    <m/>
    <s v="ditch"/>
    <n v="0"/>
    <s v="boat=&gt;&quot;no&quot;"/>
    <x v="10"/>
  </r>
  <r>
    <n v="4435"/>
    <n v="99315278"/>
    <m/>
    <s v="ditch"/>
    <n v="0"/>
    <s v="boat=&gt;&quot;no&quot;"/>
    <x v="10"/>
  </r>
  <r>
    <n v="4436"/>
    <n v="99315283"/>
    <s v="Man's Brook"/>
    <s v="stream"/>
    <n v="0"/>
    <s v="boat=&gt;&quot;no&quot;"/>
    <x v="10"/>
  </r>
  <r>
    <n v="4437"/>
    <n v="99315286"/>
    <m/>
    <s v="ditch"/>
    <n v="0"/>
    <s v="boat=&gt;&quot;no&quot;"/>
    <x v="10"/>
  </r>
  <r>
    <n v="4438"/>
    <n v="99315287"/>
    <m/>
    <s v="stream"/>
    <n v="0"/>
    <s v="boat=&gt;&quot;no&quot;"/>
    <x v="10"/>
  </r>
  <r>
    <n v="4439"/>
    <n v="99315290"/>
    <m/>
    <s v="stream"/>
    <n v="0"/>
    <s v="boat=&gt;&quot;no&quot;"/>
    <x v="10"/>
  </r>
  <r>
    <n v="4440"/>
    <n v="99315291"/>
    <m/>
    <s v="ditch"/>
    <n v="0"/>
    <s v="boat=&gt;&quot;no&quot;"/>
    <x v="10"/>
  </r>
  <r>
    <n v="4441"/>
    <n v="99315292"/>
    <m/>
    <s v="stream"/>
    <n v="0"/>
    <s v="boat=&gt;&quot;no&quot;"/>
    <x v="10"/>
  </r>
  <r>
    <n v="4442"/>
    <n v="99315293"/>
    <m/>
    <s v="stream"/>
    <n v="0"/>
    <s v="boat=&gt;&quot;no&quot;"/>
    <x v="10"/>
  </r>
  <r>
    <n v="4443"/>
    <n v="99315295"/>
    <m/>
    <s v="stream"/>
    <n v="0"/>
    <s v="boat=&gt;&quot;no&quot;"/>
    <x v="10"/>
  </r>
  <r>
    <n v="4444"/>
    <n v="99315297"/>
    <m/>
    <s v="ditch"/>
    <n v="0"/>
    <s v="boat=&gt;&quot;no&quot;"/>
    <x v="10"/>
  </r>
  <r>
    <n v="4445"/>
    <n v="99315298"/>
    <m/>
    <s v="ditch"/>
    <n v="0"/>
    <s v="boat=&gt;&quot;no&quot;"/>
    <x v="10"/>
  </r>
  <r>
    <n v="4446"/>
    <n v="99315300"/>
    <m/>
    <s v="stream"/>
    <n v="0"/>
    <s v="boat=&gt;&quot;no&quot;"/>
    <x v="10"/>
  </r>
  <r>
    <n v="4447"/>
    <n v="99315301"/>
    <m/>
    <s v="stream"/>
    <n v="0"/>
    <s v="boat=&gt;&quot;no&quot;"/>
    <x v="10"/>
  </r>
  <r>
    <n v="4448"/>
    <n v="99315302"/>
    <m/>
    <s v="stream"/>
    <n v="0"/>
    <s v="boat=&gt;&quot;no&quot;"/>
    <x v="10"/>
  </r>
  <r>
    <n v="4449"/>
    <n v="99315303"/>
    <m/>
    <s v="stream"/>
    <n v="0"/>
    <s v="boat=&gt;&quot;no&quot;"/>
    <x v="10"/>
  </r>
  <r>
    <n v="4450"/>
    <n v="99315313"/>
    <s v="Man's Brook"/>
    <s v="stream"/>
    <n v="-10"/>
    <s v="boat=&gt;&quot;no&quot;,&quot;layer&quot;=&gt;&quot;-1&quot;,&quot;tunnel&quot;=&gt;&quot;culvert&quot;"/>
    <x v="10"/>
  </r>
  <r>
    <n v="4451"/>
    <n v="99315317"/>
    <m/>
    <s v="stream"/>
    <n v="0"/>
    <s v="boat=&gt;&quot;no&quot;"/>
    <x v="10"/>
  </r>
  <r>
    <n v="4493"/>
    <n v="123189983"/>
    <m/>
    <s v="stream"/>
    <n v="0"/>
    <m/>
    <x v="0"/>
  </r>
  <r>
    <n v="4494"/>
    <n v="123189984"/>
    <m/>
    <s v="stream"/>
    <n v="0"/>
    <m/>
    <x v="7"/>
  </r>
  <r>
    <n v="4737"/>
    <n v="133910074"/>
    <s v="Crawter's Brook"/>
    <s v="stream"/>
    <n v="0"/>
    <s v="source:name=&gt;&quot;OS OpenData StreetView&quot;"/>
    <x v="10"/>
  </r>
  <r>
    <n v="4738"/>
    <n v="133910075"/>
    <s v="Crawter's Brook"/>
    <s v="stream"/>
    <n v="-10"/>
    <s v="layer=&gt;&quot;-1&quot;,&quot;source:name&quot;=&gt;&quot;OS OpenData StreetView&quot;,&quot;tunnel&quot;=&gt;&quot;culvert&quot;"/>
    <x v="10"/>
  </r>
  <r>
    <n v="4885"/>
    <n v="139127188"/>
    <m/>
    <s v="stream"/>
    <n v="0"/>
    <m/>
    <x v="1"/>
  </r>
  <r>
    <n v="4890"/>
    <n v="139133503"/>
    <m/>
    <s v="stream"/>
    <n v="-10"/>
    <s v="tunnel=&gt;&quot;yes&quot;"/>
    <x v="8"/>
  </r>
  <r>
    <n v="5193"/>
    <n v="171229555"/>
    <s v="Crawter's Brook"/>
    <s v="stream"/>
    <n v="0"/>
    <s v="source:name=&gt;&quot;OS OpenData StreetView&quot;"/>
    <x v="10"/>
  </r>
  <r>
    <n v="5194"/>
    <n v="171229556"/>
    <s v="Crawter's Brook"/>
    <s v="stream"/>
    <n v="-20"/>
    <s v="layer=&gt;&quot;-1&quot;,&quot;source:name&quot;=&gt;&quot;OS OpenData StreetView&quot;,&quot;tunnel&quot;=&gt;&quot;yes&quot;"/>
    <x v="10"/>
  </r>
  <r>
    <n v="5195"/>
    <n v="171229557"/>
    <s v="Crawter's Brook"/>
    <s v="stream"/>
    <n v="0"/>
    <s v="source:name=&gt;&quot;OS OpenData StreetView&quot;"/>
    <x v="11"/>
  </r>
  <r>
    <n v="5196"/>
    <n v="171229558"/>
    <m/>
    <s v="stream"/>
    <n v="0"/>
    <m/>
    <x v="11"/>
  </r>
  <r>
    <n v="5197"/>
    <n v="171229559"/>
    <m/>
    <s v="stream"/>
    <n v="-20"/>
    <s v="layer=&gt;&quot;-1&quot;,&quot;tunnel&quot;=&gt;&quot;yes&quot;"/>
    <x v="11"/>
  </r>
  <r>
    <n v="5198"/>
    <n v="171229560"/>
    <s v="Crawter's Brook"/>
    <s v="stream"/>
    <n v="-20"/>
    <s v="layer=&gt;&quot;-1&quot;,&quot;source:name&quot;=&gt;&quot;OS OpenData StreetView&quot;,&quot;tunnel&quot;=&gt;&quot;yes&quot;"/>
    <x v="10"/>
  </r>
  <r>
    <n v="5199"/>
    <n v="171229561"/>
    <s v="Crawter's Brook"/>
    <s v="stream"/>
    <n v="0"/>
    <s v="source:name=&gt;&quot;OS OpenData StreetView&quot;"/>
    <x v="10"/>
  </r>
  <r>
    <n v="5200"/>
    <n v="171229562"/>
    <s v="Crawter's Brook"/>
    <s v="stream"/>
    <n v="-20"/>
    <s v="layer=&gt;&quot;-1&quot;,&quot;source:name&quot;=&gt;&quot;OS OpenData StreetView&quot;,&quot;tunnel&quot;=&gt;&quot;yes&quot;"/>
    <x v="10"/>
  </r>
  <r>
    <n v="5201"/>
    <n v="171229563"/>
    <m/>
    <s v="stream"/>
    <n v="0"/>
    <m/>
    <x v="11"/>
  </r>
  <r>
    <n v="5202"/>
    <n v="171229564"/>
    <m/>
    <s v="stream"/>
    <n v="-20"/>
    <s v="layer=&gt;&quot;-1&quot;,&quot;tunnel&quot;=&gt;&quot;yes&quot;"/>
    <x v="11"/>
  </r>
  <r>
    <n v="5203"/>
    <n v="171229566"/>
    <s v="Crawter's Brook"/>
    <s v="stream"/>
    <n v="0"/>
    <s v="source:name=&gt;&quot;OS OpenData StreetView&quot;"/>
    <x v="10"/>
  </r>
  <r>
    <n v="5205"/>
    <n v="171230267"/>
    <s v="Crawter's Brook"/>
    <s v="stream"/>
    <n v="0"/>
    <m/>
    <x v="6"/>
  </r>
  <r>
    <n v="5216"/>
    <n v="171430787"/>
    <m/>
    <s v="stream"/>
    <n v="-20"/>
    <s v="layer=&gt;&quot;-1&quot;,&quot;tunnel&quot;=&gt;&quot;yes&quot;"/>
    <x v="8"/>
  </r>
  <r>
    <n v="5217"/>
    <n v="171430788"/>
    <m/>
    <s v="stream"/>
    <n v="0"/>
    <m/>
    <x v="8"/>
  </r>
  <r>
    <n v="5331"/>
    <n v="183604634"/>
    <m/>
    <s v="weir"/>
    <n v="0"/>
    <m/>
    <x v="9"/>
  </r>
  <r>
    <n v="5332"/>
    <n v="183604635"/>
    <m/>
    <s v="stream"/>
    <n v="-10"/>
    <s v="layer=&gt;&quot;-1&quot;"/>
    <x v="9"/>
  </r>
  <r>
    <n v="5483"/>
    <n v="185918378"/>
    <s v="Man's Brook"/>
    <s v="stream"/>
    <n v="-10"/>
    <s v="boat=&gt;&quot;no&quot;,&quot;layer&quot;=&gt;&quot;-1&quot;,&quot;tunnel&quot;=&gt;&quot;culvert&quot;"/>
    <x v="10"/>
  </r>
  <r>
    <n v="5489"/>
    <n v="186897704"/>
    <m/>
    <s v="stream"/>
    <n v="-20"/>
    <s v="layer=&gt;&quot;-1&quot;,&quot;tunnel&quot;=&gt;&quot;yes&quot;"/>
    <x v="0"/>
  </r>
  <r>
    <n v="5727"/>
    <n v="194832059"/>
    <m/>
    <s v="stream"/>
    <n v="0"/>
    <m/>
    <x v="1"/>
  </r>
  <r>
    <n v="5983"/>
    <n v="219698682"/>
    <m/>
    <s v="stream"/>
    <n v="0"/>
    <m/>
    <x v="8"/>
  </r>
  <r>
    <n v="5984"/>
    <n v="219698684"/>
    <m/>
    <s v="stream"/>
    <n v="0"/>
    <m/>
    <x v="8"/>
  </r>
  <r>
    <n v="5985"/>
    <n v="219698685"/>
    <m/>
    <s v="stream"/>
    <n v="0"/>
    <m/>
    <x v="8"/>
  </r>
  <r>
    <n v="6072"/>
    <n v="221532341"/>
    <s v="River Mole"/>
    <s v="stream"/>
    <n v="0"/>
    <m/>
    <x v="10"/>
  </r>
  <r>
    <n v="6073"/>
    <n v="221532342"/>
    <m/>
    <s v="stream"/>
    <n v="0"/>
    <s v="admin_level=&gt;&quot;8&quot;,&quot;boundary&quot;=&gt;&quot;administrative&quot;"/>
    <x v="4"/>
  </r>
  <r>
    <n v="6074"/>
    <n v="221532343"/>
    <m/>
    <s v="stream"/>
    <n v="0"/>
    <s v="admin_level=&gt;&quot;8&quot;,&quot;boundary&quot;=&gt;&quot;administrative&quot;"/>
    <x v="4"/>
  </r>
  <r>
    <n v="6507"/>
    <n v="257764206"/>
    <m/>
    <s v="stream"/>
    <n v="0"/>
    <m/>
    <x v="0"/>
  </r>
  <r>
    <n v="6510"/>
    <n v="257764209"/>
    <m/>
    <s v="stream"/>
    <n v="0"/>
    <m/>
    <x v="8"/>
  </r>
  <r>
    <n v="6511"/>
    <n v="257764210"/>
    <m/>
    <s v="stream"/>
    <n v="-10"/>
    <s v="tunnel=&gt;&quot;yes&quot;"/>
    <x v="8"/>
  </r>
  <r>
    <n v="6522"/>
    <n v="260725316"/>
    <s v="River Mole"/>
    <s v="stream"/>
    <n v="-20"/>
    <s v="layer=&gt;&quot;-1&quot;,&quot;tunnel&quot;=&gt;&quot;yes&quot;"/>
    <x v="10"/>
  </r>
  <r>
    <n v="6529"/>
    <n v="260757859"/>
    <s v="Gatwick Stream"/>
    <s v="stream"/>
    <n v="-20"/>
    <s v="boat=&gt;&quot;no&quot;,&quot;layer&quot;=&gt;&quot;-1&quot;,&quot;tunnel&quot;=&gt;&quot;yes&quot;"/>
    <x v="10"/>
  </r>
  <r>
    <n v="6553"/>
    <n v="264539590"/>
    <s v="Man's Brook"/>
    <s v="stream"/>
    <n v="-10"/>
    <s v="boat=&gt;&quot;no&quot;,&quot;layer&quot;=&gt;&quot;-1&quot;,&quot;tunnel&quot;=&gt;&quot;culvert&quot;"/>
    <x v="10"/>
  </r>
  <r>
    <n v="6909"/>
    <n v="327061502"/>
    <m/>
    <s v="ditch"/>
    <n v="0"/>
    <m/>
    <x v="10"/>
  </r>
  <r>
    <n v="6910"/>
    <n v="327061503"/>
    <m/>
    <s v="ditch"/>
    <n v="0"/>
    <m/>
    <x v="10"/>
  </r>
  <r>
    <n v="6912"/>
    <n v="327065638"/>
    <m/>
    <s v="ditch"/>
    <n v="0"/>
    <m/>
    <x v="10"/>
  </r>
  <r>
    <n v="6951"/>
    <n v="327461693"/>
    <m/>
    <s v="ditch"/>
    <n v="0"/>
    <s v="boat=&gt;&quot;no&quot;"/>
    <x v="10"/>
  </r>
  <r>
    <n v="6952"/>
    <n v="327461695"/>
    <m/>
    <s v="ditch"/>
    <n v="0"/>
    <s v="boat=&gt;&quot;no&quot;"/>
    <x v="10"/>
  </r>
  <r>
    <n v="6978"/>
    <n v="328218958"/>
    <m/>
    <s v="ditch"/>
    <n v="0"/>
    <m/>
    <x v="10"/>
  </r>
  <r>
    <n v="7495"/>
    <n v="372348936"/>
    <m/>
    <s v="stream"/>
    <n v="0"/>
    <m/>
    <x v="12"/>
  </r>
  <r>
    <n v="7496"/>
    <n v="372348937"/>
    <m/>
    <s v="stream"/>
    <n v="0"/>
    <s v="tunnel=&gt;&quot;culvert&quot;"/>
    <x v="7"/>
  </r>
  <r>
    <n v="7952"/>
    <n v="374950172"/>
    <m/>
    <s v="stream"/>
    <n v="0"/>
    <s v="tunnel=&gt;&quot;culvert&quot;"/>
    <x v="2"/>
  </r>
  <r>
    <n v="7953"/>
    <n v="374950173"/>
    <s v="Douster Brook"/>
    <s v="stream"/>
    <n v="0"/>
    <s v="source:name=&gt;&quot;OS_OpenData_StreetView&quot;"/>
    <x v="2"/>
  </r>
  <r>
    <n v="7954"/>
    <n v="374950174"/>
    <m/>
    <s v="stream"/>
    <n v="0"/>
    <s v="tunnel=&gt;&quot;culvert&quot;"/>
    <x v="9"/>
  </r>
  <r>
    <n v="7955"/>
    <n v="374950175"/>
    <m/>
    <s v="stream"/>
    <n v="0"/>
    <s v="tunnel=&gt;&quot;culvert&quot;"/>
    <x v="9"/>
  </r>
  <r>
    <n v="7956"/>
    <n v="374950176"/>
    <s v="Douster Brook"/>
    <s v="stream"/>
    <n v="0"/>
    <s v="source:name=&gt;&quot;OS_OpenData_StreetView&quot;"/>
    <x v="9"/>
  </r>
  <r>
    <n v="8105"/>
    <n v="419321068"/>
    <m/>
    <s v="stream"/>
    <n v="0"/>
    <m/>
    <x v="8"/>
  </r>
  <r>
    <n v="8162"/>
    <n v="421690690"/>
    <s v="Broadfield Brook"/>
    <s v="stream"/>
    <n v="-10"/>
    <s v="layer=&gt;&quot;-1&quot;"/>
    <x v="9"/>
  </r>
  <r>
    <n v="8168"/>
    <n v="422981172"/>
    <m/>
    <s v="stream"/>
    <n v="0"/>
    <s v="tunnel=&gt;&quot;culvert&quot;"/>
    <x v="3"/>
  </r>
  <r>
    <n v="8169"/>
    <n v="423014160"/>
    <m/>
    <s v="stream"/>
    <n v="0"/>
    <m/>
    <x v="3"/>
  </r>
  <r>
    <n v="8170"/>
    <n v="423014161"/>
    <m/>
    <s v="stream"/>
    <n v="-20"/>
    <s v="layer=&gt;&quot;-1&quot;,&quot;tunnel&quot;=&gt;&quot;yes&quot;"/>
    <x v="3"/>
  </r>
  <r>
    <n v="8471"/>
    <n v="427179251"/>
    <m/>
    <s v="stream"/>
    <n v="0"/>
    <m/>
    <x v="10"/>
  </r>
  <r>
    <n v="8499"/>
    <n v="427206174"/>
    <s v="River Mole"/>
    <s v="river"/>
    <n v="0"/>
    <m/>
    <x v="10"/>
  </r>
  <r>
    <n v="8500"/>
    <n v="427206175"/>
    <m/>
    <s v="river"/>
    <n v="0"/>
    <m/>
    <x v="10"/>
  </r>
  <r>
    <n v="8528"/>
    <n v="427512929"/>
    <s v="Gatwick Stream"/>
    <s v="stream"/>
    <n v="0"/>
    <m/>
    <x v="10"/>
  </r>
  <r>
    <n v="8529"/>
    <n v="427512930"/>
    <s v="Gatwick Stream"/>
    <s v="stream"/>
    <n v="0"/>
    <s v="tunnel=&gt;&quot;culvert&quot;"/>
    <x v="10"/>
  </r>
  <r>
    <n v="8546"/>
    <n v="428341155"/>
    <m/>
    <s v="stream"/>
    <n v="0"/>
    <m/>
    <x v="8"/>
  </r>
  <r>
    <n v="8663"/>
    <n v="468742022"/>
    <m/>
    <s v="stream"/>
    <n v="0"/>
    <m/>
    <x v="6"/>
  </r>
  <r>
    <n v="8667"/>
    <n v="468746219"/>
    <m/>
    <s v="drain"/>
    <n v="0"/>
    <m/>
    <x v="6"/>
  </r>
  <r>
    <n v="8689"/>
    <n v="469424233"/>
    <m/>
    <s v="drain"/>
    <n v="0"/>
    <m/>
    <x v="6"/>
  </r>
  <r>
    <n v="8775"/>
    <n v="470344312"/>
    <m/>
    <s v="drain"/>
    <n v="0"/>
    <m/>
    <x v="10"/>
  </r>
  <r>
    <n v="8776"/>
    <n v="470344313"/>
    <m/>
    <s v="drain"/>
    <n v="0"/>
    <m/>
    <x v="10"/>
  </r>
  <r>
    <n v="8777"/>
    <n v="470344314"/>
    <m/>
    <s v="drain"/>
    <n v="0"/>
    <m/>
    <x v="10"/>
  </r>
  <r>
    <n v="8875"/>
    <n v="471831465"/>
    <m/>
    <s v="drain"/>
    <n v="-10"/>
    <s v="layer=&gt;&quot;-1&quot;,&quot;tunnel&quot;=&gt;&quot;culvert&quot;"/>
    <x v="6"/>
  </r>
  <r>
    <n v="8882"/>
    <n v="473363946"/>
    <m/>
    <s v="stream"/>
    <n v="0"/>
    <m/>
    <x v="8"/>
  </r>
  <r>
    <n v="8900"/>
    <n v="488247533"/>
    <m/>
    <s v="stream"/>
    <n v="0"/>
    <m/>
    <x v="8"/>
  </r>
  <r>
    <n v="8903"/>
    <n v="488247536"/>
    <m/>
    <s v="ditch"/>
    <n v="0"/>
    <m/>
    <x v="1"/>
  </r>
  <r>
    <n v="8960"/>
    <n v="493012758"/>
    <m/>
    <s v="stream"/>
    <n v="0"/>
    <s v="tunnel=&gt;&quot;culvert&quot;"/>
    <x v="8"/>
  </r>
  <r>
    <n v="8961"/>
    <n v="493012763"/>
    <m/>
    <s v="stream"/>
    <n v="0"/>
    <m/>
    <x v="8"/>
  </r>
  <r>
    <n v="9075"/>
    <n v="507566970"/>
    <s v="Bewbush Brook"/>
    <s v="stream"/>
    <n v="0"/>
    <m/>
    <x v="2"/>
  </r>
  <r>
    <n v="9201"/>
    <n v="511769032"/>
    <m/>
    <s v="stream"/>
    <n v="0"/>
    <m/>
    <x v="1"/>
  </r>
  <r>
    <n v="9369"/>
    <n v="543787603"/>
    <s v="River Mole"/>
    <s v="stream"/>
    <n v="-20"/>
    <s v="admin_level=&gt;&quot;8&quot;,&quot;boundary&quot;=&gt;&quot;administrative&quot;,&quot;layer&quot;=&gt;&quot;-1&quot;,&quot;tunnel&quot;=&gt;&quot;yes&quot;"/>
    <x v="4"/>
  </r>
  <r>
    <n v="9376"/>
    <n v="543787611"/>
    <m/>
    <s v="ditch"/>
    <n v="0"/>
    <m/>
    <x v="10"/>
  </r>
  <r>
    <n v="9377"/>
    <n v="543787612"/>
    <m/>
    <s v="ditch"/>
    <n v="0"/>
    <m/>
    <x v="10"/>
  </r>
  <r>
    <n v="9427"/>
    <n v="552597620"/>
    <m/>
    <s v="stream"/>
    <n v="0"/>
    <m/>
    <x v="10"/>
  </r>
  <r>
    <n v="9428"/>
    <n v="552597828"/>
    <m/>
    <s v="stream"/>
    <n v="0"/>
    <s v="boat=&gt;&quot;no&quot;"/>
    <x v="10"/>
  </r>
  <r>
    <n v="9429"/>
    <n v="552597829"/>
    <m/>
    <s v="stream"/>
    <n v="0"/>
    <s v="boat=&gt;&quot;no&quot;"/>
    <x v="10"/>
  </r>
  <r>
    <n v="9430"/>
    <n v="552597831"/>
    <m/>
    <s v="stream"/>
    <n v="0"/>
    <s v="admin_level=&gt;&quot;8&quot;,&quot;boundary&quot;=&gt;&quot;administrative&quot;"/>
    <x v="4"/>
  </r>
  <r>
    <n v="9431"/>
    <n v="552597832"/>
    <s v="River Mole"/>
    <s v="stream"/>
    <n v="0"/>
    <s v="admin_level=&gt;&quot;8&quot;,&quot;boundary&quot;=&gt;&quot;administrative&quot;"/>
    <x v="4"/>
  </r>
  <r>
    <n v="9432"/>
    <n v="552597833"/>
    <s v="River Mole"/>
    <s v="stream"/>
    <n v="0"/>
    <s v="admin_level=&gt;&quot;8&quot;,&quot;boundary&quot;=&gt;&quot;administrative&quot;"/>
    <x v="4"/>
  </r>
  <r>
    <n v="9433"/>
    <n v="552597835"/>
    <s v="River Mole"/>
    <s v="stream"/>
    <n v="0"/>
    <m/>
    <x v="10"/>
  </r>
  <r>
    <n v="9434"/>
    <n v="552597874"/>
    <s v="Bewbush Brook"/>
    <s v="stream"/>
    <n v="0"/>
    <m/>
    <x v="2"/>
  </r>
  <r>
    <n v="9435"/>
    <n v="552597933"/>
    <s v="Man's Brook"/>
    <s v="stream"/>
    <n v="0"/>
    <m/>
    <x v="10"/>
  </r>
  <r>
    <n v="9436"/>
    <n v="552597934"/>
    <s v="Man's Brook"/>
    <s v="stream"/>
    <n v="0"/>
    <m/>
    <x v="10"/>
  </r>
  <r>
    <n v="9437"/>
    <n v="552597952"/>
    <s v="River Mole"/>
    <s v="river"/>
    <n v="0"/>
    <m/>
    <x v="10"/>
  </r>
  <r>
    <n v="9438"/>
    <n v="552597974"/>
    <s v="River Mole"/>
    <s v="river"/>
    <n v="0"/>
    <m/>
    <x v="10"/>
  </r>
  <r>
    <n v="9439"/>
    <n v="552597977"/>
    <s v="River Mole"/>
    <s v="river"/>
    <n v="0"/>
    <m/>
    <x v="10"/>
  </r>
  <r>
    <n v="9440"/>
    <n v="552597979"/>
    <s v="River Mole"/>
    <s v="river"/>
    <n v="0"/>
    <m/>
    <x v="10"/>
  </r>
  <r>
    <n v="9441"/>
    <n v="552597981"/>
    <s v="River Mole"/>
    <s v="river"/>
    <n v="0"/>
    <m/>
    <x v="10"/>
  </r>
  <r>
    <n v="9442"/>
    <n v="552597985"/>
    <m/>
    <s v="stream"/>
    <n v="0"/>
    <m/>
    <x v="0"/>
  </r>
  <r>
    <n v="9443"/>
    <n v="552597988"/>
    <m/>
    <s v="stream"/>
    <n v="0"/>
    <m/>
    <x v="0"/>
  </r>
  <r>
    <n v="9444"/>
    <n v="552598013"/>
    <s v="Stanford Brook"/>
    <s v="stream"/>
    <n v="0"/>
    <s v="source:name=&gt;&quot;OS_OpenData_StreetView&quot;"/>
    <x v="0"/>
  </r>
  <r>
    <n v="9445"/>
    <n v="552598032"/>
    <m/>
    <s v="stream"/>
    <n v="-10"/>
    <s v="tunnel=&gt;&quot;yes&quot;"/>
    <x v="1"/>
  </r>
  <r>
    <n v="9446"/>
    <n v="552598116"/>
    <m/>
    <s v="stream"/>
    <n v="0"/>
    <m/>
    <x v="0"/>
  </r>
  <r>
    <n v="9447"/>
    <n v="552598139"/>
    <m/>
    <s v="stream"/>
    <n v="0"/>
    <m/>
    <x v="1"/>
  </r>
  <r>
    <n v="9448"/>
    <n v="552598151"/>
    <s v="Crawter's Brook"/>
    <s v="stream"/>
    <n v="0"/>
    <m/>
    <x v="6"/>
  </r>
  <r>
    <n v="9449"/>
    <n v="553779058"/>
    <s v="River Mole"/>
    <s v="stream"/>
    <n v="0"/>
    <s v="admin_level=&gt;&quot;8&quot;,&quot;boundary&quot;=&gt;&quot;administrative&quot;"/>
    <x v="4"/>
  </r>
  <r>
    <n v="9955"/>
    <n v="643390216"/>
    <s v="Man's Brook"/>
    <s v="stream"/>
    <n v="0"/>
    <s v="boat=&gt;&quot;no&quot;"/>
    <x v="10"/>
  </r>
  <r>
    <n v="10050"/>
    <n v="668766560"/>
    <m/>
    <s v="stream"/>
    <n v="0"/>
    <m/>
    <x v="7"/>
  </r>
  <r>
    <n v="10051"/>
    <n v="668766561"/>
    <m/>
    <s v="stream"/>
    <n v="0"/>
    <m/>
    <x v="7"/>
  </r>
  <r>
    <n v="10052"/>
    <n v="668766562"/>
    <m/>
    <s v="stream"/>
    <n v="0"/>
    <m/>
    <x v="7"/>
  </r>
  <r>
    <n v="10053"/>
    <n v="668766564"/>
    <m/>
    <s v="stream"/>
    <n v="0"/>
    <m/>
    <x v="7"/>
  </r>
  <r>
    <n v="10055"/>
    <n v="668767891"/>
    <m/>
    <s v="stream"/>
    <n v="0"/>
    <m/>
    <x v="7"/>
  </r>
  <r>
    <n v="10056"/>
    <n v="668767892"/>
    <m/>
    <s v="stream"/>
    <n v="0"/>
    <m/>
    <x v="7"/>
  </r>
  <r>
    <n v="10590"/>
    <n v="764622253"/>
    <s v="Crawter's Brook"/>
    <s v="stream"/>
    <n v="-10"/>
    <s v="layer=&gt;&quot;-1&quot;,&quot;tunnel&quot;=&gt;&quot;culvert&quot;"/>
    <x v="6"/>
  </r>
  <r>
    <n v="10722"/>
    <n v="792931989"/>
    <m/>
    <s v="drain"/>
    <n v="0"/>
    <m/>
    <x v="6"/>
  </r>
  <r>
    <n v="10723"/>
    <n v="792931990"/>
    <m/>
    <s v="drain"/>
    <n v="-10"/>
    <s v="layer=&gt;&quot;-1&quot;,&quot;tunnel&quot;=&gt;&quot;culvert&quot;"/>
    <x v="6"/>
  </r>
  <r>
    <n v="10724"/>
    <n v="792931992"/>
    <m/>
    <s v="drain"/>
    <n v="-10"/>
    <s v="layer=&gt;&quot;-1&quot;,&quot;tunnel&quot;=&gt;&quot;culvert&quot;"/>
    <x v="6"/>
  </r>
  <r>
    <n v="10725"/>
    <n v="792931993"/>
    <m/>
    <s v="drain"/>
    <n v="-10"/>
    <s v="layer=&gt;&quot;-1&quot;,&quot;tunnel&quot;=&gt;&quot;culvert&quot;"/>
    <x v="6"/>
  </r>
  <r>
    <n v="10726"/>
    <n v="792931994"/>
    <m/>
    <s v="drain"/>
    <n v="0"/>
    <m/>
    <x v="6"/>
  </r>
  <r>
    <n v="10802"/>
    <n v="807295470"/>
    <m/>
    <s v="stream"/>
    <n v="0"/>
    <m/>
    <x v="9"/>
  </r>
  <r>
    <n v="10803"/>
    <n v="807295474"/>
    <s v="Creasy's Brook"/>
    <s v="stream"/>
    <n v="0"/>
    <m/>
    <x v="9"/>
  </r>
  <r>
    <n v="10804"/>
    <n v="807295475"/>
    <m/>
    <s v="stream"/>
    <n v="-10"/>
    <s v="layer=&gt;&quot;-1&quot;,&quot;tunnel&quot;=&gt;&quot;culvert&quot;"/>
    <x v="9"/>
  </r>
  <r>
    <n v="10805"/>
    <n v="807295478"/>
    <m/>
    <s v="stream"/>
    <n v="-10"/>
    <s v="layer=&gt;&quot;-1&quot;,&quot;tunnel&quot;=&gt;&quot;culvert&quot;"/>
    <x v="9"/>
  </r>
  <r>
    <n v="10806"/>
    <n v="807295480"/>
    <m/>
    <s v="stream"/>
    <n v="-10"/>
    <s v="layer=&gt;&quot;-1&quot;,&quot;tunnel&quot;=&gt;&quot;culvert&quot;"/>
    <x v="2"/>
  </r>
  <r>
    <n v="10807"/>
    <n v="807295481"/>
    <m/>
    <s v="stream"/>
    <n v="-10"/>
    <s v="layer=&gt;&quot;-1&quot;,&quot;tunnel&quot;=&gt;&quot;culvert&quot;"/>
    <x v="2"/>
  </r>
  <r>
    <n v="10808"/>
    <n v="807295482"/>
    <m/>
    <s v="stream"/>
    <n v="-10"/>
    <s v="layer=&gt;&quot;-1&quot;,&quot;tunnel&quot;=&gt;&quot;culvert&quot;"/>
    <x v="2"/>
  </r>
  <r>
    <n v="10809"/>
    <n v="807295483"/>
    <m/>
    <s v="stream"/>
    <n v="-10"/>
    <s v="layer=&gt;&quot;-1&quot;,&quot;tunnel&quot;=&gt;&quot;culvert&quot;"/>
    <x v="2"/>
  </r>
  <r>
    <n v="10810"/>
    <n v="807295484"/>
    <m/>
    <s v="stream"/>
    <n v="-10"/>
    <s v="layer=&gt;&quot;-1&quot;,&quot;tunnel&quot;=&gt;&quot;culvert&quot;"/>
    <x v="9"/>
  </r>
  <r>
    <n v="10811"/>
    <n v="807295485"/>
    <m/>
    <s v="stream"/>
    <n v="-10"/>
    <s v="layer=&gt;&quot;-1&quot;,&quot;tunnel&quot;=&gt;&quot;culvert&quot;"/>
    <x v="9"/>
  </r>
  <r>
    <n v="10812"/>
    <n v="807295486"/>
    <m/>
    <s v="stream"/>
    <n v="-10"/>
    <s v="layer=&gt;&quot;-1&quot;,&quot;tunnel&quot;=&gt;&quot;culvert&quot;"/>
    <x v="9"/>
  </r>
  <r>
    <n v="10813"/>
    <n v="807295487"/>
    <m/>
    <s v="stream"/>
    <n v="-10"/>
    <s v="layer=&gt;&quot;-1&quot;,&quot;tunnel&quot;=&gt;&quot;culvert&quot;"/>
    <x v="9"/>
  </r>
  <r>
    <n v="10814"/>
    <n v="807295488"/>
    <m/>
    <s v="stream"/>
    <n v="0"/>
    <m/>
    <x v="9"/>
  </r>
  <r>
    <n v="10815"/>
    <n v="807295489"/>
    <m/>
    <s v="stream"/>
    <n v="-10"/>
    <s v="layer=&gt;&quot;-1&quot;,&quot;tunnel&quot;=&gt;&quot;culvert&quot;"/>
    <x v="9"/>
  </r>
  <r>
    <n v="10816"/>
    <n v="807295490"/>
    <m/>
    <s v="stream"/>
    <n v="-10"/>
    <s v="layer=&gt;&quot;-1&quot;,&quot;tunnel&quot;=&gt;&quot;culvert&quot;"/>
    <x v="9"/>
  </r>
  <r>
    <n v="10817"/>
    <n v="807295491"/>
    <m/>
    <s v="stream"/>
    <n v="-10"/>
    <s v="layer=&gt;&quot;-1&quot;,&quot;tunnel&quot;=&gt;&quot;culvert&quot;"/>
    <x v="9"/>
  </r>
  <r>
    <n v="10818"/>
    <n v="807295492"/>
    <m/>
    <s v="stream"/>
    <n v="-10"/>
    <s v="layer=&gt;&quot;-1&quot;,&quot;tunnel&quot;=&gt;&quot;culvert&quot;"/>
    <x v="9"/>
  </r>
  <r>
    <n v="10819"/>
    <n v="807295493"/>
    <m/>
    <s v="stream"/>
    <n v="-10"/>
    <s v="layer=&gt;&quot;-1&quot;,&quot;tunnel&quot;=&gt;&quot;culvert&quot;"/>
    <x v="9"/>
  </r>
  <r>
    <n v="10820"/>
    <n v="807295494"/>
    <m/>
    <s v="stream"/>
    <n v="-10"/>
    <s v="layer=&gt;&quot;-1&quot;,&quot;tunnel&quot;=&gt;&quot;culvert&quot;"/>
    <x v="9"/>
  </r>
  <r>
    <n v="10821"/>
    <n v="807295495"/>
    <m/>
    <s v="stream"/>
    <n v="-10"/>
    <s v="layer=&gt;&quot;-1&quot;,&quot;tunnel&quot;=&gt;&quot;culvert&quot;"/>
    <x v="9"/>
  </r>
  <r>
    <n v="10822"/>
    <n v="807295496"/>
    <m/>
    <s v="stream"/>
    <n v="-10"/>
    <s v="layer=&gt;&quot;-1&quot;,&quot;tunnel&quot;=&gt;&quot;culvert&quot;"/>
    <x v="2"/>
  </r>
  <r>
    <n v="10823"/>
    <n v="807295497"/>
    <m/>
    <s v="stream"/>
    <n v="-10"/>
    <s v="layer=&gt;&quot;-1&quot;,&quot;tunnel&quot;=&gt;&quot;culvert&quot;"/>
    <x v="2"/>
  </r>
  <r>
    <n v="10824"/>
    <n v="807295498"/>
    <m/>
    <s v="stream"/>
    <n v="-10"/>
    <s v="layer=&gt;&quot;-1&quot;,&quot;tunnel&quot;=&gt;&quot;culvert&quot;"/>
    <x v="2"/>
  </r>
  <r>
    <n v="10825"/>
    <n v="807295499"/>
    <s v="Creasy's Brook"/>
    <s v="stream"/>
    <n v="-10"/>
    <s v="layer=&gt;&quot;-1&quot;,&quot;tunnel&quot;=&gt;&quot;culvert&quot;"/>
    <x v="2"/>
  </r>
  <r>
    <n v="10826"/>
    <n v="807295500"/>
    <m/>
    <s v="stream"/>
    <n v="-10"/>
    <s v="layer=&gt;&quot;-1&quot;,&quot;tunnel&quot;=&gt;&quot;culvert&quot;"/>
    <x v="2"/>
  </r>
  <r>
    <n v="10827"/>
    <n v="807295501"/>
    <m/>
    <s v="stream"/>
    <n v="-10"/>
    <s v="layer=&gt;&quot;-1&quot;,&quot;tunnel&quot;=&gt;&quot;culvert&quot;"/>
    <x v="2"/>
  </r>
  <r>
    <n v="10828"/>
    <n v="807295502"/>
    <m/>
    <s v="stream"/>
    <n v="-10"/>
    <s v="layer=&gt;&quot;-1&quot;,&quot;tunnel&quot;=&gt;&quot;culvert&quot;"/>
    <x v="2"/>
  </r>
  <r>
    <n v="10829"/>
    <n v="807295503"/>
    <s v="Creasy's Brook"/>
    <s v="stream"/>
    <n v="10"/>
    <s v="layer=&gt;&quot;1&quot;"/>
    <x v="2"/>
  </r>
  <r>
    <n v="10830"/>
    <n v="807295504"/>
    <m/>
    <s v="stream"/>
    <n v="-10"/>
    <s v="layer=&gt;&quot;-1&quot;,&quot;tunnel&quot;=&gt;&quot;culvert&quot;"/>
    <x v="2"/>
  </r>
  <r>
    <n v="10840"/>
    <n v="807295514"/>
    <s v="Broadfield Brook"/>
    <s v="stream"/>
    <n v="0"/>
    <m/>
    <x v="2"/>
  </r>
  <r>
    <n v="10841"/>
    <n v="807295515"/>
    <s v="Broadfield Brook"/>
    <s v="stream"/>
    <n v="-10"/>
    <s v="layer=&gt;&quot;-1&quot;,&quot;tunnel&quot;=&gt;&quot;culvert&quot;"/>
    <x v="3"/>
  </r>
  <r>
    <n v="10862"/>
    <n v="807736875"/>
    <m/>
    <s v="drain"/>
    <n v="-10"/>
    <s v="layer=&gt;&quot;-1&quot;,&quot;tunnel&quot;=&gt;&quot;culvert&quot;"/>
    <x v="6"/>
  </r>
  <r>
    <n v="10863"/>
    <n v="807736876"/>
    <m/>
    <s v="drain"/>
    <n v="-10"/>
    <s v="layer=&gt;&quot;-1&quot;,&quot;tunnel&quot;=&gt;&quot;culvert&quot;"/>
    <x v="6"/>
  </r>
  <r>
    <n v="11394"/>
    <n v="885164549"/>
    <m/>
    <s v="stream"/>
    <n v="0"/>
    <m/>
    <x v="8"/>
  </r>
  <r>
    <n v="11395"/>
    <n v="885164550"/>
    <m/>
    <s v="stream"/>
    <n v="-10"/>
    <s v="layer=&gt;&quot;-1&quot;,&quot;tunnel&quot;=&gt;&quot;culvert&quot;"/>
    <x v="8"/>
  </r>
  <r>
    <n v="11398"/>
    <n v="885164553"/>
    <m/>
    <s v="stream"/>
    <n v="0"/>
    <m/>
    <x v="8"/>
  </r>
  <r>
    <n v="11399"/>
    <n v="885164554"/>
    <m/>
    <s v="stream"/>
    <n v="-10"/>
    <s v="layer=&gt;&quot;-1&quot;,&quot;tunnel&quot;=&gt;&quot;culvert&quot;"/>
    <x v="8"/>
  </r>
  <r>
    <n v="11400"/>
    <n v="885167999"/>
    <m/>
    <s v="stream"/>
    <n v="0"/>
    <m/>
    <x v="8"/>
  </r>
  <r>
    <n v="11401"/>
    <n v="885168000"/>
    <m/>
    <s v="stream"/>
    <n v="-10"/>
    <s v="layer=&gt;&quot;-1&quot;,&quot;tunnel&quot;=&gt;&quot;culvert&quot;"/>
    <x v="8"/>
  </r>
  <r>
    <n v="11402"/>
    <n v="885168001"/>
    <m/>
    <s v="stream"/>
    <n v="0"/>
    <m/>
    <x v="8"/>
  </r>
  <r>
    <n v="11403"/>
    <n v="885168002"/>
    <m/>
    <s v="stream"/>
    <n v="-10"/>
    <s v="layer=&gt;&quot;-1&quot;,&quot;tunnel&quot;=&gt;&quot;culvert&quot;"/>
    <x v="8"/>
  </r>
  <r>
    <n v="11404"/>
    <n v="885483628"/>
    <s v="Spruce Hill Brook"/>
    <s v="stream"/>
    <n v="0"/>
    <s v="source:name=&gt;&quot;OS_OpenData_StreetView&quot;"/>
    <x v="2"/>
  </r>
  <r>
    <n v="11405"/>
    <n v="885483629"/>
    <s v="Spruce Hill Brook"/>
    <s v="stream"/>
    <n v="-10"/>
    <s v="layer=&gt;&quot;-1&quot;,&quot;source:name&quot;=&gt;&quot;OS_OpenData_StreetView&quot;,&quot;tunnel&quot;=&gt;&quot;culvert&quot;"/>
    <x v="2"/>
  </r>
  <r>
    <n v="11406"/>
    <n v="885483630"/>
    <s v="Spruce Hill Brook"/>
    <s v="stream"/>
    <n v="0"/>
    <s v="source:name=&gt;&quot;OS_OpenData_StreetView&quot;"/>
    <x v="2"/>
  </r>
  <r>
    <n v="11407"/>
    <n v="885483631"/>
    <s v="Spruce Hill Brook"/>
    <s v="stream"/>
    <n v="-10"/>
    <s v="layer=&gt;&quot;-1&quot;,&quot;source:name&quot;=&gt;&quot;OS_OpenData_StreetView&quot;,&quot;tunnel&quot;=&gt;&quot;culvert&quot;"/>
    <x v="2"/>
  </r>
  <r>
    <n v="11426"/>
    <n v="885542766"/>
    <m/>
    <s v="stream"/>
    <n v="0"/>
    <m/>
    <x v="0"/>
  </r>
  <r>
    <n v="11427"/>
    <n v="885542768"/>
    <m/>
    <s v="stream"/>
    <n v="-10"/>
    <s v="layer=&gt;&quot;-1&quot;,&quot;tunnel&quot;=&gt;&quot;culvert&quot;"/>
    <x v="0"/>
  </r>
  <r>
    <n v="11428"/>
    <n v="885542769"/>
    <m/>
    <s v="stream"/>
    <n v="0"/>
    <m/>
    <x v="0"/>
  </r>
  <r>
    <n v="11429"/>
    <n v="885542774"/>
    <m/>
    <s v="stream"/>
    <n v="0"/>
    <m/>
    <x v="0"/>
  </r>
  <r>
    <n v="11430"/>
    <n v="885542775"/>
    <m/>
    <s v="stream"/>
    <n v="-10"/>
    <s v="layer=&gt;&quot;-1&quot;,&quot;tunnel&quot;=&gt;&quot;culvert&quot;"/>
    <x v="0"/>
  </r>
  <r>
    <n v="11455"/>
    <n v="885848199"/>
    <m/>
    <s v="stream"/>
    <n v="0"/>
    <m/>
    <x v="0"/>
  </r>
  <r>
    <n v="11456"/>
    <n v="885848200"/>
    <m/>
    <s v="stream"/>
    <n v="-10"/>
    <s v="layer=&gt;&quot;-1&quot;,&quot;tunnel&quot;=&gt;&quot;culvert&quot;"/>
    <x v="0"/>
  </r>
  <r>
    <n v="11457"/>
    <n v="885872195"/>
    <s v="Gatwick Stream"/>
    <s v="stream"/>
    <n v="0"/>
    <m/>
    <x v="12"/>
  </r>
  <r>
    <n v="11458"/>
    <n v="885872196"/>
    <s v="Gatwick Stream"/>
    <s v="stream"/>
    <n v="-10"/>
    <s v="layer=&gt;&quot;-1&quot;,&quot;tunnel&quot;=&gt;&quot;culvert&quot;"/>
    <x v="12"/>
  </r>
  <r>
    <n v="11459"/>
    <n v="885872200"/>
    <s v="Gatwick Stream"/>
    <s v="stream"/>
    <n v="0"/>
    <m/>
    <x v="12"/>
  </r>
  <r>
    <n v="11460"/>
    <n v="885872201"/>
    <s v="Gatwick Stream"/>
    <s v="stream"/>
    <n v="-10"/>
    <s v="layer=&gt;&quot;-1&quot;,&quot;tunnel&quot;=&gt;&quot;culvert&quot;"/>
    <x v="12"/>
  </r>
  <r>
    <n v="11463"/>
    <n v="886194291"/>
    <m/>
    <s v="ditch"/>
    <n v="0"/>
    <m/>
    <x v="10"/>
  </r>
  <r>
    <n v="11464"/>
    <n v="886194292"/>
    <m/>
    <s v="ditch"/>
    <n v="-10"/>
    <s v="layer=&gt;&quot;-1&quot;,&quot;tunnel&quot;=&gt;&quot;culvert&quot;"/>
    <x v="10"/>
  </r>
  <r>
    <n v="11465"/>
    <n v="886207660"/>
    <m/>
    <s v="stream"/>
    <n v="0"/>
    <s v="boat=&gt;&quot;no&quot;"/>
    <x v="10"/>
  </r>
  <r>
    <n v="11466"/>
    <n v="886207661"/>
    <m/>
    <s v="stream"/>
    <n v="-10"/>
    <s v="boat=&gt;&quot;no&quot;,&quot;layer&quot;=&gt;&quot;-1&quot;,&quot;tunnel&quot;=&gt;&quot;culvert&quot;"/>
    <x v="10"/>
  </r>
  <r>
    <n v="11467"/>
    <n v="886207662"/>
    <m/>
    <s v="stream"/>
    <n v="0"/>
    <s v="boat=&gt;&quot;no&quot;"/>
    <x v="10"/>
  </r>
  <r>
    <n v="11468"/>
    <n v="886207663"/>
    <m/>
    <s v="stream"/>
    <n v="-10"/>
    <s v="boat=&gt;&quot;no&quot;,&quot;layer&quot;=&gt;&quot;-1&quot;,&quot;tunnel&quot;=&gt;&quot;culvert&quot;"/>
    <x v="10"/>
  </r>
  <r>
    <n v="11469"/>
    <n v="886207664"/>
    <m/>
    <s v="stream"/>
    <n v="0"/>
    <s v="boat=&gt;&quot;no&quot;"/>
    <x v="10"/>
  </r>
  <r>
    <n v="11470"/>
    <n v="886207665"/>
    <m/>
    <s v="stream"/>
    <n v="-10"/>
    <s v="boat=&gt;&quot;no&quot;,&quot;layer&quot;=&gt;&quot;-1&quot;,&quot;tunnel&quot;=&gt;&quot;culvert&quot;"/>
    <x v="10"/>
  </r>
  <r>
    <n v="11477"/>
    <n v="886213080"/>
    <m/>
    <s v="stream"/>
    <n v="-10"/>
    <s v="layer=&gt;&quot;-1&quot;"/>
    <x v="0"/>
  </r>
  <r>
    <n v="11478"/>
    <n v="886213081"/>
    <m/>
    <s v="stream"/>
    <n v="-10"/>
    <s v="layer=&gt;&quot;-1&quot;,&quot;tunnel&quot;=&gt;&quot;culvert&quot;"/>
    <x v="0"/>
  </r>
  <r>
    <n v="11479"/>
    <n v="886213082"/>
    <m/>
    <s v="stream"/>
    <n v="-10"/>
    <s v="layer=&gt;&quot;-1&quot;"/>
    <x v="0"/>
  </r>
  <r>
    <n v="11480"/>
    <n v="886213083"/>
    <m/>
    <s v="stream"/>
    <n v="-10"/>
    <s v="layer=&gt;&quot;-1&quot;,&quot;tunnel&quot;=&gt;&quot;culvert&quot;"/>
    <x v="0"/>
  </r>
  <r>
    <n v="11527"/>
    <n v="892968344"/>
    <m/>
    <s v="stream"/>
    <n v="0"/>
    <m/>
    <x v="8"/>
  </r>
  <r>
    <n v="11528"/>
    <n v="892968345"/>
    <m/>
    <s v="stream"/>
    <n v="-10"/>
    <s v="layer=&gt;&quot;-1&quot;,&quot;tunnel&quot;=&gt;&quot;culvert&quot;"/>
    <x v="8"/>
  </r>
  <r>
    <n v="11529"/>
    <n v="892968346"/>
    <m/>
    <s v="stream"/>
    <n v="0"/>
    <m/>
    <x v="8"/>
  </r>
  <r>
    <n v="11530"/>
    <n v="892968347"/>
    <m/>
    <s v="stream"/>
    <n v="-10"/>
    <s v="layer=&gt;&quot;-1&quot;,&quot;tunnel&quot;=&gt;&quot;culvert&quot;"/>
    <x v="8"/>
  </r>
  <r>
    <n v="11542"/>
    <n v="892973281"/>
    <s v="Douster Brook"/>
    <s v="stream"/>
    <n v="-10"/>
    <s v="layer=&gt;&quot;-1&quot;,&quot;source:name&quot;=&gt;&quot;OS_OpenData_StreetView&quot;,&quot;tunnel&quot;=&gt;&quot;culvert&quot;"/>
    <x v="2"/>
  </r>
  <r>
    <n v="11543"/>
    <n v="892973282"/>
    <s v="Douster Brook"/>
    <s v="stream"/>
    <n v="0"/>
    <s v="source:name=&gt;&quot;OS_OpenData_StreetView&quot;"/>
    <x v="2"/>
  </r>
  <r>
    <n v="11544"/>
    <n v="892973283"/>
    <s v="Douster Brook"/>
    <s v="stream"/>
    <n v="0"/>
    <s v="source:name=&gt;&quot;OS_OpenData_StreetView&quot;"/>
    <x v="2"/>
  </r>
  <r>
    <n v="11545"/>
    <n v="892973284"/>
    <s v="Douster Brook"/>
    <s v="stream"/>
    <n v="-10"/>
    <s v="layer=&gt;&quot;-1&quot;,&quot;source:name&quot;=&gt;&quot;OS_OpenData_StreetView&quot;,&quot;tunnel&quot;=&gt;&quot;culvert&quot;"/>
    <x v="2"/>
  </r>
  <r>
    <n v="11546"/>
    <n v="892973285"/>
    <s v="Douster Brook"/>
    <s v="stream"/>
    <n v="0"/>
    <s v="source:name=&gt;&quot;OS_OpenData_StreetView&quot;"/>
    <x v="2"/>
  </r>
  <r>
    <n v="11547"/>
    <n v="892973286"/>
    <s v="Douster Brook"/>
    <s v="stream"/>
    <n v="-10"/>
    <s v="layer=&gt;&quot;-1&quot;,&quot;source:name&quot;=&gt;&quot;OS_OpenData_StreetView&quot;,&quot;tunnel&quot;=&gt;&quot;culvert&quot;"/>
    <x v="2"/>
  </r>
  <r>
    <n v="11550"/>
    <n v="892973289"/>
    <s v="Spruce Hill Brook"/>
    <s v="stream"/>
    <n v="0"/>
    <s v="source:name=&gt;&quot;OS_OpenData_StreetView&quot;"/>
    <x v="2"/>
  </r>
  <r>
    <n v="11551"/>
    <n v="892973290"/>
    <s v="Spruce Hill Brook"/>
    <s v="stream"/>
    <n v="-10"/>
    <s v="layer=&gt;&quot;-1&quot;,&quot;source:name&quot;=&gt;&quot;OS_OpenData_StreetView&quot;,&quot;tunnel&quot;=&gt;&quot;culvert&quot;"/>
    <x v="2"/>
  </r>
  <r>
    <n v="11552"/>
    <n v="892973291"/>
    <s v="Spruce Hill Brook"/>
    <s v="stream"/>
    <n v="0"/>
    <s v="source:name=&gt;&quot;OS_OpenData_StreetView&quot;"/>
    <x v="2"/>
  </r>
  <r>
    <n v="11553"/>
    <n v="892973292"/>
    <s v="Spruce Hill Brook"/>
    <s v="stream"/>
    <n v="-10"/>
    <s v="layer=&gt;&quot;-1&quot;,&quot;source:name&quot;=&gt;&quot;OS_OpenData_StreetView&quot;,&quot;tunnel&quot;=&gt;&quot;culvert&quot;"/>
    <x v="2"/>
  </r>
  <r>
    <n v="11558"/>
    <n v="892973297"/>
    <m/>
    <s v="stream"/>
    <n v="-10"/>
    <s v="layer=&gt;&quot;-1&quot;,&quot;tunnel&quot;=&gt;&quot;culvert&quot;"/>
    <x v="4"/>
  </r>
  <r>
    <n v="11559"/>
    <n v="892973298"/>
    <m/>
    <s v="stream"/>
    <n v="-10"/>
    <s v="layer=&gt;&quot;-1&quot;,&quot;tunnel&quot;=&gt;&quot;culvert&quot;"/>
    <x v="4"/>
  </r>
  <r>
    <n v="11560"/>
    <n v="892973299"/>
    <m/>
    <s v="stream"/>
    <n v="0"/>
    <m/>
    <x v="4"/>
  </r>
  <r>
    <n v="11561"/>
    <n v="892973300"/>
    <m/>
    <s v="stream"/>
    <n v="0"/>
    <s v="admin_level=&gt;&quot;8&quot;,&quot;boundary&quot;=&gt;&quot;administrative&quot;"/>
    <x v="4"/>
  </r>
  <r>
    <n v="11562"/>
    <n v="892973301"/>
    <m/>
    <s v="stream"/>
    <n v="-10"/>
    <s v="admin_level=&gt;&quot;8&quot;,&quot;boundary&quot;=&gt;&quot;administrative&quot;,&quot;layer&quot;=&gt;&quot;-1&quot;,&quot;tunnel&quot;=&gt;&quot;culvert&quot;"/>
    <x v="4"/>
  </r>
  <r>
    <n v="11563"/>
    <n v="892973302"/>
    <m/>
    <s v="stream"/>
    <n v="0"/>
    <s v="admin_level=&gt;&quot;8&quot;,&quot;boundary&quot;=&gt;&quot;administrative&quot;"/>
    <x v="4"/>
  </r>
  <r>
    <n v="11564"/>
    <n v="892973303"/>
    <m/>
    <s v="stream"/>
    <n v="-10"/>
    <s v="admin_level=&gt;&quot;8&quot;,&quot;boundary&quot;=&gt;&quot;administrative&quot;,&quot;layer&quot;=&gt;&quot;-1&quot;,&quot;tunnel&quot;=&gt;&quot;culvert&quot;"/>
    <x v="4"/>
  </r>
  <r>
    <n v="11565"/>
    <n v="892973304"/>
    <m/>
    <s v="stream"/>
    <n v="-10"/>
    <s v="admin_level=&gt;&quot;8&quot;,&quot;boundary&quot;=&gt;&quot;administrative&quot;,&quot;layer&quot;=&gt;&quot;-1&quot;,&quot;tunnel&quot;=&gt;&quot;culvert&quot;"/>
    <x v="4"/>
  </r>
  <r>
    <n v="11566"/>
    <n v="892973305"/>
    <m/>
    <s v="stream"/>
    <n v="-10"/>
    <s v="admin_level=&gt;&quot;8&quot;,&quot;boundary&quot;=&gt;&quot;administrative&quot;,&quot;layer&quot;=&gt;&quot;-1&quot;,&quot;tunnel&quot;=&gt;&quot;culvert&quot;"/>
    <x v="4"/>
  </r>
  <r>
    <n v="11567"/>
    <n v="892973306"/>
    <m/>
    <s v="stream"/>
    <n v="0"/>
    <s v="admin_level=&gt;&quot;8&quot;,&quot;boundary&quot;=&gt;&quot;administrative&quot;"/>
    <x v="4"/>
  </r>
  <r>
    <n v="11579"/>
    <n v="894904551"/>
    <m/>
    <s v="drain"/>
    <n v="-10"/>
    <s v="layer=&gt;&quot;-1&quot;,&quot;tunnel&quot;=&gt;&quot;culvert&quot;"/>
    <x v="10"/>
  </r>
  <r>
    <n v="11580"/>
    <n v="894904552"/>
    <m/>
    <s v="drain"/>
    <n v="0"/>
    <m/>
    <x v="10"/>
  </r>
  <r>
    <n v="11581"/>
    <n v="894904553"/>
    <m/>
    <s v="drain"/>
    <n v="-10"/>
    <s v="layer=&gt;&quot;-1&quot;,&quot;tunnel&quot;=&gt;&quot;culvert&quot;"/>
    <x v="10"/>
  </r>
  <r>
    <n v="11582"/>
    <n v="894904554"/>
    <m/>
    <s v="drain"/>
    <n v="0"/>
    <m/>
    <x v="10"/>
  </r>
  <r>
    <n v="11583"/>
    <n v="894904555"/>
    <m/>
    <s v="drain"/>
    <n v="-10"/>
    <s v="layer=&gt;&quot;-1&quot;,&quot;tunnel&quot;=&gt;&quot;culvert&quot;"/>
    <x v="10"/>
  </r>
  <r>
    <n v="11584"/>
    <n v="894904556"/>
    <m/>
    <s v="drain"/>
    <n v="0"/>
    <m/>
    <x v="10"/>
  </r>
  <r>
    <n v="11585"/>
    <n v="894904557"/>
    <m/>
    <s v="drain"/>
    <n v="-10"/>
    <s v="layer=&gt;&quot;-1&quot;,&quot;tunnel&quot;=&gt;&quot;culvert&quot;"/>
    <x v="10"/>
  </r>
  <r>
    <n v="11586"/>
    <n v="894904558"/>
    <m/>
    <s v="drain"/>
    <n v="0"/>
    <m/>
    <x v="10"/>
  </r>
  <r>
    <n v="11587"/>
    <n v="894904559"/>
    <m/>
    <s v="drain"/>
    <n v="-10"/>
    <s v="layer=&gt;&quot;-1&quot;,&quot;tunnel&quot;=&gt;&quot;culvert&quot;"/>
    <x v="10"/>
  </r>
  <r>
    <n v="11588"/>
    <n v="894904560"/>
    <m/>
    <s v="drain"/>
    <n v="-10"/>
    <s v="layer=&gt;&quot;-1&quot;,&quot;tunnel&quot;=&gt;&quot;culvert&quot;"/>
    <x v="10"/>
  </r>
  <r>
    <n v="11589"/>
    <n v="894904561"/>
    <m/>
    <s v="drain"/>
    <n v="-10"/>
    <s v="layer=&gt;&quot;-1&quot;,&quot;tunnel&quot;=&gt;&quot;culvert&quot;"/>
    <x v="10"/>
  </r>
  <r>
    <n v="11590"/>
    <n v="894904562"/>
    <m/>
    <s v="drain"/>
    <n v="0"/>
    <m/>
    <x v="10"/>
  </r>
  <r>
    <n v="11599"/>
    <n v="894904571"/>
    <m/>
    <s v="drain"/>
    <n v="0"/>
    <m/>
    <x v="10"/>
  </r>
  <r>
    <n v="11600"/>
    <n v="894904572"/>
    <m/>
    <s v="drain"/>
    <n v="-10"/>
    <s v="layer=&gt;&quot;-1&quot;,&quot;tunnel&quot;=&gt;&quot;culvert&quot;"/>
    <x v="10"/>
  </r>
  <r>
    <n v="11601"/>
    <n v="894904573"/>
    <m/>
    <s v="drain"/>
    <n v="0"/>
    <m/>
    <x v="10"/>
  </r>
  <r>
    <n v="11602"/>
    <n v="894904574"/>
    <m/>
    <s v="drain"/>
    <n v="-10"/>
    <s v="layer=&gt;&quot;-1&quot;,&quot;tunnel&quot;=&gt;&quot;culvert&quot;"/>
    <x v="10"/>
  </r>
  <r>
    <n v="11603"/>
    <n v="894904575"/>
    <m/>
    <s v="drain"/>
    <n v="0"/>
    <m/>
    <x v="10"/>
  </r>
  <r>
    <n v="11604"/>
    <n v="894904576"/>
    <m/>
    <s v="drain"/>
    <n v="-10"/>
    <s v="layer=&gt;&quot;-1&quot;,&quot;tunnel&quot;=&gt;&quot;culvert&quot;"/>
    <x v="10"/>
  </r>
  <r>
    <n v="11605"/>
    <n v="894920420"/>
    <m/>
    <s v="stream"/>
    <n v="0"/>
    <m/>
    <x v="1"/>
  </r>
  <r>
    <n v="11606"/>
    <n v="894920421"/>
    <m/>
    <s v="stream"/>
    <n v="-10"/>
    <s v="layer=&gt;&quot;-1&quot;,&quot;tunnel&quot;=&gt;&quot;culvert&quot;"/>
    <x v="1"/>
  </r>
  <r>
    <n v="11607"/>
    <n v="894920422"/>
    <m/>
    <s v="stream"/>
    <n v="0"/>
    <m/>
    <x v="1"/>
  </r>
  <r>
    <n v="11608"/>
    <n v="894920423"/>
    <m/>
    <s v="stream"/>
    <n v="-10"/>
    <s v="layer=&gt;&quot;-1&quot;,&quot;tunnel&quot;=&gt;&quot;culvert&quot;"/>
    <x v="1"/>
  </r>
  <r>
    <n v="11609"/>
    <n v="895199287"/>
    <m/>
    <s v="river"/>
    <n v="0"/>
    <m/>
    <x v="5"/>
  </r>
  <r>
    <n v="11610"/>
    <n v="895199288"/>
    <m/>
    <s v="river"/>
    <n v="-10"/>
    <s v="layer=&gt;&quot;-1&quot;,&quot;tunnel&quot;=&gt;&quot;culvert&quot;"/>
    <x v="5"/>
  </r>
  <r>
    <n v="11611"/>
    <n v="895199289"/>
    <m/>
    <s v="river"/>
    <n v="0"/>
    <m/>
    <x v="7"/>
  </r>
  <r>
    <n v="11612"/>
    <n v="895199290"/>
    <m/>
    <s v="river"/>
    <n v="-10"/>
    <s v="layer=&gt;&quot;-1&quot;,&quot;tunnel&quot;=&gt;&quot;culvert&quot;"/>
    <x v="7"/>
  </r>
  <r>
    <n v="11622"/>
    <n v="899836506"/>
    <m/>
    <s v="stream"/>
    <n v="-10"/>
    <s v="layer=&gt;&quot;-1&quot;,&quot;tunnel&quot;=&gt;&quot;culvert&quot;"/>
    <x v="8"/>
  </r>
  <r>
    <n v="11623"/>
    <n v="899836507"/>
    <m/>
    <s v="stream"/>
    <n v="0"/>
    <m/>
    <x v="0"/>
  </r>
  <r>
    <n v="11624"/>
    <n v="899836508"/>
    <m/>
    <s v="stream"/>
    <n v="-10"/>
    <s v="layer=&gt;&quot;-1&quot;,&quot;tunnel&quot;=&gt;&quot;culvert&quot;"/>
    <x v="0"/>
  </r>
  <r>
    <n v="11625"/>
    <n v="899836509"/>
    <m/>
    <s v="stream"/>
    <n v="0"/>
    <m/>
    <x v="1"/>
  </r>
  <r>
    <n v="11626"/>
    <n v="899836510"/>
    <m/>
    <s v="stream"/>
    <n v="-10"/>
    <s v="layer=&gt;&quot;-1&quot;,&quot;tunnel&quot;=&gt;&quot;culvert&quot;"/>
    <x v="1"/>
  </r>
  <r>
    <n v="11646"/>
    <n v="900708167"/>
    <m/>
    <s v="drain"/>
    <n v="0"/>
    <s v="description=&gt;&quot;Overgrown gravel filled soakaway that frequently traps cars trying to U turn across the central reservation.&quot;"/>
    <x v="9"/>
  </r>
  <r>
    <n v="11730"/>
    <n v="914155185"/>
    <s v="Man's Brook"/>
    <s v="stream"/>
    <n v="-10"/>
    <s v="boat=&gt;&quot;no&quot;,&quot;layer&quot;=&gt;&quot;-1&quot;,&quot;tunnel&quot;=&gt;&quot;culvert&quot;"/>
    <x v="10"/>
  </r>
  <r>
    <n v="11731"/>
    <n v="914155186"/>
    <s v="Man's Brook"/>
    <s v="stream"/>
    <n v="0"/>
    <s v="boat=&gt;&quot;no&quot;"/>
    <x v="10"/>
  </r>
  <r>
    <n v="12032"/>
    <n v="957440477"/>
    <s v="Man's Brook"/>
    <s v="stream"/>
    <n v="0"/>
    <m/>
    <x v="10"/>
  </r>
  <r>
    <n v="12033"/>
    <n v="957440478"/>
    <s v="Man's Brook"/>
    <s v="stream"/>
    <n v="-10"/>
    <s v="layer=&gt;&quot;-1&quot;,&quot;tunnel&quot;=&gt;&quot;culvert&quot;"/>
    <x v="10"/>
  </r>
  <r>
    <n v="12034"/>
    <n v="957440479"/>
    <s v="Man's Brook"/>
    <s v="stream"/>
    <n v="0"/>
    <m/>
    <x v="10"/>
  </r>
  <r>
    <n v="12035"/>
    <n v="957440480"/>
    <s v="Man's Brook"/>
    <s v="stream"/>
    <n v="-10"/>
    <s v="layer=&gt;&quot;-1&quot;,&quot;tunnel&quot;=&gt;&quot;culvert&quot;"/>
    <x v="10"/>
  </r>
  <r>
    <n v="12070"/>
    <n v="957504537"/>
    <m/>
    <s v="drain"/>
    <n v="0"/>
    <m/>
    <x v="10"/>
  </r>
  <r>
    <n v="12123"/>
    <n v="958222308"/>
    <s v="River Mole"/>
    <s v="stream"/>
    <n v="0"/>
    <s v="admin_level=&gt;&quot;8&quot;,&quot;boundary&quot;=&gt;&quot;administrative&quot;"/>
    <x v="10"/>
  </r>
  <r>
    <n v="12124"/>
    <n v="958222309"/>
    <s v="River Mole"/>
    <s v="stream"/>
    <n v="0"/>
    <s v="admin_level=&gt;&quot;8&quot;,&quot;boundary&quot;=&gt;&quot;administrative&quot;"/>
    <x v="4"/>
  </r>
  <r>
    <n v="12125"/>
    <n v="958222310"/>
    <s v="River Mole"/>
    <s v="stream"/>
    <n v="-20"/>
    <s v="admin_level=&gt;&quot;8&quot;,&quot;boundary&quot;=&gt;&quot;administrative&quot;,&quot;layer&quot;=&gt;&quot;-1&quot;,&quot;tunnel&quot;=&gt;&quot;yes&quot;"/>
    <x v="4"/>
  </r>
  <r>
    <n v="12238"/>
    <n v="958896927"/>
    <m/>
    <s v="drain"/>
    <n v="0"/>
    <m/>
    <x v="10"/>
  </r>
  <r>
    <n v="12239"/>
    <n v="958896928"/>
    <m/>
    <s v="drain"/>
    <n v="-10"/>
    <s v="layer=&gt;&quot;-1&quot;,&quot;tunnel&quot;=&gt;&quot;culvert&quot;"/>
    <x v="10"/>
  </r>
  <r>
    <n v="12240"/>
    <n v="958896929"/>
    <m/>
    <s v="drain"/>
    <n v="0"/>
    <m/>
    <x v="10"/>
  </r>
  <r>
    <n v="12241"/>
    <n v="958896930"/>
    <m/>
    <s v="drain"/>
    <n v="0"/>
    <m/>
    <x v="10"/>
  </r>
  <r>
    <n v="12242"/>
    <n v="958896931"/>
    <m/>
    <s v="drain"/>
    <n v="-10"/>
    <s v="layer=&gt;&quot;-1&quot;,&quot;tunnel&quot;=&gt;&quot;culvert&quot;"/>
    <x v="10"/>
  </r>
  <r>
    <n v="12477"/>
    <n v="961584024"/>
    <s v="Crawter's Brook"/>
    <s v="stream"/>
    <n v="0"/>
    <s v="source:name=&gt;&quot;OS OpenData StreetView&quot;"/>
    <x v="10"/>
  </r>
  <r>
    <n v="12478"/>
    <n v="961584025"/>
    <s v="Crawter's Brook"/>
    <s v="stream"/>
    <n v="-10"/>
    <s v="layer=&gt;&quot;-1&quot;,&quot;source:name&quot;=&gt;&quot;OS OpenData StreetView&quot;,&quot;tunnel&quot;=&gt;&quot;culvert&quot;"/>
    <x v="10"/>
  </r>
  <r>
    <n v="12591"/>
    <n v="963375431"/>
    <s v="Hyde Hill Brook"/>
    <s v="stream"/>
    <n v="0"/>
    <m/>
    <x v="4"/>
  </r>
  <r>
    <n v="12592"/>
    <n v="963375432"/>
    <s v="Hyde Hill Brook"/>
    <s v="stream"/>
    <n v="0"/>
    <m/>
    <x v="4"/>
  </r>
  <r>
    <n v="12593"/>
    <n v="963375433"/>
    <s v="Hyde Hill Brook"/>
    <s v="stream"/>
    <n v="-10"/>
    <s v="layer=&gt;&quot;-1&quot;,&quot;tunnel&quot;=&gt;&quot;culvert&quot;"/>
    <x v="4"/>
  </r>
  <r>
    <n v="12594"/>
    <n v="963375434"/>
    <s v="Hyde Hill Brook"/>
    <s v="stream"/>
    <n v="-10"/>
    <s v="layer=&gt;&quot;-1&quot;,&quot;tunnel&quot;=&gt;&quot;culvert&quot;"/>
    <x v="4"/>
  </r>
  <r>
    <n v="12595"/>
    <n v="963375435"/>
    <s v="Hyde Hill Brook"/>
    <s v="stream"/>
    <n v="0"/>
    <m/>
    <x v="4"/>
  </r>
  <r>
    <n v="12596"/>
    <n v="963375436"/>
    <s v="Hyde Hill Brook"/>
    <s v="stream"/>
    <n v="0"/>
    <m/>
    <x v="4"/>
  </r>
  <r>
    <n v="12597"/>
    <n v="963375437"/>
    <s v="Hyde Hill Brook"/>
    <s v="stream"/>
    <n v="-10"/>
    <s v="layer=&gt;&quot;-1&quot;,&quot;tunnel&quot;=&gt;&quot;culvert&quot;"/>
    <x v="4"/>
  </r>
  <r>
    <n v="12620"/>
    <n v="968241488"/>
    <s v="Gatwick Stream"/>
    <s v="stream"/>
    <n v="0"/>
    <m/>
    <x v="10"/>
  </r>
  <r>
    <n v="12661"/>
    <n v="988700738"/>
    <m/>
    <s v="stream"/>
    <n v="0"/>
    <m/>
    <x v="7"/>
  </r>
  <r>
    <n v="13021"/>
    <n v="1022060589"/>
    <m/>
    <s v="drain"/>
    <n v="-10"/>
    <s v="layer=&gt;&quot;-1&quot;,&quot;tunnel&quot;=&gt;&quot;culvert&quot;"/>
    <x v="8"/>
  </r>
  <r>
    <n v="13022"/>
    <n v="1022060590"/>
    <m/>
    <s v="drain"/>
    <n v="0"/>
    <m/>
    <x v="8"/>
  </r>
  <r>
    <n v="13023"/>
    <n v="1022060591"/>
    <m/>
    <s v="drain"/>
    <n v="0"/>
    <m/>
    <x v="8"/>
  </r>
  <r>
    <n v="13113"/>
    <n v="1023760836"/>
    <s v="Creasy's Brook"/>
    <s v="stream"/>
    <n v="0"/>
    <m/>
    <x v="9"/>
  </r>
  <r>
    <n v="13341"/>
    <n v="1040743505"/>
    <s v="Spruce Hill Brook"/>
    <s v="stream"/>
    <n v="-10"/>
    <s v="layer=&gt;&quot;-1&quot;,&quot;source:name&quot;=&gt;&quot;OS_OpenData_StreetView&quot;,&quot;tunnel&quot;=&gt;&quot;culvert&quot;"/>
    <x v="2"/>
  </r>
  <r>
    <n v="13342"/>
    <n v="1040743506"/>
    <s v="Spruce Hill Brook"/>
    <s v="stream"/>
    <n v="-10"/>
    <s v="layer=&gt;&quot;-1&quot;,&quot;source:name&quot;=&gt;&quot;OS_OpenData_StreetView&quot;,&quot;tunnel&quot;=&gt;&quot;culvert&quot;"/>
    <x v="2"/>
  </r>
  <r>
    <n v="13723"/>
    <n v="1132993271"/>
    <m/>
    <s v="drain"/>
    <n v="0"/>
    <m/>
    <x v="0"/>
  </r>
  <r>
    <n v="13724"/>
    <n v="1132993272"/>
    <m/>
    <s v="drain"/>
    <n v="0"/>
    <m/>
    <x v="0"/>
  </r>
  <r>
    <n v="13833"/>
    <n v="1155314311"/>
    <s v="Gatwick Stream"/>
    <s v="stream"/>
    <n v="-10"/>
    <s v="layer=&gt;&quot;-1&quot;,&quot;tunnel&quot;=&gt;&quot;culvert&quot;"/>
    <x v="10"/>
  </r>
  <r>
    <n v="14088"/>
    <n v="1203888048"/>
    <m/>
    <s v="ditch"/>
    <n v="0"/>
    <m/>
    <x v="12"/>
  </r>
  <r>
    <n v="14089"/>
    <n v="1203888049"/>
    <m/>
    <s v="ditch"/>
    <n v="0"/>
    <m/>
    <x v="12"/>
  </r>
  <r>
    <n v="14090"/>
    <n v="1203888050"/>
    <m/>
    <s v="ditch"/>
    <n v="0"/>
    <m/>
    <x v="12"/>
  </r>
  <r>
    <n v="14091"/>
    <n v="1203888051"/>
    <m/>
    <s v="ditch"/>
    <n v="0"/>
    <m/>
    <x v="12"/>
  </r>
  <r>
    <n v="14092"/>
    <n v="1203888052"/>
    <m/>
    <s v="ditch"/>
    <n v="-10"/>
    <s v="layer=&gt;&quot;-1&quot;,&quot;tunnel&quot;=&gt;&quot;culvert&quot;"/>
    <x v="12"/>
  </r>
  <r>
    <n v="14093"/>
    <n v="1203888053"/>
    <m/>
    <s v="ditch"/>
    <n v="0"/>
    <m/>
    <x v="12"/>
  </r>
  <r>
    <n v="14094"/>
    <n v="1203888054"/>
    <m/>
    <s v="ditch"/>
    <n v="0"/>
    <m/>
    <x v="12"/>
  </r>
  <r>
    <n v="14095"/>
    <n v="1203888056"/>
    <m/>
    <s v="ditch"/>
    <n v="0"/>
    <m/>
    <x v="12"/>
  </r>
  <r>
    <n v="14167"/>
    <n v="1206713298"/>
    <m/>
    <s v="ditch"/>
    <n v="0"/>
    <m/>
    <x v="12"/>
  </r>
  <r>
    <n v="15833"/>
    <n v="1210349755"/>
    <m/>
    <s v="ditch"/>
    <n v="0"/>
    <m/>
    <x v="12"/>
  </r>
  <r>
    <n v="15834"/>
    <n v="1210349756"/>
    <m/>
    <s v="ditch"/>
    <n v="-10"/>
    <s v="layer=&gt;&quot;-1&quot;,&quot;tunnel&quot;=&gt;&quot;culvert&quot;"/>
    <x v="12"/>
  </r>
  <r>
    <n v="15835"/>
    <n v="1210349757"/>
    <m/>
    <s v="ditch"/>
    <n v="0"/>
    <m/>
    <x v="12"/>
  </r>
  <r>
    <n v="15836"/>
    <n v="1210349758"/>
    <m/>
    <s v="ditch"/>
    <n v="0"/>
    <m/>
    <x v="12"/>
  </r>
  <r>
    <n v="15837"/>
    <n v="1210349759"/>
    <m/>
    <s v="ditch"/>
    <n v="-10"/>
    <s v="layer=&gt;&quot;-1&quot;,&quot;tunnel&quot;=&gt;&quot;culvert&quot;"/>
    <x v="12"/>
  </r>
  <r>
    <n v="15838"/>
    <n v="1210349760"/>
    <m/>
    <s v="ditch"/>
    <n v="0"/>
    <m/>
    <x v="12"/>
  </r>
  <r>
    <n v="15839"/>
    <n v="1210349761"/>
    <m/>
    <s v="ditch"/>
    <n v="-10"/>
    <s v="layer=&gt;&quot;-1&quot;,&quot;tunnel&quot;=&gt;&quot;culvert&quot;"/>
    <x v="12"/>
  </r>
  <r>
    <n v="15840"/>
    <n v="1210349762"/>
    <m/>
    <s v="ditch"/>
    <n v="0"/>
    <m/>
    <x v="12"/>
  </r>
  <r>
    <n v="15841"/>
    <n v="1210349763"/>
    <m/>
    <s v="ditch"/>
    <n v="-10"/>
    <s v="layer=&gt;&quot;-1&quot;,&quot;tunnel&quot;=&gt;&quot;culvert&quot;"/>
    <x v="12"/>
  </r>
  <r>
    <n v="15927"/>
    <n v="1210589722"/>
    <m/>
    <s v="ditch"/>
    <n v="0"/>
    <m/>
    <x v="12"/>
  </r>
  <r>
    <n v="15928"/>
    <n v="1210589723"/>
    <m/>
    <s v="ditch"/>
    <n v="0"/>
    <m/>
    <x v="12"/>
  </r>
  <r>
    <n v="15929"/>
    <n v="1210589724"/>
    <m/>
    <s v="ditch"/>
    <n v="-10"/>
    <s v="layer=&gt;&quot;-1&quot;,&quot;tunnel&quot;=&gt;&quot;culvert&quot;"/>
    <x v="12"/>
  </r>
  <r>
    <n v="16177"/>
    <n v="1210854617"/>
    <m/>
    <s v="drain"/>
    <n v="-10"/>
    <s v="layer=&gt;&quot;-1&quot;,&quot;tunnel&quot;=&gt;&quot;culvert&quot;"/>
    <x v="12"/>
  </r>
  <r>
    <n v="16178"/>
    <n v="1210854618"/>
    <m/>
    <s v="drain"/>
    <n v="-10"/>
    <s v="layer=&gt;&quot;-1&quot;,&quot;tunnel&quot;=&gt;&quot;culvert&quot;"/>
    <x v="12"/>
  </r>
  <r>
    <n v="16179"/>
    <n v="1210854619"/>
    <m/>
    <s v="drain"/>
    <n v="-10"/>
    <s v="layer=&gt;&quot;-1&quot;,&quot;tunnel&quot;=&gt;&quot;culvert&quot;"/>
    <x v="12"/>
  </r>
  <r>
    <n v="16188"/>
    <n v="1210854628"/>
    <m/>
    <s v="drain"/>
    <n v="-10"/>
    <s v="layer=&gt;&quot;-1&quot;,&quot;tunnel&quot;=&gt;&quot;culvert&quot;"/>
    <x v="12"/>
  </r>
  <r>
    <n v="16189"/>
    <n v="1210854629"/>
    <m/>
    <s v="drain"/>
    <n v="-10"/>
    <s v="layer=&gt;&quot;-1&quot;,&quot;tunnel&quot;=&gt;&quot;culvert&quot;"/>
    <x v="12"/>
  </r>
  <r>
    <n v="16190"/>
    <n v="1210854630"/>
    <m/>
    <s v="drain"/>
    <n v="-10"/>
    <s v="layer=&gt;&quot;-1&quot;,&quot;tunnel&quot;=&gt;&quot;culvert&quot;"/>
    <x v="1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0">
  <r>
    <n v="6"/>
    <n v="3534132"/>
    <s v="Arun Valley Line"/>
    <s v="rail"/>
    <n v="5"/>
    <s v="electrified=&gt;&quot;rail&quot;,&quot;frequency&quot;=&gt;&quot;0&quot;,&quot;gauge&quot;=&gt;&quot;1435&quot;,&quot;maxspeed&quot;=&gt;&quot;85 mph&quot;,&quot;passenger&quot;=&gt;&quot;regional&quot;,&quot;ref&quot;=&gt;&quot;TBH1&quot;,&quot;usage&quot;=&gt;&quot;main&quot;,&quot;voltage&quot;=&gt;&quot;750&quot;"/>
    <x v="0"/>
  </r>
  <r>
    <n v="641"/>
    <n v="16301063"/>
    <s v="Brighton Main Line"/>
    <s v="rail"/>
    <n v="25"/>
    <s v="bridge=&gt;&quot;yes&quot;,&quot;electrified&quot;=&gt;&quot;rail&quot;,&quot;frequency&quot;=&gt;&quot;0&quot;,&quot;gauge&quot;=&gt;&quot;1435&quot;,&quot;layer&quot;=&gt;&quot;1&quot;,&quot;maxspeed&quot;=&gt;&quot;60 mph&quot;,&quot;passenger_lines&quot;=&gt;&quot;4&quot;,&quot;ref&quot;=&gt;&quot;VTB3&quot;,&quot;usage&quot;=&gt;&quot;main&quot;,&quot;voltage&quot;=&gt;&quot;750&quot;"/>
    <x v="1"/>
  </r>
  <r>
    <n v="642"/>
    <n v="16301117"/>
    <s v="Brighton Main Line"/>
    <s v="rail"/>
    <n v="25"/>
    <s v="bridge=&gt;&quot;yes&quot;,&quot;electrified&quot;=&gt;&quot;rail&quot;,&quot;frequency&quot;=&gt;&quot;0&quot;,&quot;gauge&quot;=&gt;&quot;1435&quot;,&quot;layer&quot;=&gt;&quot;1&quot;,&quot;maxspeed&quot;=&gt;&quot;90 mph&quot;,&quot;passenger_lines&quot;=&gt;&quot;4&quot;,&quot;ref&quot;=&gt;&quot;VTB3&quot;,&quot;usage&quot;=&gt;&quot;main&quot;,&quot;voltage&quot;=&gt;&quot;750&quot;"/>
    <x v="1"/>
  </r>
  <r>
    <n v="643"/>
    <n v="16301118"/>
    <s v="Brighton Main Line"/>
    <s v="rail"/>
    <n v="5"/>
    <s v="electrified=&gt;&quot;rail&quot;,&quot;frequency&quot;=&gt;&quot;0&quot;,&quot;gauge&quot;=&gt;&quot;1435&quot;,&quot;maxspeed&quot;=&gt;&quot;90 mph&quot;,&quot;passenger_lines&quot;=&gt;&quot;4&quot;,&quot;ref&quot;=&gt;&quot;VTB3&quot;,&quot;usage&quot;=&gt;&quot;main&quot;,&quot;voltage&quot;=&gt;&quot;750&quot;"/>
    <x v="2"/>
  </r>
  <r>
    <n v="652"/>
    <n v="16306697"/>
    <s v="Brighton Main Line"/>
    <s v="rail"/>
    <n v="25"/>
    <s v="bridge=&gt;&quot;yes&quot;,&quot;electrified&quot;=&gt;&quot;rail&quot;,&quot;frequency&quot;=&gt;&quot;0&quot;,&quot;gauge&quot;=&gt;&quot;1435&quot;,&quot;layer&quot;=&gt;&quot;1&quot;,&quot;maxspeed&quot;=&gt;&quot;90 mph&quot;,&quot;passenger_lines&quot;=&gt;&quot;4&quot;,&quot;ref&quot;=&gt;&quot;VTB3&quot;,&quot;usage&quot;=&gt;&quot;main&quot;,&quot;voltage&quot;=&gt;&quot;750&quot;"/>
    <x v="3"/>
  </r>
  <r>
    <n v="981"/>
    <n v="20049913"/>
    <s v="Three Bridges Tilgate Sidings"/>
    <s v="rail"/>
    <n v="-5"/>
    <s v="electrified=&gt;&quot;no&quot;,&quot;gauge&quot;=&gt;&quot;1435&quot;,&quot;layer&quot;=&gt;&quot;-1&quot;,&quot;service&quot;=&gt;&quot;siding&quot;"/>
    <x v="3"/>
  </r>
  <r>
    <n v="982"/>
    <n v="20049926"/>
    <s v="Three Bridges Tilgate Sidings"/>
    <s v="rail"/>
    <n v="5"/>
    <s v="electrified=&gt;&quot;rail&quot;,&quot;frequency&quot;=&gt;&quot;0&quot;,&quot;gauge&quot;=&gt;&quot;1435&quot;,&quot;service&quot;=&gt;&quot;siding&quot;,&quot;voltage&quot;=&gt;&quot;750&quot;"/>
    <x v="3"/>
  </r>
  <r>
    <n v="1089"/>
    <n v="20226405"/>
    <s v="Goffs Park Light Railway"/>
    <s v="miniature"/>
    <n v="5"/>
    <s v="gauge=&gt;&quot;63.5;89&quot;,&quot;operator&quot;=&gt;&quot;Crawley Model Engineers&quot;"/>
    <x v="4"/>
  </r>
  <r>
    <n v="1574"/>
    <n v="20366075"/>
    <m/>
    <s v="monorail"/>
    <n v="-15"/>
    <s v="layer=&gt;&quot;-1&quot;,&quot;tunnel&quot;=&gt;&quot;yes&quot;"/>
    <x v="2"/>
  </r>
  <r>
    <n v="2235"/>
    <n v="23508795"/>
    <s v="Gatwick Airport Inter Terminal Transit"/>
    <s v="monorail"/>
    <n v="35"/>
    <s v="bridge=&gt;&quot;yes&quot;,&quot;electrified&quot;=&gt;&quot;contact_line&quot;,&quot;layer&quot;=&gt;&quot;2&quot;"/>
    <x v="2"/>
  </r>
  <r>
    <n v="3544"/>
    <n v="36334898"/>
    <s v="Three Bridges Junction to Groombridge Junction Line"/>
    <s v="abandoned"/>
    <n v="5"/>
    <s v="abandoned:railway=&gt;&quot;rail&quot;,&quot;ref&quot;=&gt;&quot;TBG&quot;"/>
    <x v="5"/>
  </r>
  <r>
    <n v="3684"/>
    <n v="38046210"/>
    <m/>
    <s v="rail"/>
    <n v="5"/>
    <s v="electrified=&gt;&quot;no&quot;,&quot;gauge&quot;=&gt;&quot;1435&quot;,&quot;maxspeed&quot;=&gt;&quot;15 mph&quot;,&quot;service&quot;=&gt;&quot;siding&quot;"/>
    <x v="6"/>
  </r>
  <r>
    <n v="3685"/>
    <n v="38046346"/>
    <m/>
    <s v="rail"/>
    <n v="5"/>
    <s v="electrified=&gt;&quot;no&quot;,&quot;gauge&quot;=&gt;&quot;1435&quot;,&quot;maxspeed&quot;=&gt;&quot;15 mph&quot;,&quot;service&quot;=&gt;&quot;siding&quot;"/>
    <x v="6"/>
  </r>
  <r>
    <n v="3787"/>
    <n v="43793217"/>
    <m/>
    <s v="platform"/>
    <n v="5"/>
    <s v="public_transport=&gt;&quot;platform&quot;,&quot;ref&quot;=&gt;&quot;2&quot;"/>
    <x v="1"/>
  </r>
  <r>
    <n v="3812"/>
    <n v="43793253"/>
    <s v="Brighton Main Line"/>
    <s v="rail"/>
    <n v="5"/>
    <s v="electrified=&gt;&quot;rail&quot;,&quot;frequency&quot;=&gt;&quot;0&quot;,&quot;gauge&quot;=&gt;&quot;1435&quot;,&quot;maxspeed&quot;=&gt;&quot;90 mph&quot;,&quot;passenger_lines&quot;=&gt;&quot;4&quot;,&quot;ref&quot;=&gt;&quot;VTB3&quot;,&quot;usage&quot;=&gt;&quot;main&quot;,&quot;voltage&quot;=&gt;&quot;750&quot;"/>
    <x v="1"/>
  </r>
  <r>
    <n v="3814"/>
    <n v="43793259"/>
    <m/>
    <s v="rail"/>
    <n v="25"/>
    <s v="bridge=&gt;&quot;yes&quot;,&quot;electrified&quot;=&gt;&quot;rail&quot;,&quot;frequency&quot;=&gt;&quot;0&quot;,&quot;gauge&quot;=&gt;&quot;1435&quot;,&quot;layer&quot;=&gt;&quot;1&quot;,&quot;ref&quot;=&gt;&quot;VTB3&quot;,&quot;voltage&quot;=&gt;&quot;750&quot;"/>
    <x v="1"/>
  </r>
  <r>
    <n v="3815"/>
    <n v="43793260"/>
    <m/>
    <s v="rail"/>
    <n v="5"/>
    <s v="electrified=&gt;&quot;rail&quot;,&quot;frequency&quot;=&gt;&quot;0&quot;,&quot;gauge&quot;=&gt;&quot;1435&quot;,&quot;maxspeed&quot;=&gt;&quot;30 mph&quot;,&quot;ref&quot;=&gt;&quot;VTB3&quot;,&quot;voltage&quot;=&gt;&quot;750&quot;"/>
    <x v="1"/>
  </r>
  <r>
    <n v="3816"/>
    <n v="43793261"/>
    <s v="Brighton Main Line"/>
    <s v="rail"/>
    <n v="25"/>
    <s v="bridge=&gt;&quot;yes&quot;,&quot;electrified&quot;=&gt;&quot;rail&quot;,&quot;frequency&quot;=&gt;&quot;0&quot;,&quot;gauge&quot;=&gt;&quot;1435&quot;,&quot;layer&quot;=&gt;&quot;1&quot;,&quot;maxspeed&quot;=&gt;&quot;60 mph&quot;,&quot;passenger_lines&quot;=&gt;&quot;4&quot;,&quot;ref&quot;=&gt;&quot;VTB3&quot;,&quot;usage&quot;=&gt;&quot;main&quot;,&quot;voltage&quot;=&gt;&quot;750&quot;"/>
    <x v="1"/>
  </r>
  <r>
    <n v="3817"/>
    <n v="43793262"/>
    <s v="Brighton Main Line"/>
    <s v="rail"/>
    <n v="5"/>
    <s v="electrified=&gt;&quot;rail&quot;,&quot;frequency&quot;=&gt;&quot;0&quot;,&quot;gauge&quot;=&gt;&quot;1435&quot;,&quot;maxspeed&quot;=&gt;&quot;60 mph&quot;,&quot;passenger_lines&quot;=&gt;&quot;4&quot;,&quot;ref&quot;=&gt;&quot;VTB3&quot;,&quot;usage&quot;=&gt;&quot;main&quot;,&quot;voltage&quot;=&gt;&quot;750&quot;"/>
    <x v="1"/>
  </r>
  <r>
    <n v="5108"/>
    <n v="164507102"/>
    <s v="Brighton Main Line"/>
    <s v="rail"/>
    <n v="5"/>
    <s v="electrified=&gt;&quot;rail&quot;,&quot;frequency&quot;=&gt;&quot;0&quot;,&quot;gauge&quot;=&gt;&quot;1435&quot;,&quot;maxspeed&quot;=&gt;&quot;60 mph&quot;,&quot;service&quot;=&gt;&quot;crossover&quot;,&quot;voltage&quot;=&gt;&quot;750&quot;"/>
    <x v="7"/>
  </r>
  <r>
    <n v="5109"/>
    <n v="164507272"/>
    <m/>
    <s v="monorail"/>
    <n v="-15"/>
    <s v="layer=&gt;&quot;-1&quot;,&quot;tunnel&quot;=&gt;&quot;yes&quot;"/>
    <x v="2"/>
  </r>
  <r>
    <n v="5110"/>
    <n v="164507290"/>
    <s v="Gatwick Airport Inter Terminal Transit"/>
    <s v="monorail"/>
    <n v="35"/>
    <s v="bridge=&gt;&quot;yes&quot;,&quot;electrified&quot;=&gt;&quot;contact_line&quot;,&quot;layer&quot;=&gt;&quot;2&quot;"/>
    <x v="2"/>
  </r>
  <r>
    <n v="5244"/>
    <n v="175011355"/>
    <s v="Three Bridges Junction to Groombridge Junction Line"/>
    <s v="razed"/>
    <n v="5"/>
    <s v="razed:railway=&gt;&quot;rail&quot;,&quot;ref&quot;=&gt;&quot;TBG&quot;"/>
    <x v="8"/>
  </r>
  <r>
    <n v="6289"/>
    <n v="232750901"/>
    <m/>
    <s v="disused"/>
    <n v="25"/>
    <s v="disused:railway=&gt;&quot;light_rail&quot;,&quot;layer&quot;=&gt;&quot;2&quot;"/>
    <x v="2"/>
  </r>
  <r>
    <n v="6411"/>
    <n v="245297505"/>
    <m/>
    <s v="rail"/>
    <n v="5"/>
    <s v="electrified=&gt;&quot;no&quot;,&quot;gauge&quot;=&gt;&quot;1435&quot;,&quot;service&quot;=&gt;&quot;siding&quot;"/>
    <x v="2"/>
  </r>
  <r>
    <n v="6412"/>
    <n v="245297506"/>
    <s v="Brighton Main Line"/>
    <s v="rail"/>
    <n v="5"/>
    <s v="electrified=&gt;&quot;no&quot;,&quot;gauge&quot;=&gt;&quot;1435&quot;,&quot;service&quot;=&gt;&quot;siding&quot;"/>
    <x v="2"/>
  </r>
  <r>
    <n v="6413"/>
    <n v="245299028"/>
    <s v="Brighton Main Line"/>
    <s v="rail"/>
    <n v="5"/>
    <s v="electrified=&gt;&quot;rail&quot;,&quot;frequency&quot;=&gt;&quot;0&quot;,&quot;gauge&quot;=&gt;&quot;1435&quot;,&quot;ref&quot;=&gt;&quot;VTB3&quot;,&quot;usage&quot;=&gt;&quot;main&quot;,&quot;voltage&quot;=&gt;&quot;750&quot;"/>
    <x v="7"/>
  </r>
  <r>
    <n v="6415"/>
    <n v="245300042"/>
    <m/>
    <s v="rail"/>
    <n v="5"/>
    <s v="electrified=&gt;&quot;rail&quot;,&quot;frequency&quot;=&gt;&quot;0&quot;,&quot;gauge&quot;=&gt;&quot;1435&quot;,&quot;maxspeed&quot;=&gt;&quot;40 mph&quot;,&quot;service&quot;=&gt;&quot;crossover&quot;,&quot;voltage&quot;=&gt;&quot;750&quot;"/>
    <x v="2"/>
  </r>
  <r>
    <n v="6416"/>
    <n v="245300043"/>
    <m/>
    <s v="rail"/>
    <n v="5"/>
    <s v="electrified=&gt;&quot;rail&quot;,&quot;frequency&quot;=&gt;&quot;0&quot;,&quot;gauge&quot;=&gt;&quot;1435&quot;,&quot;maxspeed&quot;=&gt;&quot;25 mph&quot;,&quot;service&quot;=&gt;&quot;siding&quot;,&quot;voltage&quot;=&gt;&quot;750&quot;"/>
    <x v="7"/>
  </r>
  <r>
    <n v="6418"/>
    <n v="245300390"/>
    <s v="Brighton Main Line"/>
    <s v="rail"/>
    <n v="5"/>
    <s v="electrified=&gt;&quot;rail&quot;,&quot;frequency&quot;=&gt;&quot;0&quot;,&quot;gauge&quot;=&gt;&quot;1435&quot;,&quot;maxspeed&quot;=&gt;&quot;70 mph&quot;,&quot;railway:track_ref&quot;=&gt;&quot;7&quot;,&quot;ref&quot;=&gt;&quot;VTB3&quot;,&quot;usage&quot;=&gt;&quot;main&quot;,&quot;voltage&quot;=&gt;&quot;750&quot;"/>
    <x v="7"/>
  </r>
  <r>
    <n v="6419"/>
    <n v="245300391"/>
    <s v="Brighton Main Line"/>
    <s v="rail"/>
    <n v="5"/>
    <s v="electrified=&gt;&quot;rail&quot;,&quot;frequency&quot;=&gt;&quot;0&quot;,&quot;gauge&quot;=&gt;&quot;1435&quot;,&quot;maxspeed&quot;=&gt;&quot;30 mph&quot;,&quot;railway:track_ref&quot;=&gt;&quot;6&quot;,&quot;ref&quot;=&gt;&quot;VTB3&quot;,&quot;usage&quot;=&gt;&quot;main&quot;,&quot;voltage&quot;=&gt;&quot;750&quot;"/>
    <x v="7"/>
  </r>
  <r>
    <n v="6420"/>
    <n v="245300392"/>
    <m/>
    <s v="rail"/>
    <n v="5"/>
    <s v="electrified=&gt;&quot;no&quot;,&quot;gauge&quot;=&gt;&quot;1435&quot;,&quot;service&quot;=&gt;&quot;siding&quot;"/>
    <x v="7"/>
  </r>
  <r>
    <n v="6423"/>
    <n v="245301774"/>
    <s v="Brighton Main Line"/>
    <s v="rail"/>
    <n v="5"/>
    <s v="electrified=&gt;&quot;rail&quot;,&quot;frequency&quot;=&gt;&quot;0&quot;,&quot;gauge&quot;=&gt;&quot;1435&quot;,&quot;maxspeed&quot;=&gt;&quot;30 mph&quot;,&quot;ref&quot;=&gt;&quot;VTB3&quot;,&quot;usage&quot;=&gt;&quot;main&quot;,&quot;voltage&quot;=&gt;&quot;750&quot;"/>
    <x v="2"/>
  </r>
  <r>
    <n v="6424"/>
    <n v="245301775"/>
    <s v="Racecourse Sidings"/>
    <s v="rail"/>
    <n v="5"/>
    <s v="electrified=&gt;&quot;rail&quot;,&quot;frequency&quot;=&gt;&quot;0&quot;,&quot;gauge&quot;=&gt;&quot;1435&quot;,&quot;service&quot;=&gt;&quot;siding&quot;,&quot;voltage&quot;=&gt;&quot;750&quot;"/>
    <x v="2"/>
  </r>
  <r>
    <n v="6425"/>
    <n v="245301776"/>
    <m/>
    <s v="rail"/>
    <n v="5"/>
    <s v="electrified=&gt;&quot;rail&quot;,&quot;frequency&quot;=&gt;&quot;0&quot;,&quot;gauge&quot;=&gt;&quot;1435&quot;,&quot;service&quot;=&gt;&quot;siding&quot;,&quot;voltage&quot;=&gt;&quot;750&quot;"/>
    <x v="2"/>
  </r>
  <r>
    <n v="6426"/>
    <n v="245301777"/>
    <s v="Brighton Main Line"/>
    <s v="rail"/>
    <n v="5"/>
    <s v="electrified=&gt;&quot;rail&quot;,&quot;frequency&quot;=&gt;&quot;0&quot;,&quot;gauge&quot;=&gt;&quot;1435&quot;,&quot;maxspeed&quot;=&gt;&quot;60 mph&quot;,&quot;service&quot;=&gt;&quot;crossover&quot;,&quot;voltage&quot;=&gt;&quot;750&quot;"/>
    <x v="2"/>
  </r>
  <r>
    <n v="6427"/>
    <n v="245301778"/>
    <m/>
    <s v="rail"/>
    <n v="5"/>
    <s v="electrified=&gt;&quot;rail&quot;,&quot;frequency&quot;=&gt;&quot;0&quot;,&quot;gauge&quot;=&gt;&quot;1435&quot;,&quot;maxspeed&quot;=&gt;&quot;20 mph&quot;,&quot;service&quot;=&gt;&quot;siding&quot;,&quot;voltage&quot;=&gt;&quot;750&quot;"/>
    <x v="2"/>
  </r>
  <r>
    <n v="6428"/>
    <n v="245301779"/>
    <s v="Racecourse Sidings"/>
    <s v="rail"/>
    <n v="5"/>
    <s v="electrified=&gt;&quot;rail&quot;,&quot;frequency&quot;=&gt;&quot;0&quot;,&quot;gauge&quot;=&gt;&quot;1435&quot;,&quot;service&quot;=&gt;&quot;siding&quot;,&quot;voltage&quot;=&gt;&quot;750&quot;"/>
    <x v="2"/>
  </r>
  <r>
    <n v="6429"/>
    <n v="245301780"/>
    <s v="Racecourse Sidings"/>
    <s v="rail"/>
    <n v="5"/>
    <s v="electrified=&gt;&quot;rail&quot;,&quot;frequency&quot;=&gt;&quot;0&quot;,&quot;gauge&quot;=&gt;&quot;1435&quot;,&quot;service&quot;=&gt;&quot;siding&quot;,&quot;voltage&quot;=&gt;&quot;750&quot;"/>
    <x v="2"/>
  </r>
  <r>
    <n v="6430"/>
    <n v="245301781"/>
    <s v="Racecourse Sidings"/>
    <s v="rail"/>
    <n v="5"/>
    <s v="electrified=&gt;&quot;rail&quot;,&quot;frequency&quot;=&gt;&quot;0&quot;,&quot;gauge&quot;=&gt;&quot;1435&quot;,&quot;service&quot;=&gt;&quot;siding&quot;,&quot;voltage&quot;=&gt;&quot;750&quot;"/>
    <x v="2"/>
  </r>
  <r>
    <n v="6431"/>
    <n v="245302490"/>
    <s v="Brighton Main Line"/>
    <s v="rail"/>
    <n v="5"/>
    <s v="electrified=&gt;&quot;rail&quot;,&quot;frequency&quot;=&gt;&quot;0&quot;,&quot;gauge&quot;=&gt;&quot;1435&quot;,&quot;maxspeed&quot;=&gt;&quot;90 mph&quot;,&quot;passenger_lines&quot;=&gt;&quot;4&quot;,&quot;ref&quot;=&gt;&quot;VTB3&quot;,&quot;usage&quot;=&gt;&quot;main&quot;,&quot;voltage&quot;=&gt;&quot;750&quot;"/>
    <x v="7"/>
  </r>
  <r>
    <n v="6432"/>
    <n v="245302493"/>
    <m/>
    <s v="rail"/>
    <n v="5"/>
    <s v="electrified=&gt;&quot;rail&quot;,&quot;frequency&quot;=&gt;&quot;0&quot;,&quot;gauge&quot;=&gt;&quot;1435&quot;,&quot;maxspeed&quot;=&gt;&quot;40 mph&quot;,&quot;service&quot;=&gt;&quot;crossover&quot;,&quot;voltage&quot;=&gt;&quot;750&quot;"/>
    <x v="8"/>
  </r>
  <r>
    <n v="6436"/>
    <n v="245302497"/>
    <s v="Brighton Main Line"/>
    <s v="rail"/>
    <n v="25"/>
    <s v="bridge=&gt;&quot;yes&quot;,&quot;electrified&quot;=&gt;&quot;rail&quot;,&quot;frequency&quot;=&gt;&quot;0&quot;,&quot;gauge&quot;=&gt;&quot;1435&quot;,&quot;layer&quot;=&gt;&quot;1&quot;,&quot;maxspeed&quot;=&gt;&quot;90 mph&quot;,&quot;passenger_lines&quot;=&gt;&quot;4&quot;,&quot;ref&quot;=&gt;&quot;VTB3&quot;,&quot;usage&quot;=&gt;&quot;main&quot;,&quot;voltage&quot;=&gt;&quot;750&quot;"/>
    <x v="2"/>
  </r>
  <r>
    <n v="6437"/>
    <n v="245302498"/>
    <s v="Brighton Main Line"/>
    <s v="rail"/>
    <n v="5"/>
    <s v="electrified=&gt;&quot;rail&quot;,&quot;frequency&quot;=&gt;&quot;0&quot;,&quot;gauge&quot;=&gt;&quot;1435&quot;,&quot;maxspeed&quot;=&gt;&quot;90 mph&quot;,&quot;passenger_lines&quot;=&gt;&quot;4&quot;,&quot;ref&quot;=&gt;&quot;VTB3&quot;,&quot;usage&quot;=&gt;&quot;main&quot;,&quot;voltage&quot;=&gt;&quot;750&quot;"/>
    <x v="2"/>
  </r>
  <r>
    <n v="6438"/>
    <n v="245302501"/>
    <s v="Brighton Main Line"/>
    <s v="rail"/>
    <n v="5"/>
    <s v="electrified=&gt;&quot;rail&quot;,&quot;frequency&quot;=&gt;&quot;0&quot;,&quot;gauge&quot;=&gt;&quot;1435&quot;,&quot;maxspeed&quot;=&gt;&quot;90 mph&quot;,&quot;passenger_lines&quot;=&gt;&quot;4&quot;,&quot;ref&quot;=&gt;&quot;VTB3&quot;,&quot;usage&quot;=&gt;&quot;main&quot;,&quot;voltage&quot;=&gt;&quot;750&quot;"/>
    <x v="7"/>
  </r>
  <r>
    <n v="6441"/>
    <n v="245302504"/>
    <m/>
    <s v="rail"/>
    <n v="5"/>
    <s v="electrified=&gt;&quot;no&quot;,&quot;gauge&quot;=&gt;&quot;1435&quot;,&quot;maxspeed&quot;=&gt;&quot;15 mph&quot;,&quot;service&quot;=&gt;&quot;siding&quot;"/>
    <x v="6"/>
  </r>
  <r>
    <n v="6442"/>
    <n v="245431863"/>
    <s v="Brighton Main Line"/>
    <s v="rail"/>
    <n v="5"/>
    <s v="electrified=&gt;&quot;rail&quot;,&quot;frequency&quot;=&gt;&quot;0&quot;,&quot;gauge&quot;=&gt;&quot;1435&quot;,&quot;maxspeed&quot;=&gt;&quot;90 mph&quot;,&quot;passenger_lines&quot;=&gt;&quot;4&quot;,&quot;railway:track_ref&quot;=&gt;&quot;5&quot;,&quot;ref&quot;=&gt;&quot;VTB3&quot;,&quot;usage&quot;=&gt;&quot;main&quot;,&quot;voltage&quot;=&gt;&quot;750&quot;"/>
    <x v="7"/>
  </r>
  <r>
    <n v="6443"/>
    <n v="245431864"/>
    <s v="Brighton Main Line"/>
    <s v="rail"/>
    <n v="5"/>
    <s v="electrified=&gt;&quot;rail&quot;,&quot;frequency&quot;=&gt;&quot;0&quot;,&quot;gauge&quot;=&gt;&quot;1435&quot;,&quot;maxspeed&quot;=&gt;&quot;90 mph&quot;,&quot;passenger_lines&quot;=&gt;&quot;4&quot;,&quot;railway:track_ref&quot;=&gt;&quot;4&quot;,&quot;ref&quot;=&gt;&quot;VTB3&quot;,&quot;usage&quot;=&gt;&quot;main&quot;,&quot;voltage&quot;=&gt;&quot;750&quot;"/>
    <x v="7"/>
  </r>
  <r>
    <n v="6444"/>
    <n v="245840190"/>
    <m/>
    <s v="rail"/>
    <n v="5"/>
    <s v="electrified=&gt;&quot;no&quot;,&quot;gauge&quot;=&gt;&quot;1435&quot;,&quot;maxspeed&quot;=&gt;&quot;15 mph&quot;,&quot;service&quot;=&gt;&quot;siding&quot;"/>
    <x v="6"/>
  </r>
  <r>
    <n v="6445"/>
    <n v="245840191"/>
    <m/>
    <s v="rail"/>
    <n v="5"/>
    <s v="electrified=&gt;&quot;rail&quot;,&quot;frequency&quot;=&gt;&quot;0&quot;,&quot;gauge&quot;=&gt;&quot;1435&quot;,&quot;maxspeed&quot;=&gt;&quot;15 mph&quot;,&quot;service&quot;=&gt;&quot;crossover&quot;,&quot;voltage&quot;=&gt;&quot;750&quot;"/>
    <x v="6"/>
  </r>
  <r>
    <n v="6446"/>
    <n v="245840192"/>
    <m/>
    <s v="rail"/>
    <n v="5"/>
    <s v="electrified=&gt;&quot;rail&quot;,&quot;frequency&quot;=&gt;&quot;0&quot;,&quot;gauge&quot;=&gt;&quot;1435&quot;,&quot;maxspeed&quot;=&gt;&quot;20 mph&quot;,&quot;service&quot;=&gt;&quot;crossover&quot;,&quot;voltage&quot;=&gt;&quot;750&quot;"/>
    <x v="1"/>
  </r>
  <r>
    <n v="6447"/>
    <n v="245840193"/>
    <s v="Brighton Main Line"/>
    <s v="rail"/>
    <n v="5"/>
    <s v="electrified=&gt;&quot;rail&quot;,&quot;frequency&quot;=&gt;&quot;0&quot;,&quot;gauge&quot;=&gt;&quot;1435&quot;,&quot;maxspeed&quot;=&gt;&quot;90 mph&quot;,&quot;passenger_lines&quot;=&gt;&quot;4&quot;,&quot;ref&quot;=&gt;&quot;VTB3&quot;,&quot;usage&quot;=&gt;&quot;main&quot;,&quot;voltage&quot;=&gt;&quot;750&quot;"/>
    <x v="8"/>
  </r>
  <r>
    <n v="6448"/>
    <n v="245840194"/>
    <s v="Brighton Main Line"/>
    <s v="rail"/>
    <n v="25"/>
    <s v="bridge=&gt;&quot;yes&quot;,&quot;electrified&quot;=&gt;&quot;rail&quot;,&quot;frequency&quot;=&gt;&quot;0&quot;,&quot;gauge&quot;=&gt;&quot;1435&quot;,&quot;layer&quot;=&gt;&quot;1&quot;,&quot;maxspeed&quot;=&gt;&quot;90 mph&quot;,&quot;passenger_lines&quot;=&gt;&quot;4&quot;,&quot;ref&quot;=&gt;&quot;VTB3&quot;,&quot;usage&quot;=&gt;&quot;main&quot;,&quot;voltage&quot;=&gt;&quot;750&quot;"/>
    <x v="1"/>
  </r>
  <r>
    <n v="6449"/>
    <n v="245840195"/>
    <m/>
    <s v="rail"/>
    <n v="5"/>
    <s v="electrified=&gt;&quot;no&quot;,&quot;gauge&quot;=&gt;&quot;1435&quot;,&quot;maxspeed&quot;=&gt;&quot;15 mph&quot;,&quot;service&quot;=&gt;&quot;siding&quot;"/>
    <x v="6"/>
  </r>
  <r>
    <n v="6451"/>
    <n v="245840197"/>
    <s v="Brighton Main Line"/>
    <s v="rail"/>
    <n v="5"/>
    <s v="electrified=&gt;&quot;rail&quot;,&quot;frequency&quot;=&gt;&quot;0&quot;,&quot;gauge&quot;=&gt;&quot;1435&quot;,&quot;maxspeed&quot;=&gt;&quot;90 mph&quot;,&quot;passenger_lines&quot;=&gt;&quot;4&quot;,&quot;ref&quot;=&gt;&quot;VTB3&quot;,&quot;usage&quot;=&gt;&quot;main&quot;,&quot;voltage&quot;=&gt;&quot;750&quot;"/>
    <x v="2"/>
  </r>
  <r>
    <n v="6452"/>
    <n v="245840198"/>
    <s v="Brighton Main Line"/>
    <s v="rail"/>
    <n v="25"/>
    <s v="bridge=&gt;&quot;yes&quot;,&quot;electrified&quot;=&gt;&quot;rail&quot;,&quot;frequency&quot;=&gt;&quot;0&quot;,&quot;gauge&quot;=&gt;&quot;1435&quot;,&quot;layer&quot;=&gt;&quot;1&quot;,&quot;maxspeed&quot;=&gt;&quot;90 mph&quot;,&quot;passenger_lines&quot;=&gt;&quot;4&quot;,&quot;ref&quot;=&gt;&quot;VTB3&quot;,&quot;usage&quot;=&gt;&quot;main&quot;,&quot;voltage&quot;=&gt;&quot;750&quot;"/>
    <x v="8"/>
  </r>
  <r>
    <n v="6453"/>
    <n v="245840199"/>
    <m/>
    <s v="rail"/>
    <n v="5"/>
    <s v="electrified=&gt;&quot;no&quot;,&quot;gauge&quot;=&gt;&quot;1435&quot;,&quot;maxspeed&quot;=&gt;&quot;15 mph&quot;,&quot;service&quot;=&gt;&quot;siding&quot;"/>
    <x v="6"/>
  </r>
  <r>
    <n v="6454"/>
    <n v="245840200"/>
    <m/>
    <s v="rail"/>
    <n v="5"/>
    <s v="electrified=&gt;&quot;no&quot;,&quot;gauge&quot;=&gt;&quot;1435&quot;,&quot;maxspeed&quot;=&gt;&quot;15 mph&quot;,&quot;service&quot;=&gt;&quot;siding&quot;"/>
    <x v="6"/>
  </r>
  <r>
    <n v="6455"/>
    <n v="245840201"/>
    <s v="Brighton Main Line"/>
    <s v="rail"/>
    <n v="5"/>
    <s v="electrified=&gt;&quot;rail&quot;,&quot;frequency&quot;=&gt;&quot;0&quot;,&quot;gauge&quot;=&gt;&quot;1435&quot;,&quot;maxspeed&quot;=&gt;&quot;90 mph&quot;,&quot;passenger_lines&quot;=&gt;&quot;4&quot;,&quot;ref&quot;=&gt;&quot;VTB3&quot;,&quot;usage&quot;=&gt;&quot;main&quot;,&quot;voltage&quot;=&gt;&quot;750&quot;"/>
    <x v="2"/>
  </r>
  <r>
    <n v="6456"/>
    <n v="245842481"/>
    <m/>
    <s v="rail"/>
    <n v="5"/>
    <s v="electrified=&gt;&quot;rail&quot;,&quot;frequency&quot;=&gt;&quot;0&quot;,&quot;gauge&quot;=&gt;&quot;1435&quot;,&quot;ref&quot;=&gt;&quot;VTB3&quot;,&quot;voltage&quot;=&gt;&quot;750&quot;"/>
    <x v="1"/>
  </r>
  <r>
    <n v="6458"/>
    <n v="245842483"/>
    <s v="Brighton Main Line"/>
    <s v="rail"/>
    <n v="5"/>
    <s v="electrified=&gt;&quot;rail&quot;,&quot;frequency&quot;=&gt;&quot;0&quot;,&quot;gauge&quot;=&gt;&quot;1435&quot;,&quot;maxspeed&quot;=&gt;&quot;60 mph&quot;,&quot;passenger_lines&quot;=&gt;&quot;4&quot;,&quot;ref&quot;=&gt;&quot;VTB3&quot;,&quot;usage&quot;=&gt;&quot;main&quot;,&quot;voltage&quot;=&gt;&quot;750&quot;"/>
    <x v="1"/>
  </r>
  <r>
    <n v="6459"/>
    <n v="245842485"/>
    <m/>
    <s v="rail"/>
    <n v="5"/>
    <s v="electrified=&gt;&quot;rail&quot;,&quot;frequency&quot;=&gt;&quot;0&quot;,&quot;gauge&quot;=&gt;&quot;1435&quot;,&quot;service&quot;=&gt;&quot;siding&quot;,&quot;voltage&quot;=&gt;&quot;750&quot;"/>
    <x v="1"/>
  </r>
  <r>
    <n v="6462"/>
    <n v="245842488"/>
    <s v="Brighton Main Line"/>
    <s v="rail"/>
    <n v="5"/>
    <s v="electrified=&gt;&quot;rail&quot;,&quot;frequency&quot;=&gt;&quot;0&quot;,&quot;gauge&quot;=&gt;&quot;1435&quot;,&quot;maxspeed&quot;=&gt;&quot;90 mph&quot;,&quot;passenger_lines&quot;=&gt;&quot;4&quot;,&quot;ref&quot;=&gt;&quot;VTB3&quot;,&quot;usage&quot;=&gt;&quot;main&quot;,&quot;voltage&quot;=&gt;&quot;750&quot;"/>
    <x v="8"/>
  </r>
  <r>
    <n v="6463"/>
    <n v="245842490"/>
    <m/>
    <s v="rail"/>
    <n v="5"/>
    <s v="electrified=&gt;&quot;rail&quot;,&quot;frequency&quot;=&gt;&quot;0&quot;,&quot;gauge&quot;=&gt;&quot;1435&quot;,&quot;maxspeed&quot;=&gt;&quot;30 mph&quot;,&quot;service&quot;=&gt;&quot;crossover&quot;,&quot;voltage&quot;=&gt;&quot;750&quot;"/>
    <x v="1"/>
  </r>
  <r>
    <n v="6464"/>
    <n v="245842491"/>
    <m/>
    <s v="rail"/>
    <n v="5"/>
    <s v="electrified=&gt;&quot;rail&quot;,&quot;frequency&quot;=&gt;&quot;0&quot;,&quot;gauge&quot;=&gt;&quot;1435&quot;,&quot;service&quot;=&gt;&quot;siding&quot;,&quot;voltage&quot;=&gt;&quot;750&quot;"/>
    <x v="1"/>
  </r>
  <r>
    <n v="6465"/>
    <n v="245842492"/>
    <m/>
    <s v="rail"/>
    <n v="5"/>
    <s v="electrified=&gt;&quot;rail&quot;,&quot;frequency&quot;=&gt;&quot;0&quot;,&quot;gauge&quot;=&gt;&quot;1435&quot;,&quot;maxspeed&quot;=&gt;&quot;40 mph&quot;,&quot;service&quot;=&gt;&quot;crossover&quot;,&quot;voltage&quot;=&gt;&quot;750&quot;"/>
    <x v="1"/>
  </r>
  <r>
    <n v="6466"/>
    <n v="245842493"/>
    <m/>
    <s v="rail"/>
    <n v="5"/>
    <s v="electrified=&gt;&quot;rail&quot;,&quot;frequency&quot;=&gt;&quot;0&quot;,&quot;gauge&quot;=&gt;&quot;1435&quot;,&quot;service&quot;=&gt;&quot;siding&quot;,&quot;voltage&quot;=&gt;&quot;750&quot;"/>
    <x v="1"/>
  </r>
  <r>
    <n v="6468"/>
    <n v="245842495"/>
    <m/>
    <s v="rail"/>
    <n v="25"/>
    <s v="bridge=&gt;&quot;yes&quot;,&quot;electrified&quot;=&gt;&quot;rail&quot;,&quot;frequency&quot;=&gt;&quot;0&quot;,&quot;gauge&quot;=&gt;&quot;1435&quot;,&quot;layer&quot;=&gt;&quot;1&quot;,&quot;service&quot;=&gt;&quot;siding&quot;,&quot;voltage&quot;=&gt;&quot;750&quot;"/>
    <x v="1"/>
  </r>
  <r>
    <n v="6469"/>
    <n v="245842496"/>
    <m/>
    <s v="rail"/>
    <n v="5"/>
    <s v="electrified=&gt;&quot;rail&quot;,&quot;frequency&quot;=&gt;&quot;0&quot;,&quot;gauge&quot;=&gt;&quot;1435&quot;,&quot;service&quot;=&gt;&quot;siding&quot;,&quot;voltage&quot;=&gt;&quot;750&quot;"/>
    <x v="1"/>
  </r>
  <r>
    <n v="6470"/>
    <n v="245843877"/>
    <m/>
    <s v="rail"/>
    <n v="5"/>
    <s v="electrified=&gt;&quot;rail&quot;,&quot;frequency&quot;=&gt;&quot;0&quot;,&quot;gauge&quot;=&gt;&quot;1435&quot;,&quot;service&quot;=&gt;&quot;siding&quot;,&quot;voltage&quot;=&gt;&quot;750&quot;"/>
    <x v="3"/>
  </r>
  <r>
    <n v="6471"/>
    <n v="245843878"/>
    <s v="Arun Valley Line"/>
    <s v="rail"/>
    <n v="5"/>
    <s v="electrified=&gt;&quot;rail&quot;,&quot;frequency&quot;=&gt;&quot;0&quot;,&quot;gauge&quot;=&gt;&quot;1435&quot;,&quot;maxspeed&quot;=&gt;&quot;30 mph&quot;,&quot;passenger&quot;=&gt;&quot;regional&quot;,&quot;passenger_lines&quot;=&gt;&quot;2&quot;,&quot;ref&quot;=&gt;&quot;TBH1&quot;,&quot;usage&quot;=&gt;&quot;main&quot;,&quot;voltage&quot;=&gt;&quot;750&quot;"/>
    <x v="3"/>
  </r>
  <r>
    <n v="6472"/>
    <n v="245843879"/>
    <m/>
    <s v="rail"/>
    <n v="5"/>
    <s v="electrified=&gt;&quot;rail&quot;,&quot;frequency&quot;=&gt;&quot;0&quot;,&quot;gauge&quot;=&gt;&quot;1435&quot;,&quot;service&quot;=&gt;&quot;siding&quot;,&quot;voltage&quot;=&gt;&quot;750&quot;"/>
    <x v="3"/>
  </r>
  <r>
    <n v="6473"/>
    <n v="245843882"/>
    <m/>
    <s v="rail"/>
    <n v="5"/>
    <s v="electrified=&gt;&quot;rail&quot;,&quot;frequency&quot;=&gt;&quot;0&quot;,&quot;gauge&quot;=&gt;&quot;1435&quot;,&quot;maxspeed&quot;=&gt;&quot;30 mph&quot;,&quot;service&quot;=&gt;&quot;crossover&quot;,&quot;voltage&quot;=&gt;&quot;750&quot;"/>
    <x v="3"/>
  </r>
  <r>
    <n v="6474"/>
    <n v="245843884"/>
    <s v="Brighton Main Line"/>
    <s v="rail"/>
    <n v="5"/>
    <s v="electrified=&gt;&quot;rail&quot;,&quot;frequency&quot;=&gt;&quot;0&quot;,&quot;gauge&quot;=&gt;&quot;1435&quot;,&quot;maxspeed&quot;=&gt;&quot;90 mph&quot;,&quot;passenger_lines&quot;=&gt;&quot;4&quot;,&quot;ref&quot;=&gt;&quot;VTB3&quot;,&quot;usage&quot;=&gt;&quot;main&quot;,&quot;voltage&quot;=&gt;&quot;750&quot;"/>
    <x v="3"/>
  </r>
  <r>
    <n v="6475"/>
    <n v="245843886"/>
    <m/>
    <s v="rail"/>
    <n v="5"/>
    <s v="electrified=&gt;&quot;rail&quot;,&quot;frequency&quot;=&gt;&quot;0&quot;,&quot;gauge&quot;=&gt;&quot;1435&quot;,&quot;maxspeed&quot;=&gt;&quot;30 mph&quot;,&quot;service&quot;=&gt;&quot;crossover&quot;,&quot;voltage&quot;=&gt;&quot;750&quot;"/>
    <x v="3"/>
  </r>
  <r>
    <n v="6476"/>
    <n v="245961812"/>
    <s v="Brighton Main Line"/>
    <s v="rail"/>
    <n v="25"/>
    <s v="bridge=&gt;&quot;yes&quot;,&quot;electrified&quot;=&gt;&quot;rail&quot;,&quot;frequency&quot;=&gt;&quot;0&quot;,&quot;gauge&quot;=&gt;&quot;1435&quot;,&quot;layer&quot;=&gt;&quot;1&quot;,&quot;maxspeed&quot;=&gt;&quot;90 mph&quot;,&quot;passenger_lines&quot;=&gt;&quot;4&quot;,&quot;ref&quot;=&gt;&quot;VTB3&quot;,&quot;usage&quot;=&gt;&quot;main&quot;,&quot;voltage&quot;=&gt;&quot;750&quot;"/>
    <x v="3"/>
  </r>
  <r>
    <n v="6477"/>
    <n v="245961814"/>
    <s v="Brighton Main Line"/>
    <s v="rail"/>
    <n v="5"/>
    <s v="electrified=&gt;&quot;rail&quot;,&quot;frequency&quot;=&gt;&quot;0&quot;,&quot;gauge&quot;=&gt;&quot;1435&quot;,&quot;maxspeed&quot;=&gt;&quot;90 mph&quot;,&quot;passenger_lines&quot;=&gt;&quot;4&quot;,&quot;ref&quot;=&gt;&quot;VTB3&quot;,&quot;usage&quot;=&gt;&quot;main&quot;,&quot;voltage&quot;=&gt;&quot;750&quot;"/>
    <x v="3"/>
  </r>
  <r>
    <n v="6478"/>
    <n v="245961816"/>
    <s v="Brighton Main Line"/>
    <s v="rail"/>
    <n v="25"/>
    <s v="bridge=&gt;&quot;yes&quot;,&quot;electrified&quot;=&gt;&quot;rail&quot;,&quot;frequency&quot;=&gt;&quot;0&quot;,&quot;gauge&quot;=&gt;&quot;1435&quot;,&quot;layer&quot;=&gt;&quot;1&quot;,&quot;maxspeed&quot;=&gt;&quot;90 mph&quot;,&quot;passenger_lines&quot;=&gt;&quot;4&quot;,&quot;ref&quot;=&gt;&quot;VTB3&quot;,&quot;usage&quot;=&gt;&quot;main&quot;,&quot;voltage&quot;=&gt;&quot;750&quot;"/>
    <x v="5"/>
  </r>
  <r>
    <n v="6479"/>
    <n v="245961817"/>
    <s v="Brighton Main Line"/>
    <s v="rail"/>
    <n v="5"/>
    <s v="electrified=&gt;&quot;rail&quot;,&quot;frequency&quot;=&gt;&quot;0&quot;,&quot;gauge&quot;=&gt;&quot;1435&quot;,&quot;maxspeed&quot;=&gt;&quot;90 mph&quot;,&quot;passenger_lines&quot;=&gt;&quot;4&quot;,&quot;ref&quot;=&gt;&quot;VTB3&quot;,&quot;usage&quot;=&gt;&quot;main&quot;,&quot;voltage&quot;=&gt;&quot;750&quot;"/>
    <x v="3"/>
  </r>
  <r>
    <n v="6480"/>
    <n v="245961818"/>
    <s v="Brighton Main Line"/>
    <s v="rail"/>
    <n v="25"/>
    <s v="bridge=&gt;&quot;yes&quot;,&quot;electrified&quot;=&gt;&quot;rail&quot;,&quot;frequency&quot;=&gt;&quot;0&quot;,&quot;gauge&quot;=&gt;&quot;1435&quot;,&quot;layer&quot;=&gt;&quot;1&quot;,&quot;maxspeed&quot;=&gt;&quot;90 mph&quot;,&quot;passenger_lines&quot;=&gt;&quot;4&quot;,&quot;ref&quot;=&gt;&quot;VTB3&quot;,&quot;usage&quot;=&gt;&quot;main&quot;,&quot;voltage&quot;=&gt;&quot;750&quot;"/>
    <x v="3"/>
  </r>
  <r>
    <n v="6481"/>
    <n v="245961819"/>
    <s v="Brighton Main Line"/>
    <s v="rail"/>
    <n v="5"/>
    <s v="electrified=&gt;&quot;rail&quot;,&quot;frequency&quot;=&gt;&quot;0&quot;,&quot;gauge&quot;=&gt;&quot;1435&quot;,&quot;maxspeed&quot;=&gt;&quot;90 mph&quot;,&quot;passenger_lines&quot;=&gt;&quot;4&quot;,&quot;ref&quot;=&gt;&quot;VTB3&quot;,&quot;usage&quot;=&gt;&quot;main&quot;,&quot;voltage&quot;=&gt;&quot;750&quot;"/>
    <x v="5"/>
  </r>
  <r>
    <n v="6482"/>
    <n v="245962577"/>
    <m/>
    <s v="rail"/>
    <n v="5"/>
    <s v="electrified=&gt;&quot;rail&quot;,&quot;frequency&quot;=&gt;&quot;0&quot;,&quot;gauge&quot;=&gt;&quot;1435&quot;,&quot;service&quot;=&gt;&quot;siding&quot;,&quot;voltage&quot;=&gt;&quot;750&quot;"/>
    <x v="5"/>
  </r>
  <r>
    <n v="6483"/>
    <n v="245962578"/>
    <s v="Three Bridges Down Thameslink Sidings"/>
    <s v="rail"/>
    <n v="5"/>
    <s v="electrified=&gt;&quot;rail&quot;,&quot;frequency&quot;=&gt;&quot;0&quot;,&quot;gauge&quot;=&gt;&quot;1435&quot;,&quot;service&quot;=&gt;&quot;siding&quot;,&quot;voltage&quot;=&gt;&quot;750&quot;"/>
    <x v="5"/>
  </r>
  <r>
    <n v="6484"/>
    <n v="245964700"/>
    <s v="Three Bridges Tilgate Sidings"/>
    <s v="rail"/>
    <n v="5"/>
    <s v="electrified=&gt;&quot;rail&quot;,&quot;frequency&quot;=&gt;&quot;0&quot;,&quot;gauge&quot;=&gt;&quot;1435&quot;,&quot;service&quot;=&gt;&quot;siding&quot;,&quot;voltage&quot;=&gt;&quot;750&quot;"/>
    <x v="3"/>
  </r>
  <r>
    <n v="6485"/>
    <n v="245964704"/>
    <s v="Three Bridges Tilgate Sidings"/>
    <s v="rail"/>
    <n v="5"/>
    <s v="electrified=&gt;&quot;rail&quot;,&quot;frequency&quot;=&gt;&quot;0&quot;,&quot;gauge&quot;=&gt;&quot;1435&quot;,&quot;service&quot;=&gt;&quot;siding&quot;,&quot;voltage&quot;=&gt;&quot;750&quot;"/>
    <x v="3"/>
  </r>
  <r>
    <n v="6486"/>
    <n v="245964712"/>
    <m/>
    <s v="rail"/>
    <n v="5"/>
    <s v="electrified=&gt;&quot;rail&quot;,&quot;frequency&quot;=&gt;&quot;0&quot;,&quot;gauge&quot;=&gt;&quot;1435&quot;,&quot;service&quot;=&gt;&quot;siding&quot;,&quot;voltage&quot;=&gt;&quot;750&quot;"/>
    <x v="3"/>
  </r>
  <r>
    <n v="6487"/>
    <n v="245964716"/>
    <s v="Three Bridges Tilgate Sidings"/>
    <s v="rail"/>
    <n v="5"/>
    <s v="electrified=&gt;&quot;no&quot;,&quot;gauge&quot;=&gt;&quot;1435&quot;,&quot;service&quot;=&gt;&quot;siding&quot;"/>
    <x v="3"/>
  </r>
  <r>
    <n v="6488"/>
    <n v="245964722"/>
    <s v="Three Bridges Tilgate Sidings"/>
    <s v="rail"/>
    <n v="5"/>
    <s v="electrified=&gt;&quot;rail&quot;,&quot;frequency&quot;=&gt;&quot;0&quot;,&quot;gauge&quot;=&gt;&quot;1435&quot;,&quot;service&quot;=&gt;&quot;siding&quot;,&quot;voltage&quot;=&gt;&quot;750&quot;"/>
    <x v="3"/>
  </r>
  <r>
    <n v="6489"/>
    <n v="245964729"/>
    <s v="Three Bridges Tilgate Sidings"/>
    <s v="rail"/>
    <n v="5"/>
    <s v="gauge=&gt;&quot;1435&quot;,&quot;service&quot;=&gt;&quot;siding&quot;"/>
    <x v="3"/>
  </r>
  <r>
    <n v="6490"/>
    <n v="245964733"/>
    <s v="Three Bridges Tilgate Sidings"/>
    <s v="rail"/>
    <n v="5"/>
    <s v="electrified=&gt;&quot;no&quot;,&quot;gauge&quot;=&gt;&quot;1435&quot;,&quot;service&quot;=&gt;&quot;siding&quot;"/>
    <x v="3"/>
  </r>
  <r>
    <n v="6491"/>
    <n v="245966535"/>
    <s v="Arun Valley Line"/>
    <s v="rail"/>
    <n v="15"/>
    <s v="bridge=&gt;&quot;viaduct&quot;,&quot;electrified&quot;=&gt;&quot;rail&quot;,&quot;frequency&quot;=&gt;&quot;0&quot;,&quot;gauge&quot;=&gt;&quot;1435&quot;,&quot;layer&quot;=&gt;&quot;1&quot;,&quot;maxspeed&quot;=&gt;&quot;85 mph&quot;,&quot;passenger&quot;=&gt;&quot;regional&quot;,&quot;passenger_lines&quot;=&gt;&quot;2&quot;,&quot;ref&quot;=&gt;&quot;TBH1&quot;,&quot;usage&quot;=&gt;&quot;main&quot;,&quot;voltage&quot;=&gt;&quot;750&quot;"/>
    <x v="4"/>
  </r>
  <r>
    <n v="6492"/>
    <n v="245966536"/>
    <s v="Arun Valley Line"/>
    <s v="rail"/>
    <n v="5"/>
    <s v="electrified=&gt;&quot;rail&quot;,&quot;frequency&quot;=&gt;&quot;0&quot;,&quot;gauge&quot;=&gt;&quot;1435&quot;,&quot;maxspeed&quot;=&gt;&quot;85 mph&quot;,&quot;passenger&quot;=&gt;&quot;regional&quot;,&quot;passenger_lines&quot;=&gt;&quot;2&quot;,&quot;ref&quot;=&gt;&quot;TBH1&quot;,&quot;usage&quot;=&gt;&quot;main&quot;,&quot;voltage&quot;=&gt;&quot;750&quot;"/>
    <x v="3"/>
  </r>
  <r>
    <n v="6493"/>
    <n v="245968488"/>
    <s v="Brighton Main Line"/>
    <s v="rail"/>
    <n v="5"/>
    <s v="electrified=&gt;&quot;rail&quot;,&quot;frequency&quot;=&gt;&quot;0&quot;,&quot;gauge&quot;=&gt;&quot;1435&quot;,&quot;maxspeed&quot;=&gt;&quot;90 mph&quot;,&quot;passenger_lines&quot;=&gt;&quot;4&quot;,&quot;ref&quot;=&gt;&quot;VTB3&quot;,&quot;usage&quot;=&gt;&quot;main&quot;,&quot;voltage&quot;=&gt;&quot;750&quot;"/>
    <x v="5"/>
  </r>
  <r>
    <n v="6494"/>
    <n v="245968491"/>
    <s v="Brighton Main Line"/>
    <s v="rail"/>
    <n v="5"/>
    <s v="electrified=&gt;&quot;rail&quot;,&quot;frequency&quot;=&gt;&quot;0&quot;,&quot;gauge&quot;=&gt;&quot;1435&quot;,&quot;maxspeed&quot;=&gt;&quot;90 mph&quot;,&quot;passenger_lines&quot;=&gt;&quot;4&quot;,&quot;ref&quot;=&gt;&quot;VTB3&quot;,&quot;usage&quot;=&gt;&quot;main&quot;,&quot;voltage&quot;=&gt;&quot;750&quot;"/>
    <x v="5"/>
  </r>
  <r>
    <n v="6495"/>
    <n v="246481490"/>
    <s v="Arun Valley Line"/>
    <s v="rail"/>
    <n v="5"/>
    <s v="electrified=&gt;&quot;rail&quot;,&quot;frequency&quot;=&gt;&quot;0&quot;,&quot;gauge&quot;=&gt;&quot;1435&quot;,&quot;maxspeed&quot;=&gt;&quot;85 mph&quot;,&quot;passenger&quot;=&gt;&quot;regional&quot;,&quot;passenger_lines&quot;=&gt;&quot;2&quot;,&quot;ref&quot;=&gt;&quot;TBH1&quot;,&quot;usage&quot;=&gt;&quot;main&quot;,&quot;voltage&quot;=&gt;&quot;750&quot;"/>
    <x v="0"/>
  </r>
  <r>
    <n v="6539"/>
    <n v="260761808"/>
    <s v="Brighton Main Line"/>
    <s v="rail"/>
    <n v="5"/>
    <s v="electrified=&gt;&quot;rail&quot;,&quot;frequency&quot;=&gt;&quot;0&quot;,&quot;gauge&quot;=&gt;&quot;1435&quot;,&quot;railway:track_ref&quot;=&gt;&quot;1&quot;,&quot;ref&quot;=&gt;&quot;VTB3&quot;,&quot;tunnel&quot;=&gt;&quot;building_passage&quot;,&quot;usage&quot;=&gt;&quot;main&quot;,&quot;voltage&quot;=&gt;&quot;750&quot;"/>
    <x v="2"/>
  </r>
  <r>
    <n v="6548"/>
    <n v="260763309"/>
    <s v="Brighton Main Line"/>
    <s v="rail"/>
    <n v="5"/>
    <s v="electrified=&gt;&quot;rail&quot;,&quot;frequency&quot;=&gt;&quot;0&quot;,&quot;gauge&quot;=&gt;&quot;1435&quot;,&quot;maxspeed&quot;=&gt;&quot;40 mph&quot;,&quot;ref&quot;=&gt;&quot;VTB3&quot;,&quot;usage&quot;=&gt;&quot;main&quot;,&quot;voltage&quot;=&gt;&quot;750&quot;"/>
    <x v="2"/>
  </r>
  <r>
    <n v="6775"/>
    <n v="326066701"/>
    <s v="Brighton Main Line"/>
    <s v="rail"/>
    <n v="5"/>
    <s v="electrified=&gt;&quot;rail&quot;,&quot;frequency&quot;=&gt;&quot;0&quot;,&quot;gauge&quot;=&gt;&quot;1435&quot;,&quot;maxspeed&quot;=&gt;&quot;70 mph&quot;,&quot;passenger_lines&quot;=&gt;&quot;4&quot;,&quot;railway:track_ref&quot;=&gt;&quot;2&quot;,&quot;ref&quot;=&gt;&quot;VTB3&quot;,&quot;usage&quot;=&gt;&quot;main&quot;,&quot;voltage&quot;=&gt;&quot;750&quot;"/>
    <x v="2"/>
  </r>
  <r>
    <n v="6776"/>
    <n v="326066703"/>
    <s v="Brighton Main Line"/>
    <s v="rail"/>
    <n v="5"/>
    <s v="electrified=&gt;&quot;rail&quot;,&quot;frequency&quot;=&gt;&quot;0&quot;,&quot;gauge&quot;=&gt;&quot;1435&quot;,&quot;maxspeed&quot;=&gt;&quot;70 mph&quot;,&quot;passenger_lines&quot;=&gt;&quot;4&quot;,&quot;railway:track_ref&quot;=&gt;&quot;2&quot;,&quot;ref&quot;=&gt;&quot;VTB3&quot;,&quot;tunnel&quot;=&gt;&quot;building_passage&quot;,&quot;usage&quot;=&gt;&quot;main&quot;,&quot;voltage&quot;=&gt;&quot;750&quot;"/>
    <x v="2"/>
  </r>
  <r>
    <n v="6777"/>
    <n v="326066704"/>
    <s v="Brighton Main Line"/>
    <s v="rail"/>
    <n v="5"/>
    <s v="electrified=&gt;&quot;rail&quot;,&quot;frequency&quot;=&gt;&quot;0&quot;,&quot;gauge&quot;=&gt;&quot;1435&quot;,&quot;maxspeed&quot;=&gt;&quot;70 mph&quot;,&quot;passenger_lines&quot;=&gt;&quot;4&quot;,&quot;railway:track_ref&quot;=&gt;&quot;3&quot;,&quot;ref&quot;=&gt;&quot;VTB3&quot;,&quot;tunnel&quot;=&gt;&quot;building_passage&quot;,&quot;usage&quot;=&gt;&quot;main&quot;,&quot;voltage&quot;=&gt;&quot;750&quot;"/>
    <x v="2"/>
  </r>
  <r>
    <n v="6778"/>
    <n v="326066707"/>
    <s v="Brighton Main Line"/>
    <s v="rail"/>
    <n v="5"/>
    <s v="electrified=&gt;&quot;rail&quot;,&quot;frequency&quot;=&gt;&quot;0&quot;,&quot;gauge&quot;=&gt;&quot;1435&quot;,&quot;maxspeed&quot;=&gt;&quot;70 mph&quot;,&quot;passenger_lines&quot;=&gt;&quot;4&quot;,&quot;railway:track_ref&quot;=&gt;&quot;3&quot;,&quot;ref&quot;=&gt;&quot;VTB3&quot;,&quot;usage&quot;=&gt;&quot;main&quot;,&quot;voltage&quot;=&gt;&quot;750&quot;"/>
    <x v="2"/>
  </r>
  <r>
    <n v="6779"/>
    <n v="326066708"/>
    <s v="Brighton Main Line"/>
    <s v="rail"/>
    <n v="5"/>
    <s v="electrified=&gt;&quot;rail&quot;,&quot;frequency&quot;=&gt;&quot;0&quot;,&quot;gauge&quot;=&gt;&quot;1435&quot;,&quot;maxspeed&quot;=&gt;&quot;70 mph&quot;,&quot;passenger_lines&quot;=&gt;&quot;4&quot;,&quot;railway:track_ref&quot;=&gt;&quot;3&quot;,&quot;ref&quot;=&gt;&quot;VTB3&quot;,&quot;usage&quot;=&gt;&quot;main&quot;,&quot;voltage&quot;=&gt;&quot;750&quot;"/>
    <x v="2"/>
  </r>
  <r>
    <n v="6781"/>
    <n v="326066710"/>
    <s v="Brighton Main Line"/>
    <s v="rail"/>
    <n v="5"/>
    <s v="electrified=&gt;&quot;rail&quot;,&quot;frequency&quot;=&gt;&quot;0&quot;,&quot;gauge&quot;=&gt;&quot;1435&quot;,&quot;maxspeed&quot;=&gt;&quot;70 mph&quot;,&quot;passenger_lines&quot;=&gt;&quot;4&quot;,&quot;railway:track_ref&quot;=&gt;&quot;2&quot;,&quot;ref&quot;=&gt;&quot;VTB3&quot;,&quot;usage&quot;=&gt;&quot;main&quot;,&quot;voltage&quot;=&gt;&quot;750&quot;"/>
    <x v="2"/>
  </r>
  <r>
    <n v="6782"/>
    <n v="326066711"/>
    <s v="Brighton Main Line"/>
    <s v="rail"/>
    <n v="5"/>
    <s v="electrified=&gt;&quot;rail&quot;,&quot;frequency&quot;=&gt;&quot;0&quot;,&quot;gauge&quot;=&gt;&quot;1435&quot;,&quot;maxspeed&quot;=&gt;&quot;70 mph&quot;,&quot;passenger_lines&quot;=&gt;&quot;4&quot;,&quot;railway:track_ref&quot;=&gt;&quot;2&quot;,&quot;ref&quot;=&gt;&quot;VTB3&quot;,&quot;tunnel&quot;=&gt;&quot;building_passage&quot;,&quot;usage&quot;=&gt;&quot;main&quot;,&quot;voltage&quot;=&gt;&quot;750&quot;"/>
    <x v="2"/>
  </r>
  <r>
    <n v="6783"/>
    <n v="326066712"/>
    <s v="Brighton Main Line"/>
    <s v="rail"/>
    <n v="5"/>
    <s v="electrified=&gt;&quot;rail&quot;,&quot;frequency&quot;=&gt;&quot;0&quot;,&quot;gauge&quot;=&gt;&quot;1435&quot;,&quot;railway:track_ref&quot;=&gt;&quot;1&quot;,&quot;ref&quot;=&gt;&quot;VTB3&quot;,&quot;usage&quot;=&gt;&quot;main&quot;,&quot;voltage&quot;=&gt;&quot;750&quot;"/>
    <x v="2"/>
  </r>
  <r>
    <n v="6784"/>
    <n v="326066713"/>
    <s v="Brighton Main Line"/>
    <s v="rail"/>
    <n v="5"/>
    <s v="electrified=&gt;&quot;rail&quot;,&quot;frequency&quot;=&gt;&quot;0&quot;,&quot;gauge&quot;=&gt;&quot;1435&quot;,&quot;railway:track_ref&quot;=&gt;&quot;1&quot;,&quot;ref&quot;=&gt;&quot;VTB3&quot;,&quot;tunnel&quot;=&gt;&quot;building_passage&quot;,&quot;usage&quot;=&gt;&quot;main&quot;,&quot;voltage&quot;=&gt;&quot;750&quot;"/>
    <x v="2"/>
  </r>
  <r>
    <n v="6785"/>
    <n v="326066714"/>
    <s v="Brighton Main Line"/>
    <s v="rail"/>
    <n v="5"/>
    <s v="electrified=&gt;&quot;rail&quot;,&quot;frequency&quot;=&gt;&quot;0&quot;,&quot;gauge&quot;=&gt;&quot;1435&quot;,&quot;maxspeed&quot;=&gt;&quot;90 mph&quot;,&quot;passenger_lines&quot;=&gt;&quot;4&quot;,&quot;railway:track_ref&quot;=&gt;&quot;4&quot;,&quot;ref&quot;=&gt;&quot;VTB3&quot;,&quot;usage&quot;=&gt;&quot;main&quot;,&quot;voltage&quot;=&gt;&quot;750&quot;"/>
    <x v="7"/>
  </r>
  <r>
    <n v="6786"/>
    <n v="326066715"/>
    <s v="Brighton Main Line"/>
    <s v="rail"/>
    <n v="5"/>
    <s v="electrified=&gt;&quot;rail&quot;,&quot;frequency&quot;=&gt;&quot;0&quot;,&quot;gauge&quot;=&gt;&quot;1435&quot;,&quot;maxspeed&quot;=&gt;&quot;90 mph&quot;,&quot;passenger_lines&quot;=&gt;&quot;4&quot;,&quot;railway:track_ref&quot;=&gt;&quot;4&quot;,&quot;ref&quot;=&gt;&quot;VTB3&quot;,&quot;tunnel&quot;=&gt;&quot;building_passage&quot;,&quot;usage&quot;=&gt;&quot;main&quot;,&quot;voltage&quot;=&gt;&quot;750&quot;"/>
    <x v="7"/>
  </r>
  <r>
    <n v="6787"/>
    <n v="326066716"/>
    <s v="Brighton Main Line"/>
    <s v="rail"/>
    <n v="5"/>
    <s v="electrified=&gt;&quot;rail&quot;,&quot;frequency&quot;=&gt;&quot;0&quot;,&quot;gauge&quot;=&gt;&quot;1435&quot;,&quot;maxspeed&quot;=&gt;&quot;90 mph&quot;,&quot;passenger_lines&quot;=&gt;&quot;4&quot;,&quot;railway:track_ref&quot;=&gt;&quot;5&quot;,&quot;ref&quot;=&gt;&quot;VTB3&quot;,&quot;usage&quot;=&gt;&quot;main&quot;,&quot;voltage&quot;=&gt;&quot;750&quot;"/>
    <x v="7"/>
  </r>
  <r>
    <n v="6788"/>
    <n v="326066717"/>
    <s v="Brighton Main Line"/>
    <s v="rail"/>
    <n v="5"/>
    <s v="electrified=&gt;&quot;rail&quot;,&quot;frequency&quot;=&gt;&quot;0&quot;,&quot;gauge&quot;=&gt;&quot;1435&quot;,&quot;maxspeed&quot;=&gt;&quot;90 mph&quot;,&quot;passenger_lines&quot;=&gt;&quot;4&quot;,&quot;railway:track_ref&quot;=&gt;&quot;5&quot;,&quot;ref&quot;=&gt;&quot;VTB3&quot;,&quot;tunnel&quot;=&gt;&quot;building_passage&quot;,&quot;usage&quot;=&gt;&quot;main&quot;,&quot;voltage&quot;=&gt;&quot;750&quot;"/>
    <x v="7"/>
  </r>
  <r>
    <n v="6789"/>
    <n v="326066718"/>
    <s v="Brighton Main Line"/>
    <s v="rail"/>
    <n v="5"/>
    <s v="electrified=&gt;&quot;rail&quot;,&quot;frequency&quot;=&gt;&quot;0&quot;,&quot;gauge&quot;=&gt;&quot;1435&quot;,&quot;railway:track_ref&quot;=&gt;&quot;6&quot;,&quot;ref&quot;=&gt;&quot;VTB3&quot;,&quot;usage&quot;=&gt;&quot;main&quot;,&quot;voltage&quot;=&gt;&quot;750&quot;"/>
    <x v="7"/>
  </r>
  <r>
    <n v="6790"/>
    <n v="326066719"/>
    <s v="Brighton Main Line"/>
    <s v="rail"/>
    <n v="5"/>
    <s v="electrified=&gt;&quot;rail&quot;,&quot;frequency&quot;=&gt;&quot;0&quot;,&quot;gauge&quot;=&gt;&quot;1435&quot;,&quot;railway:track_ref&quot;=&gt;&quot;6&quot;,&quot;ref&quot;=&gt;&quot;VTB3&quot;,&quot;tunnel&quot;=&gt;&quot;building_passage&quot;,&quot;usage&quot;=&gt;&quot;main&quot;,&quot;voltage&quot;=&gt;&quot;750&quot;"/>
    <x v="7"/>
  </r>
  <r>
    <n v="6793"/>
    <n v="326074630"/>
    <s v="Brighton Main Line"/>
    <s v="rail"/>
    <n v="5"/>
    <s v="electrified=&gt;&quot;rail&quot;,&quot;frequency&quot;=&gt;&quot;0&quot;,&quot;gauge&quot;=&gt;&quot;1435&quot;,&quot;maxspeed&quot;=&gt;&quot;90 mph&quot;,&quot;passenger_lines&quot;=&gt;&quot;4&quot;,&quot;railway:track_ref&quot;=&gt;&quot;5&quot;,&quot;ref&quot;=&gt;&quot;VTB3&quot;,&quot;tunnel&quot;=&gt;&quot;building_passage&quot;,&quot;usage&quot;=&gt;&quot;main&quot;,&quot;voltage&quot;=&gt;&quot;750&quot;"/>
    <x v="7"/>
  </r>
  <r>
    <n v="6794"/>
    <n v="326074631"/>
    <s v="Brighton Main Line"/>
    <s v="rail"/>
    <n v="5"/>
    <s v="electrified=&gt;&quot;rail&quot;,&quot;frequency&quot;=&gt;&quot;0&quot;,&quot;gauge&quot;=&gt;&quot;1435&quot;,&quot;maxspeed&quot;=&gt;&quot;90 mph&quot;,&quot;passenger_lines&quot;=&gt;&quot;4&quot;,&quot;railway:track_ref&quot;=&gt;&quot;4&quot;,&quot;ref&quot;=&gt;&quot;VTB3&quot;,&quot;tunnel&quot;=&gt;&quot;building_passage&quot;,&quot;usage&quot;=&gt;&quot;main&quot;,&quot;voltage&quot;=&gt;&quot;750&quot;"/>
    <x v="7"/>
  </r>
  <r>
    <n v="6795"/>
    <n v="326074632"/>
    <s v="Brighton Main Line"/>
    <s v="rail"/>
    <n v="5"/>
    <s v="electrified=&gt;&quot;rail&quot;,&quot;frequency&quot;=&gt;&quot;0&quot;,&quot;gauge&quot;=&gt;&quot;1435&quot;,&quot;maxspeed&quot;=&gt;&quot;90 mph&quot;,&quot;passenger_lines&quot;=&gt;&quot;4&quot;,&quot;railway:track_ref&quot;=&gt;&quot;4&quot;,&quot;ref&quot;=&gt;&quot;VTB3&quot;,&quot;usage&quot;=&gt;&quot;main&quot;,&quot;voltage&quot;=&gt;&quot;750&quot;"/>
    <x v="7"/>
  </r>
  <r>
    <n v="6796"/>
    <n v="326074633"/>
    <s v="Brighton Main Line"/>
    <s v="rail"/>
    <n v="5"/>
    <s v="electrified=&gt;&quot;rail&quot;,&quot;frequency&quot;=&gt;&quot;0&quot;,&quot;gauge&quot;=&gt;&quot;1435&quot;,&quot;maxspeed&quot;=&gt;&quot;90 mph&quot;,&quot;passenger_lines&quot;=&gt;&quot;4&quot;,&quot;railway:track_ref&quot;=&gt;&quot;5&quot;,&quot;ref&quot;=&gt;&quot;VTB3&quot;,&quot;usage&quot;=&gt;&quot;main&quot;,&quot;voltage&quot;=&gt;&quot;750&quot;"/>
    <x v="7"/>
  </r>
  <r>
    <n v="6797"/>
    <n v="326074634"/>
    <s v="Brighton Main Line"/>
    <s v="rail"/>
    <n v="5"/>
    <s v="electrified=&gt;&quot;rail&quot;,&quot;frequency&quot;=&gt;&quot;0&quot;,&quot;gauge&quot;=&gt;&quot;1435&quot;,&quot;maxspeed&quot;=&gt;&quot;90 mph&quot;,&quot;passenger_lines&quot;=&gt;&quot;4&quot;,&quot;railway:track_ref&quot;=&gt;&quot;4&quot;,&quot;ref&quot;=&gt;&quot;VTB3&quot;,&quot;usage&quot;=&gt;&quot;main&quot;,&quot;voltage&quot;=&gt;&quot;750&quot;"/>
    <x v="7"/>
  </r>
  <r>
    <n v="6798"/>
    <n v="326074635"/>
    <s v="Brighton Main Line"/>
    <s v="rail"/>
    <n v="5"/>
    <s v="electrified=&gt;&quot;rail&quot;,&quot;frequency&quot;=&gt;&quot;0&quot;,&quot;gauge&quot;=&gt;&quot;1435&quot;,&quot;maxspeed&quot;=&gt;&quot;90 mph&quot;,&quot;passenger_lines&quot;=&gt;&quot;4&quot;,&quot;railway:track_ref&quot;=&gt;&quot;4&quot;,&quot;ref&quot;=&gt;&quot;VTB3&quot;,&quot;tunnel&quot;=&gt;&quot;building_passage&quot;,&quot;usage&quot;=&gt;&quot;main&quot;,&quot;voltage&quot;=&gt;&quot;750&quot;"/>
    <x v="7"/>
  </r>
  <r>
    <n v="6799"/>
    <n v="326074636"/>
    <s v="Brighton Main Line"/>
    <s v="rail"/>
    <n v="5"/>
    <s v="electrified=&gt;&quot;rail&quot;,&quot;frequency&quot;=&gt;&quot;0&quot;,&quot;gauge&quot;=&gt;&quot;1435&quot;,&quot;maxspeed&quot;=&gt;&quot;90 mph&quot;,&quot;passenger_lines&quot;=&gt;&quot;4&quot;,&quot;railway:track_ref&quot;=&gt;&quot;5&quot;,&quot;ref&quot;=&gt;&quot;VTB3&quot;,&quot;usage&quot;=&gt;&quot;main&quot;,&quot;voltage&quot;=&gt;&quot;750&quot;"/>
    <x v="7"/>
  </r>
  <r>
    <n v="6800"/>
    <n v="326074637"/>
    <s v="Brighton Main Line"/>
    <s v="rail"/>
    <n v="5"/>
    <s v="electrified=&gt;&quot;rail&quot;,&quot;frequency&quot;=&gt;&quot;0&quot;,&quot;gauge&quot;=&gt;&quot;1435&quot;,&quot;maxspeed&quot;=&gt;&quot;90 mph&quot;,&quot;passenger_lines&quot;=&gt;&quot;4&quot;,&quot;railway:track_ref&quot;=&gt;&quot;5&quot;,&quot;ref&quot;=&gt;&quot;VTB3&quot;,&quot;tunnel&quot;=&gt;&quot;building_passage&quot;,&quot;usage&quot;=&gt;&quot;main&quot;,&quot;voltage&quot;=&gt;&quot;750&quot;"/>
    <x v="7"/>
  </r>
  <r>
    <n v="6801"/>
    <n v="326074638"/>
    <s v="Brighton Main Line"/>
    <s v="rail"/>
    <n v="5"/>
    <s v="electrified=&gt;&quot;rail&quot;,&quot;frequency&quot;=&gt;&quot;0&quot;,&quot;gauge&quot;=&gt;&quot;1435&quot;,&quot;maxspeed&quot;=&gt;&quot;70 mph&quot;,&quot;passenger_lines&quot;=&gt;&quot;4&quot;,&quot;railway:track_ref&quot;=&gt;&quot;3&quot;,&quot;ref&quot;=&gt;&quot;VTB3&quot;,&quot;tunnel&quot;=&gt;&quot;building_passage&quot;,&quot;usage&quot;=&gt;&quot;main&quot;,&quot;voltage&quot;=&gt;&quot;750&quot;"/>
    <x v="2"/>
  </r>
  <r>
    <n v="6802"/>
    <n v="326074639"/>
    <s v="Brighton Main Line"/>
    <s v="rail"/>
    <n v="5"/>
    <s v="electrified=&gt;&quot;rail&quot;,&quot;frequency&quot;=&gt;&quot;0&quot;,&quot;gauge&quot;=&gt;&quot;1435&quot;,&quot;maxspeed&quot;=&gt;&quot;70 mph&quot;,&quot;passenger_lines&quot;=&gt;&quot;4&quot;,&quot;railway:track_ref&quot;=&gt;&quot;3&quot;,&quot;ref&quot;=&gt;&quot;VTB3&quot;,&quot;usage&quot;=&gt;&quot;main&quot;,&quot;voltage&quot;=&gt;&quot;750&quot;"/>
    <x v="2"/>
  </r>
  <r>
    <n v="6803"/>
    <n v="326074640"/>
    <s v="Brighton Main Line"/>
    <s v="rail"/>
    <n v="5"/>
    <s v="electrified=&gt;&quot;rail&quot;,&quot;frequency&quot;=&gt;&quot;0&quot;,&quot;gauge&quot;=&gt;&quot;1435&quot;,&quot;maxspeed&quot;=&gt;&quot;70 mph&quot;,&quot;passenger_lines&quot;=&gt;&quot;4&quot;,&quot;railway:track_ref&quot;=&gt;&quot;2&quot;,&quot;ref&quot;=&gt;&quot;VTB3&quot;,&quot;usage&quot;=&gt;&quot;main&quot;,&quot;voltage&quot;=&gt;&quot;750&quot;"/>
    <x v="2"/>
  </r>
  <r>
    <n v="6804"/>
    <n v="326074641"/>
    <s v="Brighton Main Line"/>
    <s v="rail"/>
    <n v="5"/>
    <s v="electrified=&gt;&quot;rail&quot;,&quot;frequency&quot;=&gt;&quot;0&quot;,&quot;gauge&quot;=&gt;&quot;1435&quot;,&quot;maxspeed&quot;=&gt;&quot;70 mph&quot;,&quot;passenger_lines&quot;=&gt;&quot;4&quot;,&quot;railway:track_ref&quot;=&gt;&quot;2&quot;,&quot;ref&quot;=&gt;&quot;VTB3&quot;,&quot;tunnel&quot;=&gt;&quot;building_passage&quot;,&quot;usage&quot;=&gt;&quot;main&quot;,&quot;voltage&quot;=&gt;&quot;750&quot;"/>
    <x v="2"/>
  </r>
  <r>
    <n v="6805"/>
    <n v="326074642"/>
    <s v="Brighton Main Line"/>
    <s v="rail"/>
    <n v="5"/>
    <s v="electrified=&gt;&quot;rail&quot;,&quot;frequency&quot;=&gt;&quot;0&quot;,&quot;gauge&quot;=&gt;&quot;1435&quot;,&quot;railway:track_ref&quot;=&gt;&quot;1&quot;,&quot;ref&quot;=&gt;&quot;VTB3&quot;,&quot;tunnel&quot;=&gt;&quot;building_passage&quot;,&quot;usage&quot;=&gt;&quot;main&quot;,&quot;voltage&quot;=&gt;&quot;750&quot;"/>
    <x v="2"/>
  </r>
  <r>
    <n v="6806"/>
    <n v="326074643"/>
    <s v="Brighton Main Line"/>
    <s v="rail"/>
    <n v="5"/>
    <s v="electrified=&gt;&quot;rail&quot;,&quot;frequency&quot;=&gt;&quot;0&quot;,&quot;gauge&quot;=&gt;&quot;1435&quot;,&quot;railway:track_ref&quot;=&gt;&quot;1&quot;,&quot;ref&quot;=&gt;&quot;VTB3&quot;,&quot;usage&quot;=&gt;&quot;main&quot;,&quot;voltage&quot;=&gt;&quot;750&quot;"/>
    <x v="2"/>
  </r>
  <r>
    <n v="6807"/>
    <n v="326074644"/>
    <s v="Brighton Main Line"/>
    <s v="rail"/>
    <n v="5"/>
    <s v="electrified=&gt;&quot;rail&quot;,&quot;frequency&quot;=&gt;&quot;0&quot;,&quot;gauge&quot;=&gt;&quot;1435&quot;,&quot;railway:track_ref&quot;=&gt;&quot;1&quot;,&quot;ref&quot;=&gt;&quot;VTB3&quot;,&quot;usage&quot;=&gt;&quot;main&quot;,&quot;voltage&quot;=&gt;&quot;750&quot;"/>
    <x v="2"/>
  </r>
  <r>
    <n v="6808"/>
    <n v="326074648"/>
    <s v="Brighton Main Line"/>
    <s v="rail"/>
    <n v="5"/>
    <s v="electrified=&gt;&quot;rail&quot;,&quot;frequency&quot;=&gt;&quot;0&quot;,&quot;gauge&quot;=&gt;&quot;1435&quot;,&quot;railway:track_ref&quot;=&gt;&quot;6&quot;,&quot;ref&quot;=&gt;&quot;VTB3&quot;,&quot;tunnel&quot;=&gt;&quot;building_passage&quot;,&quot;usage&quot;=&gt;&quot;main&quot;,&quot;voltage&quot;=&gt;&quot;750&quot;"/>
    <x v="7"/>
  </r>
  <r>
    <n v="6809"/>
    <n v="326074650"/>
    <s v="Brighton Main Line"/>
    <s v="rail"/>
    <n v="5"/>
    <s v="electrified=&gt;&quot;rail&quot;,&quot;frequency&quot;=&gt;&quot;0&quot;,&quot;gauge&quot;=&gt;&quot;1435&quot;,&quot;maxspeed&quot;=&gt;&quot;90 mph&quot;,&quot;passenger_lines&quot;=&gt;&quot;4&quot;,&quot;ref&quot;=&gt;&quot;VTB3&quot;,&quot;voltage&quot;=&gt;&quot;750&quot;"/>
    <x v="7"/>
  </r>
  <r>
    <n v="6810"/>
    <n v="326074651"/>
    <s v="Brighton Main Line"/>
    <s v="rail"/>
    <n v="5"/>
    <s v="electrified=&gt;&quot;rail&quot;,&quot;frequency&quot;=&gt;&quot;0&quot;,&quot;gauge&quot;=&gt;&quot;1435&quot;,&quot;maxspeed&quot;=&gt;&quot;90 mph&quot;,&quot;passenger_lines&quot;=&gt;&quot;4&quot;,&quot;ref&quot;=&gt;&quot;VTB3&quot;,&quot;usage&quot;=&gt;&quot;main&quot;,&quot;voltage&quot;=&gt;&quot;750&quot;"/>
    <x v="7"/>
  </r>
  <r>
    <n v="6811"/>
    <n v="326074652"/>
    <s v="Brighton Main Line"/>
    <s v="rail"/>
    <n v="5"/>
    <s v="electrified=&gt;&quot;rail&quot;,&quot;frequency&quot;=&gt;&quot;0&quot;,&quot;gauge&quot;=&gt;&quot;1435&quot;,&quot;maxspeed&quot;=&gt;&quot;90 mph&quot;,&quot;passenger_lines&quot;=&gt;&quot;4&quot;,&quot;railway:track_ref&quot;=&gt;&quot;5&quot;,&quot;ref&quot;=&gt;&quot;VTB3&quot;,&quot;tunnel&quot;=&gt;&quot;building_passage&quot;,&quot;usage&quot;=&gt;&quot;main&quot;,&quot;voltage&quot;=&gt;&quot;750&quot;"/>
    <x v="7"/>
  </r>
  <r>
    <n v="6812"/>
    <n v="326074653"/>
    <s v="Brighton Main Line"/>
    <s v="rail"/>
    <n v="5"/>
    <s v="electrified=&gt;&quot;rail&quot;,&quot;frequency&quot;=&gt;&quot;0&quot;,&quot;gauge&quot;=&gt;&quot;1435&quot;,&quot;maxspeed&quot;=&gt;&quot;90 mph&quot;,&quot;passenger_lines&quot;=&gt;&quot;4&quot;,&quot;railway:track_ref&quot;=&gt;&quot;4&quot;,&quot;ref&quot;=&gt;&quot;VTB3&quot;,&quot;tunnel&quot;=&gt;&quot;building_passage&quot;,&quot;usage&quot;=&gt;&quot;main&quot;,&quot;voltage&quot;=&gt;&quot;750&quot;"/>
    <x v="7"/>
  </r>
  <r>
    <n v="6814"/>
    <n v="326074655"/>
    <s v="Brighton Main Line"/>
    <s v="rail"/>
    <n v="-5"/>
    <s v="electrified=&gt;&quot;rail&quot;,&quot;frequency&quot;=&gt;&quot;0&quot;,&quot;gauge&quot;=&gt;&quot;1435&quot;,&quot;layer&quot;=&gt;&quot;-1&quot;,&quot;maxspeed&quot;=&gt;&quot;70 mph&quot;,&quot;passenger_lines&quot;=&gt;&quot;4&quot;,&quot;ref&quot;=&gt;&quot;VTB3&quot;,&quot;usage&quot;=&gt;&quot;main&quot;,&quot;voltage&quot;=&gt;&quot;750&quot;"/>
    <x v="2"/>
  </r>
  <r>
    <n v="6815"/>
    <n v="326074656"/>
    <s v="Brighton Main Line"/>
    <s v="rail"/>
    <n v="5"/>
    <s v="electrified=&gt;&quot;rail&quot;,&quot;frequency&quot;=&gt;&quot;0&quot;,&quot;gauge&quot;=&gt;&quot;1435&quot;,&quot;maxspeed&quot;=&gt;&quot;70 mph&quot;,&quot;passenger_lines&quot;=&gt;&quot;4&quot;,&quot;railway:track_ref&quot;=&gt;&quot;2&quot;,&quot;ref&quot;=&gt;&quot;VTB3&quot;,&quot;tunnel&quot;=&gt;&quot;building_passage&quot;,&quot;usage&quot;=&gt;&quot;main&quot;,&quot;voltage&quot;=&gt;&quot;750&quot;"/>
    <x v="2"/>
  </r>
  <r>
    <n v="6816"/>
    <n v="326074658"/>
    <s v="Brighton Main Line"/>
    <s v="rail"/>
    <n v="5"/>
    <s v="electrified=&gt;&quot;rail&quot;,&quot;frequency&quot;=&gt;&quot;0&quot;,&quot;gauge&quot;=&gt;&quot;1435&quot;,&quot;maxspeed&quot;=&gt;&quot;70 mph&quot;,&quot;passenger_lines&quot;=&gt;&quot;4&quot;,&quot;railway:track_ref&quot;=&gt;&quot;3&quot;,&quot;ref&quot;=&gt;&quot;VTB3&quot;,&quot;tunnel&quot;=&gt;&quot;building_passage&quot;,&quot;usage&quot;=&gt;&quot;main&quot;,&quot;voltage&quot;=&gt;&quot;750&quot;"/>
    <x v="2"/>
  </r>
  <r>
    <n v="6820"/>
    <n v="326074664"/>
    <s v="Brighton Main Line"/>
    <s v="rail"/>
    <n v="5"/>
    <s v="electrified=&gt;&quot;rail&quot;,&quot;frequency&quot;=&gt;&quot;0&quot;,&quot;gauge&quot;=&gt;&quot;1435&quot;,&quot;railway:track_ref&quot;=&gt;&quot;1&quot;,&quot;ref&quot;=&gt;&quot;VTB3&quot;,&quot;tunnel&quot;=&gt;&quot;building_passage&quot;,&quot;usage&quot;=&gt;&quot;main&quot;,&quot;voltage&quot;=&gt;&quot;750&quot;"/>
    <x v="2"/>
  </r>
  <r>
    <n v="6874"/>
    <n v="326800472"/>
    <m/>
    <s v="disused"/>
    <n v="25"/>
    <s v="disused:railway=&gt;&quot;light_rail&quot;,&quot;layer&quot;=&gt;&quot;2&quot;"/>
    <x v="2"/>
  </r>
  <r>
    <n v="6891"/>
    <n v="327003313"/>
    <s v="Gatwick Airport Inter Terminal Transit"/>
    <s v="monorail"/>
    <n v="25"/>
    <s v="covered=&gt;&quot;yes&quot;,&quot;layer&quot;=&gt;&quot;2&quot;"/>
    <x v="2"/>
  </r>
  <r>
    <n v="6892"/>
    <n v="327003314"/>
    <s v="Gatwick Airport Inter Terminal Transit"/>
    <s v="monorail"/>
    <n v="25"/>
    <s v="covered=&gt;&quot;yes&quot;,&quot;layer&quot;=&gt;&quot;2&quot;"/>
    <x v="2"/>
  </r>
  <r>
    <n v="7982"/>
    <n v="380335991"/>
    <s v="Arun Valley Line"/>
    <s v="rail"/>
    <n v="5"/>
    <s v="electrified=&gt;&quot;rail&quot;,&quot;frequency&quot;=&gt;&quot;0&quot;,&quot;gauge&quot;=&gt;&quot;1435&quot;,&quot;maxspeed&quot;=&gt;&quot;30 mph&quot;,&quot;passenger&quot;=&gt;&quot;regional&quot;,&quot;passenger_lines&quot;=&gt;&quot;2&quot;,&quot;ref&quot;=&gt;&quot;TBH1&quot;,&quot;usage&quot;=&gt;&quot;main&quot;,&quot;voltage&quot;=&gt;&quot;750&quot;"/>
    <x v="3"/>
  </r>
  <r>
    <n v="7983"/>
    <n v="380335992"/>
    <s v="Brighton Main Line"/>
    <s v="rail"/>
    <n v="5"/>
    <s v="electrified=&gt;&quot;rail&quot;,&quot;frequency&quot;=&gt;&quot;0&quot;,&quot;gauge&quot;=&gt;&quot;1435&quot;,&quot;maxspeed&quot;=&gt;&quot;90 mph&quot;,&quot;passenger_lines&quot;=&gt;&quot;4&quot;,&quot;ref&quot;=&gt;&quot;VTB3&quot;,&quot;usage&quot;=&gt;&quot;main&quot;,&quot;voltage&quot;=&gt;&quot;750&quot;"/>
    <x v="1"/>
  </r>
  <r>
    <n v="7984"/>
    <n v="380335993"/>
    <s v="Brighton Main Line"/>
    <s v="rail"/>
    <n v="5"/>
    <s v="electrified=&gt;&quot;rail&quot;,&quot;frequency&quot;=&gt;&quot;0&quot;,&quot;gauge&quot;=&gt;&quot;1435&quot;,&quot;maxspeed&quot;=&gt;&quot;60 mph&quot;,&quot;passenger_lines&quot;=&gt;&quot;4&quot;,&quot;ref&quot;=&gt;&quot;VTB3&quot;,&quot;usage&quot;=&gt;&quot;main&quot;,&quot;voltage&quot;=&gt;&quot;750&quot;"/>
    <x v="1"/>
  </r>
  <r>
    <n v="7985"/>
    <n v="380335995"/>
    <s v="Brighton Main Line"/>
    <s v="rail"/>
    <n v="5"/>
    <s v="electrified=&gt;&quot;rail&quot;,&quot;frequency&quot;=&gt;&quot;0&quot;,&quot;gauge&quot;=&gt;&quot;1435&quot;,&quot;maxspeed&quot;=&gt;&quot;90 mph&quot;,&quot;passenger_lines&quot;=&gt;&quot;4&quot;,&quot;ref&quot;=&gt;&quot;VTB3&quot;,&quot;usage&quot;=&gt;&quot;main&quot;,&quot;voltage&quot;=&gt;&quot;750&quot;"/>
    <x v="3"/>
  </r>
  <r>
    <n v="7986"/>
    <n v="380335996"/>
    <s v="Arun Valley Line"/>
    <s v="rail"/>
    <n v="5"/>
    <s v="electrified=&gt;&quot;rail&quot;,&quot;frequency&quot;=&gt;&quot;0&quot;,&quot;gauge&quot;=&gt;&quot;1435&quot;,&quot;maxspeed&quot;=&gt;&quot;85 mph&quot;,&quot;passenger&quot;=&gt;&quot;regional&quot;,&quot;passenger_lines&quot;=&gt;&quot;2&quot;,&quot;ref&quot;=&gt;&quot;TBH1&quot;,&quot;usage&quot;=&gt;&quot;main&quot;,&quot;voltage&quot;=&gt;&quot;750&quot;"/>
    <x v="3"/>
  </r>
  <r>
    <n v="7987"/>
    <n v="380335997"/>
    <s v="Brighton Main Line"/>
    <s v="rail"/>
    <n v="5"/>
    <s v="electrified=&gt;&quot;rail&quot;,&quot;frequency&quot;=&gt;&quot;0&quot;,&quot;gauge&quot;=&gt;&quot;1435&quot;,&quot;maxspeed&quot;=&gt;&quot;90 mph&quot;,&quot;passenger_lines&quot;=&gt;&quot;4&quot;,&quot;ref&quot;=&gt;&quot;VTB3&quot;,&quot;usage&quot;=&gt;&quot;main&quot;,&quot;voltage&quot;=&gt;&quot;750&quot;"/>
    <x v="3"/>
  </r>
  <r>
    <n v="7988"/>
    <n v="380335998"/>
    <s v="Brighton Main Line"/>
    <s v="rail"/>
    <n v="5"/>
    <s v="electrified=&gt;&quot;rail&quot;,&quot;frequency&quot;=&gt;&quot;0&quot;,&quot;gauge&quot;=&gt;&quot;1435&quot;,&quot;maxspeed&quot;=&gt;&quot;60 mph&quot;,&quot;passenger_lines&quot;=&gt;&quot;4&quot;,&quot;ref&quot;=&gt;&quot;VTB3&quot;,&quot;usage&quot;=&gt;&quot;main&quot;,&quot;voltage&quot;=&gt;&quot;750&quot;"/>
    <x v="3"/>
  </r>
  <r>
    <n v="8554"/>
    <n v="431824759"/>
    <s v="Brighton Main Line"/>
    <s v="rail"/>
    <n v="5"/>
    <s v="electrified=&gt;&quot;rail&quot;,&quot;frequency&quot;=&gt;&quot;0&quot;,&quot;gauge&quot;=&gt;&quot;1435&quot;,&quot;maxspeed&quot;=&gt;&quot;60 mph&quot;,&quot;passenger_lines&quot;=&gt;&quot;4&quot;,&quot;ref&quot;=&gt;&quot;VTB3&quot;,&quot;usage&quot;=&gt;&quot;main&quot;,&quot;voltage&quot;=&gt;&quot;750&quot;"/>
    <x v="1"/>
  </r>
  <r>
    <n v="8556"/>
    <n v="431824761"/>
    <s v="Brighton Main Line"/>
    <s v="rail"/>
    <n v="5"/>
    <s v="electrified=&gt;&quot;rail&quot;,&quot;frequency&quot;=&gt;&quot;0&quot;,&quot;gauge&quot;=&gt;&quot;1435&quot;,&quot;maxspeed&quot;=&gt;&quot;60 mph&quot;,&quot;passenger_lines&quot;=&gt;&quot;4&quot;,&quot;ref&quot;=&gt;&quot;VTB3&quot;,&quot;usage&quot;=&gt;&quot;main&quot;,&quot;voltage&quot;=&gt;&quot;750&quot;"/>
    <x v="1"/>
  </r>
  <r>
    <n v="8557"/>
    <n v="431824763"/>
    <m/>
    <s v="rail"/>
    <n v="5"/>
    <s v="electrified=&gt;&quot;rail&quot;,&quot;frequency&quot;=&gt;&quot;0&quot;,&quot;gauge&quot;=&gt;&quot;1435&quot;,&quot;maxspeed&quot;=&gt;&quot;30 mph&quot;,&quot;ref&quot;=&gt;&quot;TBH1&quot;,&quot;voltage&quot;=&gt;&quot;750&quot;"/>
    <x v="3"/>
  </r>
  <r>
    <n v="8570"/>
    <n v="437144434"/>
    <s v="Brighton Main Line"/>
    <s v="rail"/>
    <n v="5"/>
    <s v="electrified=&gt;&quot;rail&quot;,&quot;frequency&quot;=&gt;&quot;0&quot;,&quot;gauge&quot;=&gt;&quot;1435&quot;,&quot;maxspeed&quot;=&gt;&quot;60 mph&quot;,&quot;passenger_lines&quot;=&gt;&quot;4&quot;,&quot;ref&quot;=&gt;&quot;VTB3&quot;,&quot;usage&quot;=&gt;&quot;main&quot;,&quot;voltage&quot;=&gt;&quot;750&quot;"/>
    <x v="1"/>
  </r>
  <r>
    <n v="8571"/>
    <n v="437144439"/>
    <s v="Brighton Main Line"/>
    <s v="rail"/>
    <n v="5"/>
    <s v="electrified=&gt;&quot;rail&quot;,&quot;frequency&quot;=&gt;&quot;0&quot;,&quot;gauge&quot;=&gt;&quot;1435&quot;,&quot;maxspeed&quot;=&gt;&quot;60 mph&quot;,&quot;passenger_lines&quot;=&gt;&quot;4&quot;,&quot;ref&quot;=&gt;&quot;VTB3&quot;,&quot;usage&quot;=&gt;&quot;main&quot;,&quot;voltage&quot;=&gt;&quot;750&quot;"/>
    <x v="3"/>
  </r>
  <r>
    <n v="8581"/>
    <n v="450026907"/>
    <s v="Brighton Main Line"/>
    <s v="rail"/>
    <n v="5"/>
    <s v="electrified=&gt;&quot;rail&quot;,&quot;frequency&quot;=&gt;&quot;0&quot;,&quot;gauge&quot;=&gt;&quot;1435&quot;,&quot;maxspeed&quot;=&gt;&quot;70 mph&quot;,&quot;passenger_lines&quot;=&gt;&quot;4&quot;,&quot;railway:track_ref&quot;=&gt;&quot;2&quot;,&quot;ref&quot;=&gt;&quot;VTB3&quot;,&quot;usage&quot;=&gt;&quot;main&quot;,&quot;voltage&quot;=&gt;&quot;750&quot;"/>
    <x v="2"/>
  </r>
  <r>
    <n v="8582"/>
    <n v="450026908"/>
    <s v="Brighton Main Line"/>
    <s v="rail"/>
    <n v="5"/>
    <s v="electrified=&gt;&quot;rail&quot;,&quot;frequency&quot;=&gt;&quot;0&quot;,&quot;gauge&quot;=&gt;&quot;1435&quot;,&quot;maxspeed&quot;=&gt;&quot;90 mph&quot;,&quot;passenger_lines&quot;=&gt;&quot;4&quot;,&quot;ref&quot;=&gt;&quot;VTB3&quot;,&quot;usage&quot;=&gt;&quot;main&quot;,&quot;voltage&quot;=&gt;&quot;750&quot;"/>
    <x v="7"/>
  </r>
  <r>
    <n v="8584"/>
    <n v="450026910"/>
    <s v="Brighton Main Line"/>
    <s v="rail"/>
    <n v="5"/>
    <s v="electrified=&gt;&quot;rail&quot;,&quot;frequency&quot;=&gt;&quot;0&quot;,&quot;gauge&quot;=&gt;&quot;1435&quot;,&quot;passenger_lines&quot;=&gt;&quot;4&quot;,&quot;ref&quot;=&gt;&quot;VTB3&quot;,&quot;service&quot;=&gt;&quot;siding&quot;,&quot;voltage&quot;=&gt;&quot;750&quot;"/>
    <x v="7"/>
  </r>
  <r>
    <n v="8585"/>
    <n v="450026911"/>
    <s v="Brighton Main Line"/>
    <s v="rail"/>
    <n v="5"/>
    <s v="electrified=&gt;&quot;rail&quot;,&quot;frequency&quot;=&gt;&quot;0&quot;,&quot;gauge&quot;=&gt;&quot;1435&quot;,&quot;maxspeed&quot;=&gt;&quot;90 mph&quot;,&quot;passenger_lines&quot;=&gt;&quot;4&quot;,&quot;railway:track_ref&quot;=&gt;&quot;4&quot;,&quot;ref&quot;=&gt;&quot;VTB3&quot;,&quot;usage&quot;=&gt;&quot;main&quot;,&quot;voltage&quot;=&gt;&quot;750&quot;"/>
    <x v="7"/>
  </r>
  <r>
    <n v="8586"/>
    <n v="450026912"/>
    <s v="Brighton Main Line"/>
    <s v="rail"/>
    <n v="5"/>
    <s v="electrified=&gt;&quot;rail&quot;,&quot;frequency&quot;=&gt;&quot;0&quot;,&quot;gauge&quot;=&gt;&quot;1435&quot;,&quot;maxspeed&quot;=&gt;&quot;70 mph&quot;,&quot;passenger_lines&quot;=&gt;&quot;4&quot;,&quot;railway:track_ref&quot;=&gt;&quot;2&quot;,&quot;ref&quot;=&gt;&quot;VTB3&quot;,&quot;usage&quot;=&gt;&quot;main&quot;,&quot;voltage&quot;=&gt;&quot;750&quot;"/>
    <x v="2"/>
  </r>
  <r>
    <n v="8587"/>
    <n v="450026913"/>
    <s v="Brighton Main Line"/>
    <s v="rail"/>
    <n v="5"/>
    <s v="electrified=&gt;&quot;rail&quot;,&quot;frequency&quot;=&gt;&quot;0&quot;,&quot;gauge&quot;=&gt;&quot;1435&quot;,&quot;maxspeed&quot;=&gt;&quot;90 mph&quot;,&quot;passenger_lines&quot;=&gt;&quot;4&quot;,&quot;railway:track_ref&quot;=&gt;&quot;5&quot;,&quot;ref&quot;=&gt;&quot;VTB3&quot;,&quot;usage&quot;=&gt;&quot;main&quot;,&quot;voltage&quot;=&gt;&quot;750&quot;"/>
    <x v="7"/>
  </r>
  <r>
    <n v="8588"/>
    <n v="450026915"/>
    <s v="Brighton Main Line"/>
    <s v="rail"/>
    <n v="5"/>
    <s v="electrified=&gt;&quot;rail&quot;,&quot;frequency&quot;=&gt;&quot;0&quot;,&quot;gauge&quot;=&gt;&quot;1435&quot;,&quot;maxspeed&quot;=&gt;&quot;70 mph&quot;,&quot;passenger_lines&quot;=&gt;&quot;4&quot;,&quot;railway:track_ref&quot;=&gt;&quot;3&quot;,&quot;ref&quot;=&gt;&quot;VTB3&quot;,&quot;usage&quot;=&gt;&quot;main&quot;,&quot;voltage&quot;=&gt;&quot;750&quot;"/>
    <x v="2"/>
  </r>
  <r>
    <n v="8589"/>
    <n v="450026916"/>
    <s v="Brighton Main Line"/>
    <s v="rail"/>
    <n v="5"/>
    <s v="electrified=&gt;&quot;rail&quot;,&quot;frequency&quot;=&gt;&quot;0&quot;,&quot;gauge&quot;=&gt;&quot;1435&quot;,&quot;maxspeed&quot;=&gt;&quot;70 mph&quot;,&quot;passenger_lines&quot;=&gt;&quot;4&quot;,&quot;ref&quot;=&gt;&quot;VTB3&quot;,&quot;usage&quot;=&gt;&quot;main&quot;,&quot;voltage&quot;=&gt;&quot;750&quot;"/>
    <x v="7"/>
  </r>
  <r>
    <n v="8590"/>
    <n v="450026918"/>
    <s v="Brighton Main Line"/>
    <s v="rail"/>
    <n v="5"/>
    <s v="electrified=&gt;&quot;rail&quot;,&quot;frequency&quot;=&gt;&quot;0&quot;,&quot;gauge&quot;=&gt;&quot;1435&quot;,&quot;maxspeed&quot;=&gt;&quot;70 mph&quot;,&quot;railway:track_ref&quot;=&gt;&quot;7&quot;,&quot;ref&quot;=&gt;&quot;VTB3&quot;,&quot;tunnel&quot;=&gt;&quot;building_passage&quot;,&quot;usage&quot;=&gt;&quot;main&quot;,&quot;voltage&quot;=&gt;&quot;750&quot;"/>
    <x v="7"/>
  </r>
  <r>
    <n v="8591"/>
    <n v="450026919"/>
    <s v="Brighton Main Line"/>
    <s v="rail"/>
    <n v="5"/>
    <s v="electrified=&gt;&quot;rail&quot;,&quot;frequency&quot;=&gt;&quot;0&quot;,&quot;gauge&quot;=&gt;&quot;1435&quot;,&quot;maxspeed&quot;=&gt;&quot;70 mph&quot;,&quot;railway:track_ref&quot;=&gt;&quot;7&quot;,&quot;ref&quot;=&gt;&quot;VTB3&quot;,&quot;usage&quot;=&gt;&quot;main&quot;,&quot;voltage&quot;=&gt;&quot;750&quot;"/>
    <x v="7"/>
  </r>
  <r>
    <n v="8592"/>
    <n v="450026920"/>
    <s v="Brighton Main Line"/>
    <s v="rail"/>
    <n v="5"/>
    <s v="electrified=&gt;&quot;rail&quot;,&quot;frequency&quot;=&gt;&quot;0&quot;,&quot;gauge&quot;=&gt;&quot;1435&quot;,&quot;maxspeed&quot;=&gt;&quot;70 mph&quot;,&quot;railway:track_ref&quot;=&gt;&quot;7&quot;,&quot;ref&quot;=&gt;&quot;VTB3&quot;,&quot;usage&quot;=&gt;&quot;main&quot;,&quot;voltage&quot;=&gt;&quot;750&quot;"/>
    <x v="7"/>
  </r>
  <r>
    <n v="8593"/>
    <n v="450026921"/>
    <s v="Brighton Main Line"/>
    <s v="rail"/>
    <n v="5"/>
    <s v="electrified=&gt;&quot;rail&quot;,&quot;frequency&quot;=&gt;&quot;0&quot;,&quot;gauge&quot;=&gt;&quot;1435&quot;,&quot;maxspeed&quot;=&gt;&quot;70 mph&quot;,&quot;railway:track_ref&quot;=&gt;&quot;7&quot;,&quot;ref&quot;=&gt;&quot;VTB3&quot;,&quot;tunnel&quot;=&gt;&quot;building_passage&quot;,&quot;usage&quot;=&gt;&quot;main&quot;,&quot;voltage&quot;=&gt;&quot;750&quot;"/>
    <x v="7"/>
  </r>
  <r>
    <n v="8594"/>
    <n v="450026922"/>
    <s v="Brighton Main Line"/>
    <s v="rail"/>
    <n v="5"/>
    <s v="electrified=&gt;&quot;rail&quot;,&quot;frequency&quot;=&gt;&quot;0&quot;,&quot;gauge&quot;=&gt;&quot;1435&quot;,&quot;maxspeed&quot;=&gt;&quot;30 mph&quot;,&quot;railway:track_ref&quot;=&gt;&quot;1&quot;,&quot;ref&quot;=&gt;&quot;VTB3&quot;,&quot;usage&quot;=&gt;&quot;main&quot;,&quot;voltage&quot;=&gt;&quot;750&quot;"/>
    <x v="2"/>
  </r>
  <r>
    <n v="8595"/>
    <n v="450026923"/>
    <s v="Brighton Main Line"/>
    <s v="rail"/>
    <n v="5"/>
    <s v="electrified=&gt;&quot;rail&quot;,&quot;frequency&quot;=&gt;&quot;0&quot;,&quot;gauge&quot;=&gt;&quot;1435&quot;,&quot;railway:track_ref&quot;=&gt;&quot;6&quot;,&quot;ref&quot;=&gt;&quot;VTB3&quot;,&quot;usage&quot;=&gt;&quot;main&quot;,&quot;voltage&quot;=&gt;&quot;750&quot;"/>
    <x v="7"/>
  </r>
  <r>
    <n v="8596"/>
    <n v="450026924"/>
    <s v="Brighton Main Line"/>
    <s v="rail"/>
    <n v="5"/>
    <s v="electrified=&gt;&quot;rail&quot;,&quot;frequency&quot;=&gt;&quot;0&quot;,&quot;gauge&quot;=&gt;&quot;1435&quot;,&quot;maxspeed&quot;=&gt;&quot;30 mph&quot;,&quot;ref&quot;=&gt;&quot;VTB3&quot;,&quot;usage&quot;=&gt;&quot;main&quot;,&quot;voltage&quot;=&gt;&quot;750&quot;"/>
    <x v="7"/>
  </r>
  <r>
    <n v="8597"/>
    <n v="450026925"/>
    <s v="Brighton Main Line"/>
    <s v="rail"/>
    <n v="5"/>
    <s v="electrified=&gt;&quot;rail&quot;,&quot;frequency&quot;=&gt;&quot;0&quot;,&quot;gauge&quot;=&gt;&quot;1435&quot;,&quot;maxspeed&quot;=&gt;&quot;40 mph&quot;,&quot;railway:track_ref&quot;=&gt;&quot;1&quot;,&quot;ref&quot;=&gt;&quot;VTB3&quot;,&quot;usage&quot;=&gt;&quot;main&quot;,&quot;voltage&quot;=&gt;&quot;750&quot;"/>
    <x v="2"/>
  </r>
  <r>
    <n v="8598"/>
    <n v="450026926"/>
    <s v="Brighton Main Line"/>
    <s v="rail"/>
    <n v="5"/>
    <s v="electrified=&gt;&quot;rail&quot;,&quot;frequency&quot;=&gt;&quot;0&quot;,&quot;gauge&quot;=&gt;&quot;1435&quot;,&quot;maxspeed&quot;=&gt;&quot;70 mph&quot;,&quot;ref&quot;=&gt;&quot;VTB3&quot;,&quot;usage&quot;=&gt;&quot;main&quot;,&quot;voltage&quot;=&gt;&quot;750&quot;"/>
    <x v="7"/>
  </r>
  <r>
    <n v="8601"/>
    <n v="450027468"/>
    <s v="Brighton Main Line"/>
    <s v="rail"/>
    <n v="5"/>
    <s v="electrified=&gt;&quot;rail&quot;,&quot;frequency&quot;=&gt;&quot;0&quot;,&quot;gauge&quot;=&gt;&quot;1435&quot;,&quot;maxspeed&quot;=&gt;&quot;90 mph&quot;,&quot;passenger_lines&quot;=&gt;&quot;4&quot;,&quot;ref&quot;=&gt;&quot;VTB3&quot;,&quot;usage&quot;=&gt;&quot;main&quot;,&quot;voltage&quot;=&gt;&quot;750&quot;"/>
    <x v="7"/>
  </r>
  <r>
    <n v="8602"/>
    <n v="450027469"/>
    <s v="Brighton Main Line"/>
    <s v="rail"/>
    <n v="5"/>
    <s v="electrified=&gt;&quot;rail&quot;,&quot;frequency&quot;=&gt;&quot;0&quot;,&quot;gauge&quot;=&gt;&quot;1435&quot;,&quot;maxspeed&quot;=&gt;&quot;90 mph&quot;,&quot;passenger_lines&quot;=&gt;&quot;4&quot;,&quot;ref&quot;=&gt;&quot;VTB3&quot;,&quot;voltage&quot;=&gt;&quot;750&quot;"/>
    <x v="7"/>
  </r>
  <r>
    <n v="9202"/>
    <n v="511769047"/>
    <m/>
    <s v="rail"/>
    <n v="5"/>
    <s v="electrified=&gt;&quot;rail&quot;,&quot;frequency&quot;=&gt;&quot;0&quot;,&quot;gauge&quot;=&gt;&quot;1435&quot;,&quot;service&quot;=&gt;&quot;siding&quot;,&quot;voltage&quot;=&gt;&quot;750&quot;"/>
    <x v="3"/>
  </r>
  <r>
    <n v="9203"/>
    <n v="511769049"/>
    <m/>
    <s v="rail"/>
    <n v="5"/>
    <s v="electrified=&gt;&quot;rail&quot;,&quot;frequency&quot;=&gt;&quot;0&quot;,&quot;gauge&quot;=&gt;&quot;1435&quot;,&quot;service&quot;=&gt;&quot;siding&quot;,&quot;voltage&quot;=&gt;&quot;750&quot;"/>
    <x v="3"/>
  </r>
  <r>
    <n v="9204"/>
    <n v="511769052"/>
    <m/>
    <s v="rail"/>
    <n v="5"/>
    <s v="electrified=&gt;&quot;rail&quot;,&quot;frequency&quot;=&gt;&quot;0&quot;,&quot;gauge&quot;=&gt;&quot;1435&quot;,&quot;service&quot;=&gt;&quot;siding&quot;,&quot;voltage&quot;=&gt;&quot;750&quot;"/>
    <x v="3"/>
  </r>
  <r>
    <n v="9205"/>
    <n v="511769056"/>
    <m/>
    <s v="rail"/>
    <n v="5"/>
    <s v="electrified=&gt;&quot;rail&quot;,&quot;frequency&quot;=&gt;&quot;0&quot;,&quot;gauge&quot;=&gt;&quot;1435&quot;,&quot;service&quot;=&gt;&quot;siding&quot;,&quot;voltage&quot;=&gt;&quot;750&quot;"/>
    <x v="3"/>
  </r>
  <r>
    <n v="9206"/>
    <n v="511769058"/>
    <m/>
    <s v="rail"/>
    <n v="5"/>
    <s v="electrified=&gt;&quot;rail&quot;,&quot;frequency&quot;=&gt;&quot;0&quot;,&quot;gauge&quot;=&gt;&quot;1435&quot;,&quot;service&quot;=&gt;&quot;siding&quot;,&quot;voltage&quot;=&gt;&quot;750&quot;"/>
    <x v="3"/>
  </r>
  <r>
    <n v="9207"/>
    <n v="511769063"/>
    <m/>
    <s v="rail"/>
    <n v="5"/>
    <s v="electrified=&gt;&quot;rail&quot;,&quot;frequency&quot;=&gt;&quot;0&quot;,&quot;gauge&quot;=&gt;&quot;1435&quot;,&quot;service&quot;=&gt;&quot;siding&quot;,&quot;voltage&quot;=&gt;&quot;750&quot;"/>
    <x v="3"/>
  </r>
  <r>
    <n v="9208"/>
    <n v="511769065"/>
    <m/>
    <s v="rail"/>
    <n v="5"/>
    <s v="electrified=&gt;&quot;rail&quot;,&quot;frequency&quot;=&gt;&quot;0&quot;,&quot;gauge&quot;=&gt;&quot;1435&quot;,&quot;service&quot;=&gt;&quot;siding&quot;,&quot;voltage&quot;=&gt;&quot;750&quot;"/>
    <x v="3"/>
  </r>
  <r>
    <n v="9210"/>
    <n v="511769070"/>
    <s v="Three Bridges Down Thameslink Sidings"/>
    <s v="rail"/>
    <n v="5"/>
    <s v="electrified=&gt;&quot;rail&quot;,&quot;frequency&quot;=&gt;&quot;0&quot;,&quot;gauge&quot;=&gt;&quot;1435&quot;,&quot;service&quot;=&gt;&quot;siding&quot;,&quot;voltage&quot;=&gt;&quot;750&quot;"/>
    <x v="5"/>
  </r>
  <r>
    <n v="9211"/>
    <n v="511769072"/>
    <s v="Three Bridges Down Thameslink Sidings"/>
    <s v="rail"/>
    <n v="5"/>
    <s v="electrified=&gt;&quot;rail&quot;,&quot;frequency&quot;=&gt;&quot;0&quot;,&quot;service&quot;=&gt;&quot;siding&quot;,&quot;voltage&quot;=&gt;&quot;750&quot;"/>
    <x v="5"/>
  </r>
  <r>
    <n v="9212"/>
    <n v="511769074"/>
    <m/>
    <s v="rail"/>
    <n v="5"/>
    <s v="electrified=&gt;&quot;rail&quot;,&quot;frequency&quot;=&gt;&quot;0&quot;,&quot;gauge&quot;=&gt;&quot;1435&quot;,&quot;service&quot;=&gt;&quot;siding&quot;,&quot;voltage&quot;=&gt;&quot;750&quot;"/>
    <x v="5"/>
  </r>
  <r>
    <n v="9213"/>
    <n v="511769076"/>
    <m/>
    <s v="rail"/>
    <n v="5"/>
    <s v="electrified=&gt;&quot;rail&quot;,&quot;frequency&quot;=&gt;&quot;0&quot;,&quot;gauge&quot;=&gt;&quot;1435&quot;,&quot;service&quot;=&gt;&quot;siding&quot;,&quot;voltage&quot;=&gt;&quot;750&quot;"/>
    <x v="5"/>
  </r>
  <r>
    <n v="9214"/>
    <n v="511769078"/>
    <m/>
    <s v="rail"/>
    <n v="5"/>
    <s v="electrified=&gt;&quot;no&quot;,&quot;service&quot;=&gt;&quot;siding&quot;"/>
    <x v="3"/>
  </r>
  <r>
    <n v="9855"/>
    <n v="621427635"/>
    <s v="Brighton Main Line"/>
    <s v="rail"/>
    <n v="5"/>
    <s v="electrified=&gt;&quot;rail&quot;,&quot;frequency&quot;=&gt;&quot;0&quot;,&quot;gauge&quot;=&gt;&quot;1435&quot;,&quot;maxspeed&quot;=&gt;&quot;90 mph&quot;,&quot;passenger_lines&quot;=&gt;&quot;4&quot;,&quot;ref&quot;=&gt;&quot;VTB3&quot;,&quot;usage&quot;=&gt;&quot;main&quot;,&quot;voltage&quot;=&gt;&quot;750&quot;"/>
    <x v="8"/>
  </r>
  <r>
    <n v="10038"/>
    <n v="664898943"/>
    <m/>
    <s v="platform"/>
    <n v="5"/>
    <s v="public_transport=&gt;&quot;platform&quot;,&quot;ref&quot;=&gt;&quot;1&quot;"/>
    <x v="1"/>
  </r>
  <r>
    <n v="10041"/>
    <n v="664898946"/>
    <m/>
    <s v="platform"/>
    <n v="5"/>
    <s v="public_transport=&gt;&quot;platform&quot;,&quot;ref&quot;=&gt;&quot;3&quot;"/>
    <x v="1"/>
  </r>
  <r>
    <n v="10924"/>
    <n v="816307171"/>
    <m/>
    <s v="rail"/>
    <n v="5"/>
    <s v="electrified=&gt;&quot;no&quot;,&quot;gauge&quot;=&gt;&quot;1435&quot;,&quot;service&quot;=&gt;&quot;siding&quot;"/>
    <x v="3"/>
  </r>
  <r>
    <n v="10925"/>
    <n v="816307172"/>
    <m/>
    <s v="rail"/>
    <n v="5"/>
    <s v="electrified=&gt;&quot;rail&quot;,&quot;frequency&quot;=&gt;&quot;0&quot;,&quot;gauge&quot;=&gt;&quot;1435&quot;,&quot;service&quot;=&gt;&quot;siding&quot;,&quot;voltage&quot;=&gt;&quot;750&quot;"/>
    <x v="3"/>
  </r>
  <r>
    <n v="10926"/>
    <n v="816307173"/>
    <m/>
    <s v="rail"/>
    <n v="5"/>
    <s v="electrified=&gt;&quot;rail&quot;,&quot;frequency&quot;=&gt;&quot;0&quot;,&quot;gauge&quot;=&gt;&quot;1435&quot;,&quot;service&quot;=&gt;&quot;siding&quot;,&quot;voltage&quot;=&gt;&quot;750&quot;"/>
    <x v="3"/>
  </r>
  <r>
    <n v="10927"/>
    <n v="816307174"/>
    <m/>
    <s v="rail"/>
    <n v="5"/>
    <s v="electrified=&gt;&quot;no&quot;,&quot;gauge&quot;=&gt;&quot;1435&quot;,&quot;service&quot;=&gt;&quot;siding&quot;"/>
    <x v="3"/>
  </r>
  <r>
    <n v="10928"/>
    <n v="816307175"/>
    <m/>
    <s v="rail"/>
    <n v="5"/>
    <s v="electrified=&gt;&quot;no&quot;,&quot;gauge&quot;=&gt;&quot;1435&quot;,&quot;service&quot;=&gt;&quot;siding&quot;"/>
    <x v="5"/>
  </r>
  <r>
    <n v="10929"/>
    <n v="816307176"/>
    <m/>
    <s v="rail"/>
    <n v="5"/>
    <s v="electrified=&gt;&quot;no&quot;,&quot;gauge&quot;=&gt;&quot;1435&quot;,&quot;service&quot;=&gt;&quot;siding&quot;"/>
    <x v="3"/>
  </r>
  <r>
    <n v="11444"/>
    <n v="885841856"/>
    <m/>
    <s v="rail"/>
    <n v="5"/>
    <s v="electrified=&gt;&quot;rail&quot;,&quot;frequency&quot;=&gt;&quot;0&quot;,&quot;gauge&quot;=&gt;&quot;1435&quot;,&quot;service&quot;=&gt;&quot;siding&quot;,&quot;voltage&quot;=&gt;&quot;750&quot;"/>
    <x v="3"/>
  </r>
  <r>
    <n v="11445"/>
    <n v="885841857"/>
    <m/>
    <s v="rail"/>
    <n v="25"/>
    <s v="bridge=&gt;&quot;yes&quot;,&quot;electrified&quot;=&gt;&quot;rail&quot;,&quot;frequency&quot;=&gt;&quot;0&quot;,&quot;gauge&quot;=&gt;&quot;1435&quot;,&quot;layer&quot;=&gt;&quot;1&quot;,&quot;service&quot;=&gt;&quot;siding&quot;,&quot;voltage&quot;=&gt;&quot;750&quot;"/>
    <x v="3"/>
  </r>
  <r>
    <n v="11734"/>
    <n v="914503660"/>
    <s v="Brighton Main Line"/>
    <s v="rail"/>
    <n v="5"/>
    <s v="electrified=&gt;&quot;rail&quot;,&quot;frequency&quot;=&gt;&quot;0&quot;,&quot;gauge&quot;=&gt;&quot;1435&quot;,&quot;maxspeed&quot;=&gt;&quot;90 mph&quot;,&quot;passenger_lines&quot;=&gt;&quot;4&quot;,&quot;ref&quot;=&gt;&quot;VTB3&quot;,&quot;usage&quot;=&gt;&quot;main&quot;,&quot;voltage&quot;=&gt;&quot;750&quot;"/>
    <x v="7"/>
  </r>
  <r>
    <n v="11735"/>
    <n v="914503661"/>
    <s v="Brighton Main Line"/>
    <s v="rail"/>
    <n v="5"/>
    <s v="electrified=&gt;&quot;rail&quot;,&quot;frequency&quot;=&gt;&quot;0&quot;,&quot;gauge&quot;=&gt;&quot;1435&quot;,&quot;maxspeed&quot;=&gt;&quot;30 mph&quot;,&quot;railway:track_ref&quot;=&gt;&quot;6&quot;,&quot;ref&quot;=&gt;&quot;VTB3&quot;,&quot;usage&quot;=&gt;&quot;main&quot;,&quot;voltage&quot;=&gt;&quot;750&quot;"/>
    <x v="7"/>
  </r>
  <r>
    <n v="11736"/>
    <n v="914503662"/>
    <s v="Brighton Main Line"/>
    <s v="rail"/>
    <n v="5"/>
    <s v="electrified=&gt;&quot;rail&quot;,&quot;frequency&quot;=&gt;&quot;0&quot;,&quot;gauge&quot;=&gt;&quot;1435&quot;,&quot;maxspeed&quot;=&gt;&quot;90 mph&quot;,&quot;passenger_lines&quot;=&gt;&quot;4&quot;,&quot;railway:track_ref&quot;=&gt;&quot;5&quot;,&quot;ref&quot;=&gt;&quot;VTB3&quot;,&quot;usage&quot;=&gt;&quot;main&quot;,&quot;voltage&quot;=&gt;&quot;750&quot;"/>
    <x v="7"/>
  </r>
  <r>
    <n v="11737"/>
    <n v="914503668"/>
    <m/>
    <s v="rail"/>
    <n v="5"/>
    <s v="electrified=&gt;&quot;rail&quot;,&quot;frequency&quot;=&gt;&quot;0&quot;,&quot;gauge&quot;=&gt;&quot;1435&quot;,&quot;maxspeed&quot;=&gt;&quot;30 mph&quot;,&quot;ref&quot;=&gt;&quot;VTB3&quot;,&quot;voltage&quot;=&gt;&quot;750&quot;"/>
    <x v="1"/>
  </r>
  <r>
    <n v="13560"/>
    <n v="1086274984"/>
    <m/>
    <s v="disused"/>
    <n v="15"/>
    <s v="disused:railway=&gt;&quot;light_rail&quot;,&quot;layer&quot;=&gt;&quot;1&quot;,&quot;tunnel&quot;=&gt;&quot;covered&quot;"/>
    <x v="2"/>
  </r>
  <r>
    <n v="13561"/>
    <n v="1086274985"/>
    <m/>
    <s v="disused"/>
    <n v="15"/>
    <s v="disused:railway=&gt;&quot;light_rail&quot;,&quot;layer&quot;=&gt;&quot;1&quot;,&quot;tunnel&quot;=&gt;&quot;covered&quot;"/>
    <x v="2"/>
  </r>
  <r>
    <n v="13562"/>
    <n v="1086274986"/>
    <m/>
    <s v="disused"/>
    <n v="15"/>
    <s v="disused:railway=&gt;&quot;light_rail&quot;,&quot;layer&quot;=&gt;&quot;1&quot;,&quot;tunnel&quot;=&gt;&quot;covered&quot;"/>
    <x v="2"/>
  </r>
  <r>
    <n v="13563"/>
    <n v="1086274987"/>
    <m/>
    <s v="disused"/>
    <n v="15"/>
    <s v="disused:railway=&gt;&quot;light_rail&quot;,&quot;layer&quot;=&gt;&quot;1&quot;,&quot;tunnel&quot;=&gt;&quot;covered&quot;"/>
    <x v="2"/>
  </r>
  <r>
    <n v="13564"/>
    <n v="1086274988"/>
    <m/>
    <s v="disused"/>
    <n v="25"/>
    <s v="bridge=&gt;&quot;yes&quot;,&quot;disused:railway&quot;=&gt;&quot;light_rail&quot;,&quot;layer&quot;=&gt;&quot;1&quot;"/>
    <x v="2"/>
  </r>
  <r>
    <n v="13565"/>
    <n v="1086274989"/>
    <m/>
    <s v="disused"/>
    <n v="25"/>
    <s v="bridge=&gt;&quot;yes&quot;,&quot;disused:railway&quot;=&gt;&quot;light_rail&quot;,&quot;layer&quot;=&gt;&quot;1&quot;"/>
    <x v="2"/>
  </r>
  <r>
    <n v="13601"/>
    <n v="1089479427"/>
    <s v="Three Bridges Junction to Groombridge Junction Line"/>
    <s v="razed"/>
    <n v="5"/>
    <s v="razed:railway=&gt;&quot;rail&quot;,&quot;ref&quot;=&gt;&quot;TBG&quot;"/>
    <x v="5"/>
  </r>
  <r>
    <n v="13865"/>
    <n v="1169720445"/>
    <s v="Arun Valley Line"/>
    <s v="rail"/>
    <n v="5"/>
    <s v="electrified=&gt;&quot;rail&quot;,&quot;frequency&quot;=&gt;&quot;0&quot;,&quot;gauge&quot;=&gt;&quot;1435&quot;,&quot;passenger&quot;=&gt;&quot;regional&quot;,&quot;passenger_lines&quot;=&gt;&quot;2&quot;,&quot;ref&quot;=&gt;&quot;TBH1&quot;,&quot;usage&quot;=&gt;&quot;main&quot;,&quot;voltage&quot;=&gt;&quot;750&quot;"/>
    <x v="3"/>
  </r>
  <r>
    <n v="13866"/>
    <n v="1169720446"/>
    <s v="Arun Valley Line"/>
    <s v="rail"/>
    <n v="5"/>
    <s v="electrified=&gt;&quot;rail&quot;,&quot;frequency&quot;=&gt;&quot;0&quot;,&quot;gauge&quot;=&gt;&quot;1435&quot;,&quot;passenger&quot;=&gt;&quot;regional&quot;,&quot;passenger_lines&quot;=&gt;&quot;2&quot;,&quot;ref&quot;=&gt;&quot;TBH1&quot;,&quot;usage&quot;=&gt;&quot;main&quot;,&quot;voltage&quot;=&gt;&quot;750&quot;"/>
    <x v="3"/>
  </r>
  <r>
    <n v="13867"/>
    <n v="1169720447"/>
    <s v="Arun Valley Line"/>
    <s v="rail"/>
    <n v="5"/>
    <s v="electrified=&gt;&quot;rail&quot;,&quot;frequency&quot;=&gt;&quot;0&quot;,&quot;gauge&quot;=&gt;&quot;1435&quot;,&quot;maxspeed&quot;=&gt;&quot;85 mph&quot;,&quot;passenger&quot;=&gt;&quot;regional&quot;,&quot;ref&quot;=&gt;&quot;TBH1&quot;,&quot;usage&quot;=&gt;&quot;main&quot;,&quot;voltage&quot;=&gt;&quot;750&quot;"/>
    <x v="9"/>
  </r>
  <r>
    <n v="13868"/>
    <n v="1169720448"/>
    <s v="Arun Valley Line"/>
    <s v="rail"/>
    <n v="5"/>
    <s v="electrified=&gt;&quot;rail&quot;,&quot;frequency&quot;=&gt;&quot;0&quot;,&quot;gauge&quot;=&gt;&quot;1435&quot;,&quot;maxspeed&quot;=&gt;&quot;85 mph&quot;,&quot;passenger&quot;=&gt;&quot;regional&quot;,&quot;passenger_lines&quot;=&gt;&quot;2&quot;,&quot;ref&quot;=&gt;&quot;TBH1&quot;,&quot;usage&quot;=&gt;&quot;main&quot;,&quot;voltage&quot;=&gt;&quot;750&quot;"/>
    <x v="4"/>
  </r>
  <r>
    <n v="13869"/>
    <n v="1169720449"/>
    <s v="Arun Valley Line"/>
    <s v="rail"/>
    <n v="5"/>
    <s v="electrified=&gt;&quot;rail&quot;,&quot;frequency&quot;=&gt;&quot;0&quot;,&quot;gauge&quot;=&gt;&quot;1435&quot;,&quot;maxspeed&quot;=&gt;&quot;75 mph&quot;,&quot;passenger&quot;=&gt;&quot;regional&quot;,&quot;ref&quot;=&gt;&quot;TBH1&quot;,&quot;usage&quot;=&gt;&quot;main&quot;,&quot;voltage&quot;=&gt;&quot;750&quot;"/>
    <x v="10"/>
  </r>
  <r>
    <n v="13870"/>
    <n v="1169720450"/>
    <s v="Arun Valley Line"/>
    <s v="rail"/>
    <n v="5"/>
    <s v="electrified=&gt;&quot;rail&quot;,&quot;frequency&quot;=&gt;&quot;0&quot;,&quot;gauge&quot;=&gt;&quot;1435&quot;,&quot;maxspeed&quot;=&gt;&quot;75 mph&quot;,&quot;passenger&quot;=&gt;&quot;regional&quot;,&quot;passenger_lines&quot;=&gt;&quot;2&quot;,&quot;ref&quot;=&gt;&quot;TBH1&quot;,&quot;usage&quot;=&gt;&quot;main&quot;,&quot;voltage&quot;=&gt;&quot;750&quot;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777C53-29B0-4515-ACC0-0BA7FFD222ED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">
  <location ref="A3:B17" firstHeaderRow="1" firstDataRow="1" firstDataCol="1"/>
  <pivotFields count="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sortType="ascending" defaultSubtotal="0">
      <items count="14">
        <item x="10"/>
        <item x="0"/>
        <item x="4"/>
        <item x="11"/>
        <item x="13"/>
        <item x="12"/>
        <item x="3"/>
        <item x="7"/>
        <item x="8"/>
        <item x="6"/>
        <item x="1"/>
        <item x="5"/>
        <item x="2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</rowItems>
  <colItems count="1">
    <i/>
  </colItems>
  <dataFields count="1">
    <dataField name="Count of area-name" fld="5" subtotal="count" baseField="0" baseItem="0"/>
  </dataFields>
  <formats count="6">
    <format dxfId="37">
      <pivotArea dataOnly="0" labelOnly="1" outline="0" axis="axisValues" fieldPosition="0"/>
    </format>
    <format dxfId="36">
      <pivotArea type="all" dataOnly="0" outline="0" fieldPosition="0"/>
    </format>
    <format dxfId="35">
      <pivotArea outline="0" collapsedLevelsAreSubtotals="1" fieldPosition="0"/>
    </format>
    <format dxfId="34">
      <pivotArea field="5" type="button" dataOnly="0" labelOnly="1" outline="0" axis="axisRow" fieldPosition="0"/>
    </format>
    <format dxfId="33">
      <pivotArea dataOnly="0" labelOnly="1" outline="0" fieldPosition="0">
        <references count="1">
          <reference field="5" count="0"/>
        </references>
      </pivotArea>
    </format>
    <format dxfId="32">
      <pivotArea dataOnly="0" labelOnly="1" outline="0" axis="axisValues" fieldPosition="0"/>
    </format>
  </format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2E71F1-59EF-4190-AC5D-3F0DA6070CE9}" name="PivotTable28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">
  <location ref="A3:B16" firstHeaderRow="1" firstDataRow="1" firstDataCol="1"/>
  <pivotFields count="7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13">
        <item x="2"/>
        <item x="9"/>
        <item x="12"/>
        <item x="1"/>
        <item x="3"/>
        <item x="4"/>
        <item x="10"/>
        <item x="0"/>
        <item x="11"/>
        <item x="7"/>
        <item x="6"/>
        <item x="5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Items count="1">
    <i/>
  </colItems>
  <dataFields count="1">
    <dataField name="Count of area-name" fld="6" subtotal="count" baseField="0" baseItem="0"/>
  </dataFields>
  <formats count="5">
    <format dxfId="27">
      <pivotArea type="all" dataOnly="0" outline="0" fieldPosition="0"/>
    </format>
    <format dxfId="26">
      <pivotArea outline="0" collapsedLevelsAreSubtotals="1" fieldPosition="0"/>
    </format>
    <format dxfId="25">
      <pivotArea field="6" type="button" dataOnly="0" labelOnly="1" outline="0" axis="axisRow" fieldPosition="0"/>
    </format>
    <format dxfId="24">
      <pivotArea dataOnly="0" labelOnly="1" outline="0" fieldPosition="0">
        <references count="1">
          <reference field="6" count="0"/>
        </references>
      </pivotArea>
    </format>
    <format dxfId="23">
      <pivotArea dataOnly="0" labelOnly="1" outline="0" axis="axisValues" fieldPosition="0"/>
    </format>
  </format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B90330-ACFB-4618-B007-99B45887DCE4}" name="PivotTable59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">
  <location ref="A3:B14" firstHeaderRow="1" firstDataRow="1" firstDataCol="1"/>
  <pivotFields count="7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11">
        <item x="0"/>
        <item x="7"/>
        <item x="3"/>
        <item x="9"/>
        <item x="10"/>
        <item x="2"/>
        <item x="5"/>
        <item x="6"/>
        <item x="8"/>
        <item x="4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</rowItems>
  <colItems count="1">
    <i/>
  </colItems>
  <dataFields count="1">
    <dataField name="Count of area-name" fld="6" subtotal="count" baseField="0" baseItem="0"/>
  </dataFields>
  <formats count="5">
    <format dxfId="11">
      <pivotArea type="all" dataOnly="0" outline="0" fieldPosition="0"/>
    </format>
    <format dxfId="10">
      <pivotArea outline="0" collapsedLevelsAreSubtotals="1" fieldPosition="0"/>
    </format>
    <format dxfId="9">
      <pivotArea field="6" type="button" dataOnly="0" labelOnly="1" outline="0" axis="axisRow" fieldPosition="0"/>
    </format>
    <format dxfId="8">
      <pivotArea dataOnly="0" labelOnly="1" outline="0" fieldPosition="0">
        <references count="1">
          <reference field="6" count="0"/>
        </references>
      </pivotArea>
    </format>
    <format dxfId="7">
      <pivotArea dataOnly="0" labelOnly="1" outline="0" axis="axisValues" fieldPosition="0"/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7B0697AF-6417-4344-902E-62F82251E089}" autoFormatId="16" applyNumberFormats="0" applyBorderFormats="0" applyFontFormats="0" applyPatternFormats="0" applyAlignmentFormats="0" applyWidthHeightFormats="0">
  <queryTableRefresh nextId="7">
    <queryTableFields count="6">
      <queryTableField id="1" name="fid" tableColumnId="1"/>
      <queryTableField id="2" name="name" tableColumnId="2"/>
      <queryTableField id="3" name="highway" tableColumnId="3"/>
      <queryTableField id="4" name="z_order" tableColumnId="4"/>
      <queryTableField id="5" name="other_tags" tableColumnId="5"/>
      <queryTableField id="6" name="area-name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E955334B-D821-4051-A541-7443A7EEB5ED}" autoFormatId="16" applyNumberFormats="0" applyBorderFormats="0" applyFontFormats="0" applyPatternFormats="0" applyAlignmentFormats="0" applyWidthHeightFormats="0">
  <queryTableRefresh nextId="8">
    <queryTableFields count="7">
      <queryTableField id="1" name="fid" tableColumnId="1"/>
      <queryTableField id="2" name="osm_id" tableColumnId="2"/>
      <queryTableField id="3" name="name" tableColumnId="3"/>
      <queryTableField id="4" name="waterway" tableColumnId="4"/>
      <queryTableField id="5" name="z_order" tableColumnId="5"/>
      <queryTableField id="6" name="other_tags" tableColumnId="6"/>
      <queryTableField id="7" name="area-name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5CE7D493-24F3-4B4E-B628-7D68F0E7AD74}" autoFormatId="16" applyNumberFormats="0" applyBorderFormats="0" applyFontFormats="0" applyPatternFormats="0" applyAlignmentFormats="0" applyWidthHeightFormats="0">
  <queryTableRefresh nextId="8">
    <queryTableFields count="7">
      <queryTableField id="1" name="fid" tableColumnId="1"/>
      <queryTableField id="2" name="osm_id" tableColumnId="2"/>
      <queryTableField id="3" name="name" tableColumnId="3"/>
      <queryTableField id="4" name="railway" tableColumnId="4"/>
      <queryTableField id="5" name="z_order" tableColumnId="5"/>
      <queryTableField id="6" name="other_tags" tableColumnId="6"/>
      <queryTableField id="7" name="area-name" tableColumnId="7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64993B1-A42B-4044-909B-04E4928A230F}" name="Area" displayName="Area" ref="C4:E19" totalsRowCount="1" headerRowDxfId="51" headerRowBorderDxfId="50" tableBorderDxfId="49" totalsRowBorderDxfId="48">
  <autoFilter ref="C4:E18" xr:uid="{764993B1-A42B-4044-909B-04E4928A230F}"/>
  <sortState xmlns:xlrd2="http://schemas.microsoft.com/office/spreadsheetml/2017/richdata2" ref="C5:E18">
    <sortCondition ref="E4:E18"/>
  </sortState>
  <tableColumns count="3">
    <tableColumn id="2" xr3:uid="{6199CA05-9AD4-4A4D-9F69-7129AF60FB7C}" name="area-name" totalsRowLabel="Sum" dataDxfId="47" totalsRowDxfId="46"/>
    <tableColumn id="3" xr3:uid="{14A14A14-235C-4FCC-B1B2-7A063AD5BCE9}" name="location" dataDxfId="45" totalsRowDxfId="44"/>
    <tableColumn id="4" xr3:uid="{A6922492-4382-4F07-A061-B8E4677EDE64}" name="area-size" totalsRowFunction="sum" dataDxfId="43" totalsRowDxfId="42"/>
  </tableColumns>
  <tableStyleInfo name="TableStyleMedium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59249E8-1D1C-4C0D-9251-C78E18070370}" name="crawley_roads" displayName="crawley_roads" ref="A1:F12062" tableType="queryTable" totalsRowShown="0">
  <autoFilter ref="A1:F12062" xr:uid="{559249E8-1D1C-4C0D-9251-C78E18070370}"/>
  <sortState xmlns:xlrd2="http://schemas.microsoft.com/office/spreadsheetml/2017/richdata2" ref="A2:F12062">
    <sortCondition ref="A1:A12062"/>
  </sortState>
  <tableColumns count="6">
    <tableColumn id="1" xr3:uid="{F9A81031-A3AD-4894-8415-19889DB4D079}" uniqueName="1" name="fid" queryTableFieldId="1"/>
    <tableColumn id="2" xr3:uid="{302D0B32-23B4-4E52-864E-BC86D9B1C23C}" uniqueName="2" name="name" queryTableFieldId="2" dataDxfId="41"/>
    <tableColumn id="3" xr3:uid="{8A955A13-6616-4770-8482-C865A25BD58C}" uniqueName="3" name="highway" queryTableFieldId="3" dataDxfId="40"/>
    <tableColumn id="4" xr3:uid="{0D4697F4-A2F4-4BCD-8022-B508810CDE9D}" uniqueName="4" name="z_order" queryTableFieldId="4"/>
    <tableColumn id="5" xr3:uid="{A6EC2397-3DDE-4F27-97DC-9EFDF1D07CC7}" uniqueName="5" name="other_tags" queryTableFieldId="5" dataDxfId="39"/>
    <tableColumn id="6" xr3:uid="{D1831341-1E2B-481E-A473-2A7AA4E2EA31}" uniqueName="6" name="area-name" queryTableFieldId="6" dataDxfId="3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3372430-F6E2-41EB-8204-FA4945EBB41C}" name="crawley_waterways" displayName="crawley_waterways" ref="A1:G378" tableType="queryTable" totalsRowShown="0">
  <autoFilter ref="A1:G378" xr:uid="{53372430-F6E2-41EB-8204-FA4945EBB41C}"/>
  <sortState xmlns:xlrd2="http://schemas.microsoft.com/office/spreadsheetml/2017/richdata2" ref="A2:G378">
    <sortCondition ref="C1:C378"/>
  </sortState>
  <tableColumns count="7">
    <tableColumn id="1" xr3:uid="{120E5FDE-DEEB-4AB0-A26E-77B4D249C63B}" uniqueName="1" name="fid" queryTableFieldId="1"/>
    <tableColumn id="2" xr3:uid="{3BB68E98-2762-4345-AB6C-BBE65F08570B}" uniqueName="2" name="osm_id" queryTableFieldId="2"/>
    <tableColumn id="3" xr3:uid="{D8139E2E-FF65-4E8D-8E75-6AECF54F9A68}" uniqueName="3" name="name" queryTableFieldId="3" dataDxfId="31"/>
    <tableColumn id="4" xr3:uid="{7D32FEE2-5091-40A3-B13B-C06B68649191}" uniqueName="4" name="waterway" queryTableFieldId="4" dataDxfId="30"/>
    <tableColumn id="5" xr3:uid="{2B5FD03B-C346-4352-8A08-D1916A5CBD2E}" uniqueName="5" name="z_order" queryTableFieldId="5"/>
    <tableColumn id="6" xr3:uid="{B4C42273-D571-471D-953C-4121C3127F4A}" uniqueName="6" name="other_tags" queryTableFieldId="6" dataDxfId="29"/>
    <tableColumn id="7" xr3:uid="{82E11128-EF20-4253-9EAD-7FB089EAA457}" uniqueName="7" name="area-name" queryTableFieldId="7" dataDxfId="2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2858802-A341-4711-8DDF-B4D32FE2B1F3}" name="Table1113" displayName="Table1113" ref="B2:G15" totalsRowShown="0" headerRowDxfId="22">
  <tableColumns count="6">
    <tableColumn id="1" xr3:uid="{E946126D-6BD9-4228-AABC-763AF15F85F3}" name="area-name" dataDxfId="21"/>
    <tableColumn id="2" xr3:uid="{D3F27D95-2043-48D2-9FC9-CACDA80E53E2}" name="Stream Count" dataDxfId="20">
      <calculatedColumnFormula>COUNTIFS(crawley_waterways[area-name],Table1113[[#This Row],[area-name]],crawley_waterways[waterway],$I$3)</calculatedColumnFormula>
    </tableColumn>
    <tableColumn id="3" xr3:uid="{DE87D402-690E-4603-8A4F-55AF79135B68}" name="River Count" dataDxfId="19">
      <calculatedColumnFormula>COUNTIFS(crawley_waterways[area-name],Table1113[[#This Row],[area-name]],crawley_waterways[waterway],$I$4)</calculatedColumnFormula>
    </tableColumn>
    <tableColumn id="4" xr3:uid="{BFD1C156-422F-4020-BC30-3729745BF1AC}" name="Weir Count" dataDxfId="18">
      <calculatedColumnFormula>COUNTIFS(crawley_waterways[area-name],Table1113[[#This Row],[area-name]],crawley_waterways[waterway],$I$5)</calculatedColumnFormula>
    </tableColumn>
    <tableColumn id="5" xr3:uid="{76437216-B5CE-4D49-AE7D-A63C039A18B9}" name="Drain Count" dataDxfId="17">
      <calculatedColumnFormula>COUNTIFS(crawley_waterways[area-name],Table1113[[#This Row],[area-name]],crawley_waterways[waterway],$I$6)</calculatedColumnFormula>
    </tableColumn>
    <tableColumn id="6" xr3:uid="{2E4DFA5A-F057-4118-B533-8D27648F3C65}" name="Ditch Count" dataDxfId="16">
      <calculatedColumnFormula>COUNTIFS(crawley_waterways[area-name],Table1113[[#This Row],[area-name]],crawley_waterways[waterway],$I$7)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C873E2F-03A1-4FFD-9A2D-F44A4F7E57B9}" name="crawley_railways" displayName="crawley_railways" ref="A1:G211" tableType="queryTable" totalsRowShown="0">
  <autoFilter ref="A1:G211" xr:uid="{8C873E2F-03A1-4FFD-9A2D-F44A4F7E57B9}"/>
  <tableColumns count="7">
    <tableColumn id="1" xr3:uid="{B560F6E6-5EC2-45D8-9E8C-D1A28752F905}" uniqueName="1" name="fid" queryTableFieldId="1"/>
    <tableColumn id="2" xr3:uid="{2BA2DE9B-A497-4394-9250-F8C98C69B35E}" uniqueName="2" name="osm_id" queryTableFieldId="2"/>
    <tableColumn id="3" xr3:uid="{B4084C69-69D0-4DD9-A7F8-6ABCD9BCF5A2}" uniqueName="3" name="name" queryTableFieldId="3" dataDxfId="15"/>
    <tableColumn id="4" xr3:uid="{28179C46-86F7-4829-B7F1-CD4802C0554A}" uniqueName="4" name="railway" queryTableFieldId="4" dataDxfId="14"/>
    <tableColumn id="5" xr3:uid="{3759781E-9BAA-405B-BB31-76649458E310}" uniqueName="5" name="z_order" queryTableFieldId="5"/>
    <tableColumn id="6" xr3:uid="{0EE05E90-9999-44E0-9D45-9752983D7A06}" uniqueName="6" name="other_tags" queryTableFieldId="6" dataDxfId="13"/>
    <tableColumn id="7" xr3:uid="{B75C007D-7BD6-4C2C-AE49-6D2F23922856}" uniqueName="7" name="area-name" queryTableFieldId="7" dataDxfId="12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EDAF178-4AA6-417F-8D90-38B32ECAB26D}" name="Table11" displayName="Table11" ref="B3:I15" totalsRowShown="0">
  <tableColumns count="8">
    <tableColumn id="1" xr3:uid="{9DB8E99A-13BF-4D07-86AC-57DF1451AAD4}" name="area-name"/>
    <tableColumn id="2" xr3:uid="{69A6AD03-6A4E-4CE9-BF10-6B79EADACC21}" name="Rail Count" dataDxfId="6">
      <calculatedColumnFormula>COUNTIFS(crawley_railways[area-name],Table11[[#This Row],[area-name]],crawley_railways[railway],$K$4)</calculatedColumnFormula>
    </tableColumn>
    <tableColumn id="3" xr3:uid="{291D1500-8A29-4591-B765-E61A7353DA08}" name="Miniature Count" dataDxfId="5">
      <calculatedColumnFormula>COUNTIFS(crawley_railways[area-name],Table11[[#This Row],[area-name]],crawley_railways[railway],$K$5)</calculatedColumnFormula>
    </tableColumn>
    <tableColumn id="4" xr3:uid="{C8259BCB-CC13-4C64-8917-0D91187983DD}" name="Monorail Count" dataDxfId="4">
      <calculatedColumnFormula>COUNTIFS(crawley_railways[area-name],Table11[[#This Row],[area-name]],crawley_railways[railway],$K$6)</calculatedColumnFormula>
    </tableColumn>
    <tableColumn id="5" xr3:uid="{1FD8E39E-0431-4C9B-A853-5B031B107142}" name="Abandoned Count" dataDxfId="3">
      <calculatedColumnFormula>COUNTIFS(crawley_railways[area-name],Table11[[#This Row],[area-name]],crawley_railways[railway],$K$7)</calculatedColumnFormula>
    </tableColumn>
    <tableColumn id="6" xr3:uid="{6D69868E-5BD9-4A37-BB7C-765AE145A682}" name="Platform Count" dataDxfId="2">
      <calculatedColumnFormula>COUNTIFS(crawley_railways[area-name],Table11[[#This Row],[area-name]],crawley_railways[railway],$K$8)</calculatedColumnFormula>
    </tableColumn>
    <tableColumn id="7" xr3:uid="{453A7563-EBA1-4581-A994-D29C1520F333}" name="Razed Count" dataDxfId="1">
      <calculatedColumnFormula>COUNTIFS(crawley_railways[area-name],Table11[[#This Row],[area-name]],crawley_railways[railway],$K$9)</calculatedColumnFormula>
    </tableColumn>
    <tableColumn id="8" xr3:uid="{F327B8CF-52C7-4524-A71C-DEF3533C1907}" name="Disused Count" dataDxfId="0">
      <calculatedColumnFormula>COUNTIFS(crawley_railways[area-name],Table11[[#This Row],[area-name]],crawley_railways[railway],$K$10)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4F6A3-188C-43F0-88C8-12650C910D2D}">
  <dimension ref="A1"/>
  <sheetViews>
    <sheetView topLeftCell="A4" workbookViewId="0">
      <selection activeCell="N21" sqref="N2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02CCF-1490-41DD-BEB8-C02796F2B8EA}">
  <dimension ref="C4:F20"/>
  <sheetViews>
    <sheetView zoomScaleNormal="100" workbookViewId="0">
      <selection activeCell="C4" sqref="C4"/>
    </sheetView>
  </sheetViews>
  <sheetFormatPr defaultRowHeight="14.4" x14ac:dyDescent="0.3"/>
  <cols>
    <col min="1" max="1" width="6.109375" customWidth="1"/>
    <col min="2" max="3" width="12.33203125" bestFit="1" customWidth="1"/>
    <col min="4" max="4" width="10" bestFit="1" customWidth="1"/>
    <col min="5" max="5" width="10.5546875" bestFit="1" customWidth="1"/>
    <col min="6" max="6" width="36.88671875" bestFit="1" customWidth="1"/>
    <col min="7" max="7" width="8.88671875" customWidth="1"/>
  </cols>
  <sheetData>
    <row r="4" spans="3:5" x14ac:dyDescent="0.3">
      <c r="C4" s="2" t="s">
        <v>0</v>
      </c>
      <c r="D4" s="2" t="s">
        <v>1</v>
      </c>
      <c r="E4" s="3" t="s">
        <v>2</v>
      </c>
    </row>
    <row r="5" spans="3:5" ht="28.8" x14ac:dyDescent="0.3">
      <c r="C5" s="1" t="s">
        <v>15</v>
      </c>
      <c r="D5" s="1" t="s">
        <v>4</v>
      </c>
      <c r="E5" s="1">
        <v>1.1519999999999999</v>
      </c>
    </row>
    <row r="6" spans="3:5" x14ac:dyDescent="0.3">
      <c r="C6" s="1" t="s">
        <v>13</v>
      </c>
      <c r="D6" s="1" t="s">
        <v>4</v>
      </c>
      <c r="E6" s="1">
        <v>1.2090000000000001</v>
      </c>
    </row>
    <row r="7" spans="3:5" x14ac:dyDescent="0.3">
      <c r="C7" s="1" t="s">
        <v>12</v>
      </c>
      <c r="D7" s="1" t="s">
        <v>4</v>
      </c>
      <c r="E7" s="1">
        <v>1.43</v>
      </c>
    </row>
    <row r="8" spans="3:5" x14ac:dyDescent="0.3">
      <c r="C8" s="1" t="s">
        <v>10</v>
      </c>
      <c r="D8" s="1" t="s">
        <v>4</v>
      </c>
      <c r="E8" s="1">
        <v>1.784</v>
      </c>
    </row>
    <row r="9" spans="3:5" x14ac:dyDescent="0.3">
      <c r="C9" s="1" t="s">
        <v>9</v>
      </c>
      <c r="D9" s="1" t="s">
        <v>4</v>
      </c>
      <c r="E9" s="1">
        <v>1.792</v>
      </c>
    </row>
    <row r="10" spans="3:5" x14ac:dyDescent="0.3">
      <c r="C10" s="1" t="s">
        <v>8</v>
      </c>
      <c r="D10" s="1" t="s">
        <v>4</v>
      </c>
      <c r="E10" s="1">
        <v>1.804</v>
      </c>
    </row>
    <row r="11" spans="3:5" x14ac:dyDescent="0.3">
      <c r="C11" s="1" t="s">
        <v>7</v>
      </c>
      <c r="D11" s="1" t="s">
        <v>4</v>
      </c>
      <c r="E11" s="1">
        <v>2.3140000000000001</v>
      </c>
    </row>
    <row r="12" spans="3:5" x14ac:dyDescent="0.3">
      <c r="C12" s="1" t="s">
        <v>16</v>
      </c>
      <c r="D12" s="1" t="s">
        <v>4</v>
      </c>
      <c r="E12" s="1">
        <v>2.3199999999999998</v>
      </c>
    </row>
    <row r="13" spans="3:5" ht="28.8" x14ac:dyDescent="0.3">
      <c r="C13" s="1" t="s">
        <v>11</v>
      </c>
      <c r="D13" s="1" t="s">
        <v>4</v>
      </c>
      <c r="E13" s="1">
        <v>2.3940000000000001</v>
      </c>
    </row>
    <row r="14" spans="3:5" x14ac:dyDescent="0.3">
      <c r="C14" s="1" t="s">
        <v>6</v>
      </c>
      <c r="D14" s="1" t="s">
        <v>4</v>
      </c>
      <c r="E14" s="1">
        <v>2.492</v>
      </c>
    </row>
    <row r="15" spans="3:5" x14ac:dyDescent="0.3">
      <c r="C15" s="1" t="s">
        <v>14</v>
      </c>
      <c r="D15" s="1" t="s">
        <v>4</v>
      </c>
      <c r="E15" s="1">
        <v>2.66</v>
      </c>
    </row>
    <row r="16" spans="3:5" x14ac:dyDescent="0.3">
      <c r="C16" s="1" t="s">
        <v>5</v>
      </c>
      <c r="D16" s="1" t="s">
        <v>4</v>
      </c>
      <c r="E16" s="1">
        <v>3.2469999999999999</v>
      </c>
    </row>
    <row r="17" spans="3:6" x14ac:dyDescent="0.3">
      <c r="C17" s="1" t="s">
        <v>18</v>
      </c>
      <c r="D17" s="1" t="s">
        <v>4</v>
      </c>
      <c r="E17" s="1">
        <v>4.9020000000000001</v>
      </c>
    </row>
    <row r="18" spans="3:6" ht="43.2" x14ac:dyDescent="0.3">
      <c r="C18" s="1" t="s">
        <v>3</v>
      </c>
      <c r="D18" s="1" t="s">
        <v>4</v>
      </c>
      <c r="E18" s="1">
        <v>14.106</v>
      </c>
    </row>
    <row r="19" spans="3:6" x14ac:dyDescent="0.3">
      <c r="C19" s="4" t="s">
        <v>17</v>
      </c>
      <c r="D19" s="4"/>
      <c r="E19" s="5">
        <f>SUBTOTAL(109,Area[area-size])</f>
        <v>43.606000000000002</v>
      </c>
    </row>
    <row r="20" spans="3:6" ht="16.2" x14ac:dyDescent="0.3">
      <c r="F20" t="s">
        <v>19</v>
      </c>
    </row>
  </sheetData>
  <phoneticPr fontId="1" type="noConversion"/>
  <pageMargins left="0.7" right="0.7" top="0.75" bottom="0.75" header="0.3" footer="0.3"/>
  <pageSetup paperSize="9" orientation="portrait" horizontalDpi="360" verticalDpi="36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F9006-7FC6-4B4D-96C9-3E62BE35C657}">
  <dimension ref="A1:H12062"/>
  <sheetViews>
    <sheetView workbookViewId="0">
      <selection activeCell="F1" sqref="F1:F16"/>
    </sheetView>
  </sheetViews>
  <sheetFormatPr defaultRowHeight="14.4" x14ac:dyDescent="0.3"/>
  <cols>
    <col min="1" max="1" width="6" bestFit="1" customWidth="1"/>
    <col min="2" max="2" width="39.88671875" bestFit="1" customWidth="1"/>
    <col min="3" max="3" width="13.33203125" bestFit="1" customWidth="1"/>
    <col min="4" max="4" width="9.5546875" hidden="1" customWidth="1"/>
    <col min="5" max="5" width="80.88671875" hidden="1" customWidth="1"/>
    <col min="6" max="6" width="23.109375" bestFit="1" customWidth="1"/>
    <col min="8" max="8" width="11.77734375" bestFit="1" customWidth="1"/>
  </cols>
  <sheetData>
    <row r="1" spans="1:8" x14ac:dyDescent="0.3">
      <c r="A1" t="s">
        <v>20</v>
      </c>
      <c r="B1" t="s">
        <v>22</v>
      </c>
      <c r="C1" t="s">
        <v>23</v>
      </c>
      <c r="D1" t="s">
        <v>26</v>
      </c>
      <c r="E1" t="s">
        <v>27</v>
      </c>
      <c r="F1" t="s">
        <v>0</v>
      </c>
    </row>
    <row r="2" spans="1:8" x14ac:dyDescent="0.3">
      <c r="A2">
        <v>1</v>
      </c>
      <c r="B2" t="s">
        <v>263</v>
      </c>
      <c r="C2" t="s">
        <v>36</v>
      </c>
      <c r="D2">
        <v>4</v>
      </c>
      <c r="E2" t="s">
        <v>264</v>
      </c>
      <c r="F2" t="s">
        <v>6</v>
      </c>
      <c r="H2" t="s">
        <v>3497</v>
      </c>
    </row>
    <row r="3" spans="1:8" x14ac:dyDescent="0.3">
      <c r="A3">
        <v>2</v>
      </c>
      <c r="B3" t="s">
        <v>535</v>
      </c>
      <c r="C3" t="s">
        <v>32</v>
      </c>
      <c r="D3">
        <v>7</v>
      </c>
      <c r="E3" t="s">
        <v>536</v>
      </c>
      <c r="F3" t="s">
        <v>9</v>
      </c>
      <c r="H3">
        <f>COUNT(crawley_roads[fid])</f>
        <v>12061</v>
      </c>
    </row>
    <row r="4" spans="1:8" x14ac:dyDescent="0.3">
      <c r="A4">
        <v>3</v>
      </c>
      <c r="B4" t="s">
        <v>248</v>
      </c>
      <c r="C4" t="s">
        <v>32</v>
      </c>
      <c r="D4">
        <v>7</v>
      </c>
      <c r="E4" t="s">
        <v>249</v>
      </c>
      <c r="F4" t="s">
        <v>6</v>
      </c>
    </row>
    <row r="5" spans="1:8" x14ac:dyDescent="0.3">
      <c r="A5">
        <v>4</v>
      </c>
      <c r="B5" t="s">
        <v>510</v>
      </c>
      <c r="C5" t="s">
        <v>32</v>
      </c>
      <c r="D5">
        <v>7</v>
      </c>
      <c r="E5" t="s">
        <v>511</v>
      </c>
      <c r="F5" t="s">
        <v>14</v>
      </c>
    </row>
    <row r="6" spans="1:8" x14ac:dyDescent="0.3">
      <c r="A6">
        <v>5</v>
      </c>
      <c r="D6">
        <v>0</v>
      </c>
      <c r="E6" t="s">
        <v>1239</v>
      </c>
      <c r="F6" t="s">
        <v>3</v>
      </c>
    </row>
    <row r="7" spans="1:8" x14ac:dyDescent="0.3">
      <c r="A7">
        <v>7</v>
      </c>
      <c r="D7">
        <v>0</v>
      </c>
      <c r="E7" t="s">
        <v>1240</v>
      </c>
      <c r="F7" t="s">
        <v>3</v>
      </c>
    </row>
    <row r="8" spans="1:8" x14ac:dyDescent="0.3">
      <c r="A8">
        <v>8</v>
      </c>
      <c r="D8">
        <v>0</v>
      </c>
      <c r="E8" t="s">
        <v>1241</v>
      </c>
      <c r="F8" t="s">
        <v>3</v>
      </c>
    </row>
    <row r="9" spans="1:8" x14ac:dyDescent="0.3">
      <c r="A9">
        <v>9</v>
      </c>
      <c r="D9">
        <v>0</v>
      </c>
      <c r="E9" t="s">
        <v>1242</v>
      </c>
      <c r="F9" t="s">
        <v>3</v>
      </c>
    </row>
    <row r="10" spans="1:8" x14ac:dyDescent="0.3">
      <c r="A10">
        <v>10</v>
      </c>
      <c r="D10">
        <v>0</v>
      </c>
      <c r="E10" t="s">
        <v>1243</v>
      </c>
      <c r="F10" t="s">
        <v>3</v>
      </c>
    </row>
    <row r="11" spans="1:8" x14ac:dyDescent="0.3">
      <c r="A11">
        <v>11</v>
      </c>
      <c r="B11" t="s">
        <v>1244</v>
      </c>
      <c r="C11" t="s">
        <v>283</v>
      </c>
      <c r="D11">
        <v>3</v>
      </c>
      <c r="E11" t="s">
        <v>1245</v>
      </c>
      <c r="F11" t="s">
        <v>3</v>
      </c>
    </row>
    <row r="12" spans="1:8" x14ac:dyDescent="0.3">
      <c r="A12">
        <v>12</v>
      </c>
      <c r="C12" t="s">
        <v>283</v>
      </c>
      <c r="D12">
        <v>3</v>
      </c>
      <c r="E12" t="s">
        <v>270</v>
      </c>
      <c r="F12" t="s">
        <v>3</v>
      </c>
    </row>
    <row r="13" spans="1:8" x14ac:dyDescent="0.3">
      <c r="A13">
        <v>13</v>
      </c>
      <c r="C13" t="s">
        <v>425</v>
      </c>
      <c r="D13">
        <v>7</v>
      </c>
      <c r="E13" t="s">
        <v>1246</v>
      </c>
      <c r="F13" t="s">
        <v>3</v>
      </c>
    </row>
    <row r="14" spans="1:8" x14ac:dyDescent="0.3">
      <c r="A14">
        <v>14</v>
      </c>
      <c r="B14" t="s">
        <v>1247</v>
      </c>
      <c r="C14" t="s">
        <v>32</v>
      </c>
      <c r="D14">
        <v>7</v>
      </c>
      <c r="E14" t="s">
        <v>1248</v>
      </c>
      <c r="F14" t="s">
        <v>3</v>
      </c>
    </row>
    <row r="15" spans="1:8" x14ac:dyDescent="0.3">
      <c r="A15">
        <v>15</v>
      </c>
      <c r="C15" t="s">
        <v>549</v>
      </c>
      <c r="D15">
        <v>9</v>
      </c>
      <c r="E15" t="s">
        <v>550</v>
      </c>
      <c r="F15" t="s">
        <v>18</v>
      </c>
    </row>
    <row r="16" spans="1:8" x14ac:dyDescent="0.3">
      <c r="A16">
        <v>16</v>
      </c>
      <c r="B16" t="s">
        <v>551</v>
      </c>
      <c r="C16" t="s">
        <v>283</v>
      </c>
      <c r="D16">
        <v>3</v>
      </c>
      <c r="E16" t="s">
        <v>240</v>
      </c>
      <c r="F16" t="s">
        <v>18</v>
      </c>
    </row>
    <row r="17" spans="1:6" x14ac:dyDescent="0.3">
      <c r="A17">
        <v>17</v>
      </c>
      <c r="B17" t="s">
        <v>551</v>
      </c>
      <c r="C17" t="s">
        <v>283</v>
      </c>
      <c r="D17">
        <v>3</v>
      </c>
      <c r="E17" t="s">
        <v>552</v>
      </c>
      <c r="F17" t="s">
        <v>18</v>
      </c>
    </row>
    <row r="18" spans="1:6" x14ac:dyDescent="0.3">
      <c r="A18">
        <v>18</v>
      </c>
      <c r="B18" t="s">
        <v>553</v>
      </c>
      <c r="C18" t="s">
        <v>283</v>
      </c>
      <c r="D18">
        <v>23</v>
      </c>
      <c r="E18" t="s">
        <v>554</v>
      </c>
      <c r="F18" t="s">
        <v>18</v>
      </c>
    </row>
    <row r="19" spans="1:6" x14ac:dyDescent="0.3">
      <c r="A19">
        <v>19</v>
      </c>
      <c r="C19" t="s">
        <v>283</v>
      </c>
      <c r="D19">
        <v>3</v>
      </c>
      <c r="E19" t="s">
        <v>555</v>
      </c>
      <c r="F19" t="s">
        <v>18</v>
      </c>
    </row>
    <row r="20" spans="1:6" x14ac:dyDescent="0.3">
      <c r="A20">
        <v>20</v>
      </c>
      <c r="B20" t="s">
        <v>556</v>
      </c>
      <c r="C20" t="s">
        <v>283</v>
      </c>
      <c r="D20">
        <v>3</v>
      </c>
      <c r="E20" t="s">
        <v>557</v>
      </c>
      <c r="F20" t="s">
        <v>18</v>
      </c>
    </row>
    <row r="21" spans="1:6" x14ac:dyDescent="0.3">
      <c r="A21">
        <v>21</v>
      </c>
      <c r="B21" t="s">
        <v>2440</v>
      </c>
      <c r="C21" t="s">
        <v>32</v>
      </c>
      <c r="D21">
        <v>7</v>
      </c>
      <c r="E21" t="s">
        <v>3044</v>
      </c>
      <c r="F21" t="s">
        <v>8</v>
      </c>
    </row>
    <row r="22" spans="1:6" x14ac:dyDescent="0.3">
      <c r="A22">
        <v>22</v>
      </c>
      <c r="B22" t="s">
        <v>2597</v>
      </c>
      <c r="C22" t="s">
        <v>32</v>
      </c>
      <c r="D22">
        <v>7</v>
      </c>
      <c r="E22" t="s">
        <v>2598</v>
      </c>
      <c r="F22" t="s">
        <v>5</v>
      </c>
    </row>
    <row r="23" spans="1:6" x14ac:dyDescent="0.3">
      <c r="A23">
        <v>23</v>
      </c>
      <c r="C23" t="s">
        <v>126</v>
      </c>
      <c r="D23">
        <v>0</v>
      </c>
      <c r="E23" t="s">
        <v>2093</v>
      </c>
      <c r="F23" t="s">
        <v>10</v>
      </c>
    </row>
    <row r="24" spans="1:6" x14ac:dyDescent="0.3">
      <c r="A24">
        <v>24</v>
      </c>
      <c r="B24" t="s">
        <v>2599</v>
      </c>
      <c r="C24" t="s">
        <v>150</v>
      </c>
      <c r="D24">
        <v>0</v>
      </c>
      <c r="E24" t="s">
        <v>1036</v>
      </c>
      <c r="F24" t="s">
        <v>5</v>
      </c>
    </row>
    <row r="25" spans="1:6" x14ac:dyDescent="0.3">
      <c r="A25">
        <v>25</v>
      </c>
      <c r="B25" t="s">
        <v>1301</v>
      </c>
      <c r="C25" t="s">
        <v>283</v>
      </c>
      <c r="D25">
        <v>3</v>
      </c>
      <c r="E25" t="s">
        <v>2600</v>
      </c>
      <c r="F25" t="s">
        <v>5</v>
      </c>
    </row>
    <row r="26" spans="1:6" x14ac:dyDescent="0.3">
      <c r="A26">
        <v>26</v>
      </c>
      <c r="B26" t="s">
        <v>2599</v>
      </c>
      <c r="C26" t="s">
        <v>84</v>
      </c>
      <c r="D26">
        <v>0</v>
      </c>
      <c r="E26" t="s">
        <v>2601</v>
      </c>
      <c r="F26" t="s">
        <v>5</v>
      </c>
    </row>
    <row r="27" spans="1:6" x14ac:dyDescent="0.3">
      <c r="A27">
        <v>27</v>
      </c>
      <c r="B27" t="s">
        <v>2094</v>
      </c>
      <c r="C27" t="s">
        <v>36</v>
      </c>
      <c r="D27">
        <v>4</v>
      </c>
      <c r="E27" t="s">
        <v>2095</v>
      </c>
      <c r="F27" t="s">
        <v>10</v>
      </c>
    </row>
    <row r="28" spans="1:6" x14ac:dyDescent="0.3">
      <c r="A28">
        <v>28</v>
      </c>
      <c r="B28" t="s">
        <v>1249</v>
      </c>
      <c r="C28" t="s">
        <v>283</v>
      </c>
      <c r="D28">
        <v>23</v>
      </c>
      <c r="E28" t="s">
        <v>1250</v>
      </c>
      <c r="F28" t="s">
        <v>3</v>
      </c>
    </row>
    <row r="29" spans="1:6" x14ac:dyDescent="0.3">
      <c r="A29">
        <v>29</v>
      </c>
      <c r="B29" t="s">
        <v>1251</v>
      </c>
      <c r="C29" t="s">
        <v>283</v>
      </c>
      <c r="D29">
        <v>3</v>
      </c>
      <c r="E29" t="s">
        <v>1252</v>
      </c>
      <c r="F29" t="s">
        <v>3</v>
      </c>
    </row>
    <row r="30" spans="1:6" x14ac:dyDescent="0.3">
      <c r="A30">
        <v>30</v>
      </c>
      <c r="B30" t="s">
        <v>558</v>
      </c>
      <c r="C30" t="s">
        <v>559</v>
      </c>
      <c r="D30">
        <v>6</v>
      </c>
      <c r="E30" t="s">
        <v>560</v>
      </c>
      <c r="F30" t="s">
        <v>18</v>
      </c>
    </row>
    <row r="31" spans="1:6" x14ac:dyDescent="0.3">
      <c r="A31">
        <v>31</v>
      </c>
      <c r="C31" t="s">
        <v>150</v>
      </c>
      <c r="D31">
        <v>0</v>
      </c>
      <c r="E31" t="s">
        <v>1253</v>
      </c>
      <c r="F31" t="s">
        <v>3</v>
      </c>
    </row>
    <row r="32" spans="1:6" x14ac:dyDescent="0.3">
      <c r="A32">
        <v>32</v>
      </c>
      <c r="C32" t="s">
        <v>150</v>
      </c>
      <c r="D32">
        <v>-20</v>
      </c>
      <c r="E32" t="s">
        <v>1254</v>
      </c>
      <c r="F32" t="s">
        <v>3</v>
      </c>
    </row>
    <row r="33" spans="1:6" x14ac:dyDescent="0.3">
      <c r="A33">
        <v>33</v>
      </c>
      <c r="C33" t="s">
        <v>150</v>
      </c>
      <c r="D33">
        <v>0</v>
      </c>
      <c r="E33" t="s">
        <v>1223</v>
      </c>
      <c r="F33" t="s">
        <v>3</v>
      </c>
    </row>
    <row r="34" spans="1:6" x14ac:dyDescent="0.3">
      <c r="A34">
        <v>34</v>
      </c>
      <c r="B34" t="s">
        <v>1247</v>
      </c>
      <c r="C34" t="s">
        <v>32</v>
      </c>
      <c r="D34">
        <v>7</v>
      </c>
      <c r="E34" t="s">
        <v>1255</v>
      </c>
      <c r="F34" t="s">
        <v>3</v>
      </c>
    </row>
    <row r="35" spans="1:6" x14ac:dyDescent="0.3">
      <c r="A35">
        <v>35</v>
      </c>
      <c r="C35" t="s">
        <v>150</v>
      </c>
      <c r="D35">
        <v>0</v>
      </c>
      <c r="E35" t="s">
        <v>1256</v>
      </c>
      <c r="F35" t="s">
        <v>3</v>
      </c>
    </row>
    <row r="36" spans="1:6" x14ac:dyDescent="0.3">
      <c r="A36">
        <v>36</v>
      </c>
      <c r="C36" t="s">
        <v>84</v>
      </c>
      <c r="D36">
        <v>0</v>
      </c>
      <c r="F36" t="s">
        <v>3</v>
      </c>
    </row>
    <row r="37" spans="1:6" x14ac:dyDescent="0.3">
      <c r="A37">
        <v>37</v>
      </c>
      <c r="C37" t="s">
        <v>283</v>
      </c>
      <c r="D37">
        <v>3</v>
      </c>
      <c r="E37" t="s">
        <v>1257</v>
      </c>
      <c r="F37" t="s">
        <v>3</v>
      </c>
    </row>
    <row r="38" spans="1:6" x14ac:dyDescent="0.3">
      <c r="A38">
        <v>38</v>
      </c>
      <c r="B38" t="s">
        <v>1258</v>
      </c>
      <c r="C38" t="s">
        <v>283</v>
      </c>
      <c r="D38">
        <v>3</v>
      </c>
      <c r="E38" t="s">
        <v>1257</v>
      </c>
      <c r="F38" t="s">
        <v>3</v>
      </c>
    </row>
    <row r="39" spans="1:6" x14ac:dyDescent="0.3">
      <c r="A39">
        <v>39</v>
      </c>
      <c r="B39" t="s">
        <v>1258</v>
      </c>
      <c r="C39" t="s">
        <v>283</v>
      </c>
      <c r="D39">
        <v>3</v>
      </c>
      <c r="E39" t="s">
        <v>1259</v>
      </c>
      <c r="F39" t="s">
        <v>3</v>
      </c>
    </row>
    <row r="40" spans="1:6" x14ac:dyDescent="0.3">
      <c r="A40">
        <v>40</v>
      </c>
      <c r="B40" t="s">
        <v>1258</v>
      </c>
      <c r="C40" t="s">
        <v>283</v>
      </c>
      <c r="D40">
        <v>3</v>
      </c>
      <c r="E40" t="s">
        <v>1259</v>
      </c>
      <c r="F40" t="s">
        <v>3</v>
      </c>
    </row>
    <row r="41" spans="1:6" x14ac:dyDescent="0.3">
      <c r="A41">
        <v>41</v>
      </c>
      <c r="B41" t="s">
        <v>1258</v>
      </c>
      <c r="C41" t="s">
        <v>283</v>
      </c>
      <c r="D41">
        <v>3</v>
      </c>
      <c r="E41" t="s">
        <v>1260</v>
      </c>
      <c r="F41" t="s">
        <v>3</v>
      </c>
    </row>
    <row r="42" spans="1:6" x14ac:dyDescent="0.3">
      <c r="A42">
        <v>42</v>
      </c>
      <c r="C42" t="s">
        <v>150</v>
      </c>
      <c r="D42">
        <v>0</v>
      </c>
      <c r="E42" t="s">
        <v>1261</v>
      </c>
      <c r="F42" t="s">
        <v>3</v>
      </c>
    </row>
    <row r="43" spans="1:6" x14ac:dyDescent="0.3">
      <c r="A43">
        <v>43</v>
      </c>
      <c r="B43" t="s">
        <v>1262</v>
      </c>
      <c r="C43" t="s">
        <v>36</v>
      </c>
      <c r="D43">
        <v>4</v>
      </c>
      <c r="E43" t="s">
        <v>1263</v>
      </c>
      <c r="F43" t="s">
        <v>3</v>
      </c>
    </row>
    <row r="44" spans="1:6" x14ac:dyDescent="0.3">
      <c r="A44">
        <v>44</v>
      </c>
      <c r="B44" t="s">
        <v>1262</v>
      </c>
      <c r="C44" t="s">
        <v>36</v>
      </c>
      <c r="D44">
        <v>4</v>
      </c>
      <c r="E44" t="s">
        <v>1264</v>
      </c>
      <c r="F44" t="s">
        <v>3</v>
      </c>
    </row>
    <row r="45" spans="1:6" x14ac:dyDescent="0.3">
      <c r="A45">
        <v>45</v>
      </c>
      <c r="B45" t="s">
        <v>1247</v>
      </c>
      <c r="C45" t="s">
        <v>32</v>
      </c>
      <c r="D45">
        <v>7</v>
      </c>
      <c r="E45" t="s">
        <v>1265</v>
      </c>
      <c r="F45" t="s">
        <v>3</v>
      </c>
    </row>
    <row r="46" spans="1:6" x14ac:dyDescent="0.3">
      <c r="A46">
        <v>46</v>
      </c>
      <c r="B46" t="s">
        <v>1247</v>
      </c>
      <c r="C46" t="s">
        <v>32</v>
      </c>
      <c r="D46">
        <v>7</v>
      </c>
      <c r="E46" t="s">
        <v>1266</v>
      </c>
      <c r="F46" t="s">
        <v>3</v>
      </c>
    </row>
    <row r="47" spans="1:6" x14ac:dyDescent="0.3">
      <c r="A47">
        <v>47</v>
      </c>
      <c r="B47" t="s">
        <v>1247</v>
      </c>
      <c r="C47" t="s">
        <v>36</v>
      </c>
      <c r="D47">
        <v>4</v>
      </c>
      <c r="E47" t="s">
        <v>1267</v>
      </c>
      <c r="F47" t="s">
        <v>3</v>
      </c>
    </row>
    <row r="48" spans="1:6" x14ac:dyDescent="0.3">
      <c r="A48">
        <v>48</v>
      </c>
      <c r="B48" t="s">
        <v>1247</v>
      </c>
      <c r="C48" t="s">
        <v>36</v>
      </c>
      <c r="D48">
        <v>4</v>
      </c>
      <c r="E48" t="s">
        <v>1268</v>
      </c>
      <c r="F48" t="s">
        <v>3</v>
      </c>
    </row>
    <row r="49" spans="1:6" x14ac:dyDescent="0.3">
      <c r="A49">
        <v>49</v>
      </c>
      <c r="B49" t="s">
        <v>561</v>
      </c>
      <c r="C49" t="s">
        <v>36</v>
      </c>
      <c r="D49">
        <v>4</v>
      </c>
      <c r="E49" t="s">
        <v>1269</v>
      </c>
      <c r="F49" t="s">
        <v>3</v>
      </c>
    </row>
    <row r="50" spans="1:6" x14ac:dyDescent="0.3">
      <c r="A50">
        <v>50</v>
      </c>
      <c r="B50" t="s">
        <v>561</v>
      </c>
      <c r="C50" t="s">
        <v>36</v>
      </c>
      <c r="D50">
        <v>4</v>
      </c>
      <c r="E50" t="s">
        <v>1269</v>
      </c>
      <c r="F50" t="s">
        <v>3</v>
      </c>
    </row>
    <row r="51" spans="1:6" x14ac:dyDescent="0.3">
      <c r="A51">
        <v>51</v>
      </c>
      <c r="B51" t="s">
        <v>561</v>
      </c>
      <c r="C51" t="s">
        <v>36</v>
      </c>
      <c r="D51">
        <v>4</v>
      </c>
      <c r="E51" t="s">
        <v>562</v>
      </c>
      <c r="F51" t="s">
        <v>18</v>
      </c>
    </row>
    <row r="52" spans="1:6" x14ac:dyDescent="0.3">
      <c r="A52">
        <v>52</v>
      </c>
      <c r="C52" t="s">
        <v>150</v>
      </c>
      <c r="D52">
        <v>0</v>
      </c>
      <c r="E52" t="s">
        <v>1270</v>
      </c>
      <c r="F52" t="s">
        <v>3</v>
      </c>
    </row>
    <row r="53" spans="1:6" x14ac:dyDescent="0.3">
      <c r="A53">
        <v>53</v>
      </c>
      <c r="C53" t="s">
        <v>150</v>
      </c>
      <c r="D53">
        <v>0</v>
      </c>
      <c r="E53" t="s">
        <v>1270</v>
      </c>
      <c r="F53" t="s">
        <v>3</v>
      </c>
    </row>
    <row r="54" spans="1:6" x14ac:dyDescent="0.3">
      <c r="A54">
        <v>54</v>
      </c>
      <c r="C54" t="s">
        <v>150</v>
      </c>
      <c r="D54">
        <v>0</v>
      </c>
      <c r="E54" t="s">
        <v>1270</v>
      </c>
      <c r="F54" t="s">
        <v>3</v>
      </c>
    </row>
    <row r="55" spans="1:6" x14ac:dyDescent="0.3">
      <c r="A55">
        <v>55</v>
      </c>
      <c r="C55" t="s">
        <v>150</v>
      </c>
      <c r="D55">
        <v>0</v>
      </c>
      <c r="E55" t="s">
        <v>646</v>
      </c>
      <c r="F55" t="s">
        <v>3</v>
      </c>
    </row>
    <row r="56" spans="1:6" x14ac:dyDescent="0.3">
      <c r="A56">
        <v>56</v>
      </c>
      <c r="B56" t="s">
        <v>1262</v>
      </c>
      <c r="C56" t="s">
        <v>36</v>
      </c>
      <c r="D56">
        <v>4</v>
      </c>
      <c r="E56" t="s">
        <v>1271</v>
      </c>
      <c r="F56" t="s">
        <v>3</v>
      </c>
    </row>
    <row r="57" spans="1:6" x14ac:dyDescent="0.3">
      <c r="A57">
        <v>57</v>
      </c>
      <c r="B57" t="s">
        <v>1262</v>
      </c>
      <c r="C57" t="s">
        <v>36</v>
      </c>
      <c r="D57">
        <v>4</v>
      </c>
      <c r="E57" t="s">
        <v>1271</v>
      </c>
      <c r="F57" t="s">
        <v>3</v>
      </c>
    </row>
    <row r="58" spans="1:6" x14ac:dyDescent="0.3">
      <c r="A58">
        <v>58</v>
      </c>
      <c r="B58" t="s">
        <v>1262</v>
      </c>
      <c r="C58" t="s">
        <v>36</v>
      </c>
      <c r="D58">
        <v>4</v>
      </c>
      <c r="E58" t="s">
        <v>1272</v>
      </c>
      <c r="F58" t="s">
        <v>3</v>
      </c>
    </row>
    <row r="59" spans="1:6" x14ac:dyDescent="0.3">
      <c r="A59">
        <v>59</v>
      </c>
      <c r="C59" t="s">
        <v>36</v>
      </c>
      <c r="D59">
        <v>4</v>
      </c>
      <c r="E59" t="s">
        <v>1273</v>
      </c>
      <c r="F59" t="s">
        <v>3</v>
      </c>
    </row>
    <row r="60" spans="1:6" x14ac:dyDescent="0.3">
      <c r="A60">
        <v>60</v>
      </c>
      <c r="B60" t="s">
        <v>1274</v>
      </c>
      <c r="C60" t="s">
        <v>36</v>
      </c>
      <c r="D60">
        <v>4</v>
      </c>
      <c r="E60" t="s">
        <v>46</v>
      </c>
      <c r="F60" t="s">
        <v>3</v>
      </c>
    </row>
    <row r="61" spans="1:6" x14ac:dyDescent="0.3">
      <c r="A61">
        <v>61</v>
      </c>
      <c r="B61" t="s">
        <v>1262</v>
      </c>
      <c r="C61" t="s">
        <v>36</v>
      </c>
      <c r="D61">
        <v>4</v>
      </c>
      <c r="E61" t="s">
        <v>1272</v>
      </c>
      <c r="F61" t="s">
        <v>3</v>
      </c>
    </row>
    <row r="62" spans="1:6" x14ac:dyDescent="0.3">
      <c r="A62">
        <v>62</v>
      </c>
      <c r="B62" t="s">
        <v>1262</v>
      </c>
      <c r="C62" t="s">
        <v>36</v>
      </c>
      <c r="D62">
        <v>4</v>
      </c>
      <c r="E62" t="s">
        <v>1462</v>
      </c>
      <c r="F62" t="s">
        <v>16</v>
      </c>
    </row>
    <row r="63" spans="1:6" x14ac:dyDescent="0.3">
      <c r="A63">
        <v>63</v>
      </c>
      <c r="B63" t="s">
        <v>1275</v>
      </c>
      <c r="C63" t="s">
        <v>32</v>
      </c>
      <c r="D63">
        <v>7</v>
      </c>
      <c r="E63" t="s">
        <v>1276</v>
      </c>
      <c r="F63" t="s">
        <v>3</v>
      </c>
    </row>
    <row r="64" spans="1:6" x14ac:dyDescent="0.3">
      <c r="A64">
        <v>64</v>
      </c>
      <c r="B64" t="s">
        <v>1247</v>
      </c>
      <c r="C64" t="s">
        <v>32</v>
      </c>
      <c r="D64">
        <v>7</v>
      </c>
      <c r="E64" t="s">
        <v>1277</v>
      </c>
      <c r="F64" t="s">
        <v>3</v>
      </c>
    </row>
    <row r="65" spans="1:6" x14ac:dyDescent="0.3">
      <c r="A65">
        <v>65</v>
      </c>
      <c r="B65" t="s">
        <v>1247</v>
      </c>
      <c r="C65" t="s">
        <v>32</v>
      </c>
      <c r="D65">
        <v>7</v>
      </c>
      <c r="E65" t="s">
        <v>1278</v>
      </c>
      <c r="F65" t="s">
        <v>3</v>
      </c>
    </row>
    <row r="66" spans="1:6" x14ac:dyDescent="0.3">
      <c r="A66">
        <v>66</v>
      </c>
      <c r="B66" t="s">
        <v>1247</v>
      </c>
      <c r="C66" t="s">
        <v>32</v>
      </c>
      <c r="D66">
        <v>7</v>
      </c>
      <c r="E66" t="s">
        <v>1279</v>
      </c>
      <c r="F66" t="s">
        <v>3</v>
      </c>
    </row>
    <row r="67" spans="1:6" x14ac:dyDescent="0.3">
      <c r="A67">
        <v>67</v>
      </c>
      <c r="B67" t="s">
        <v>1247</v>
      </c>
      <c r="C67" t="s">
        <v>32</v>
      </c>
      <c r="D67">
        <v>7</v>
      </c>
      <c r="E67" t="s">
        <v>1280</v>
      </c>
      <c r="F67" t="s">
        <v>3</v>
      </c>
    </row>
    <row r="68" spans="1:6" x14ac:dyDescent="0.3">
      <c r="A68">
        <v>68</v>
      </c>
      <c r="B68" t="s">
        <v>1739</v>
      </c>
      <c r="C68" t="s">
        <v>32</v>
      </c>
      <c r="D68">
        <v>7</v>
      </c>
      <c r="E68" t="s">
        <v>3402</v>
      </c>
      <c r="F68" t="s">
        <v>13</v>
      </c>
    </row>
    <row r="69" spans="1:6" x14ac:dyDescent="0.3">
      <c r="A69">
        <v>69</v>
      </c>
      <c r="B69" t="s">
        <v>267</v>
      </c>
      <c r="C69" t="s">
        <v>32</v>
      </c>
      <c r="D69">
        <v>7</v>
      </c>
      <c r="E69" t="s">
        <v>2382</v>
      </c>
      <c r="F69" t="s">
        <v>16</v>
      </c>
    </row>
    <row r="70" spans="1:6" x14ac:dyDescent="0.3">
      <c r="A70">
        <v>70</v>
      </c>
      <c r="B70" t="s">
        <v>267</v>
      </c>
      <c r="C70" t="s">
        <v>32</v>
      </c>
      <c r="D70">
        <v>7</v>
      </c>
      <c r="E70" t="s">
        <v>2383</v>
      </c>
      <c r="F70" t="s">
        <v>16</v>
      </c>
    </row>
    <row r="71" spans="1:6" x14ac:dyDescent="0.3">
      <c r="A71">
        <v>71</v>
      </c>
      <c r="C71" t="s">
        <v>32</v>
      </c>
      <c r="D71">
        <v>7</v>
      </c>
      <c r="E71" t="s">
        <v>2525</v>
      </c>
      <c r="F71" t="s">
        <v>8</v>
      </c>
    </row>
    <row r="72" spans="1:6" x14ac:dyDescent="0.3">
      <c r="A72">
        <v>74</v>
      </c>
      <c r="C72" t="s">
        <v>549</v>
      </c>
      <c r="D72">
        <v>9</v>
      </c>
      <c r="E72" t="s">
        <v>563</v>
      </c>
      <c r="F72" t="s">
        <v>18</v>
      </c>
    </row>
    <row r="73" spans="1:6" x14ac:dyDescent="0.3">
      <c r="A73">
        <v>75</v>
      </c>
      <c r="B73" t="s">
        <v>564</v>
      </c>
      <c r="C73" t="s">
        <v>218</v>
      </c>
      <c r="D73">
        <v>28</v>
      </c>
      <c r="E73" t="s">
        <v>565</v>
      </c>
      <c r="F73" t="s">
        <v>18</v>
      </c>
    </row>
    <row r="74" spans="1:6" x14ac:dyDescent="0.3">
      <c r="A74">
        <v>76</v>
      </c>
      <c r="B74" t="s">
        <v>1281</v>
      </c>
      <c r="C74" t="s">
        <v>283</v>
      </c>
      <c r="D74">
        <v>3</v>
      </c>
      <c r="F74" t="s">
        <v>3</v>
      </c>
    </row>
    <row r="75" spans="1:6" x14ac:dyDescent="0.3">
      <c r="A75">
        <v>77</v>
      </c>
      <c r="C75" t="s">
        <v>150</v>
      </c>
      <c r="D75">
        <v>0</v>
      </c>
      <c r="E75" t="s">
        <v>1256</v>
      </c>
      <c r="F75" t="s">
        <v>16</v>
      </c>
    </row>
    <row r="76" spans="1:6" x14ac:dyDescent="0.3">
      <c r="A76">
        <v>78</v>
      </c>
      <c r="C76" t="s">
        <v>150</v>
      </c>
      <c r="D76">
        <v>-20</v>
      </c>
      <c r="E76" t="s">
        <v>2384</v>
      </c>
      <c r="F76" t="s">
        <v>16</v>
      </c>
    </row>
    <row r="77" spans="1:6" x14ac:dyDescent="0.3">
      <c r="A77">
        <v>79</v>
      </c>
      <c r="B77" t="s">
        <v>2385</v>
      </c>
      <c r="C77" t="s">
        <v>51</v>
      </c>
      <c r="D77">
        <v>3</v>
      </c>
      <c r="F77" t="s">
        <v>16</v>
      </c>
    </row>
    <row r="78" spans="1:6" x14ac:dyDescent="0.3">
      <c r="A78">
        <v>80</v>
      </c>
      <c r="C78" t="s">
        <v>150</v>
      </c>
      <c r="D78">
        <v>0</v>
      </c>
      <c r="E78" t="s">
        <v>2386</v>
      </c>
      <c r="F78" t="s">
        <v>16</v>
      </c>
    </row>
    <row r="79" spans="1:6" x14ac:dyDescent="0.3">
      <c r="A79">
        <v>81</v>
      </c>
      <c r="B79" t="s">
        <v>3045</v>
      </c>
      <c r="C79" t="s">
        <v>51</v>
      </c>
      <c r="D79">
        <v>3</v>
      </c>
      <c r="F79" t="s">
        <v>8</v>
      </c>
    </row>
    <row r="80" spans="1:6" x14ac:dyDescent="0.3">
      <c r="A80">
        <v>82</v>
      </c>
      <c r="C80" t="s">
        <v>150</v>
      </c>
      <c r="D80">
        <v>0</v>
      </c>
      <c r="F80" t="s">
        <v>8</v>
      </c>
    </row>
    <row r="81" spans="1:6" x14ac:dyDescent="0.3">
      <c r="A81">
        <v>83</v>
      </c>
      <c r="B81" t="s">
        <v>1262</v>
      </c>
      <c r="C81" t="s">
        <v>36</v>
      </c>
      <c r="D81">
        <v>4</v>
      </c>
      <c r="E81" t="s">
        <v>2024</v>
      </c>
      <c r="F81" t="s">
        <v>16</v>
      </c>
    </row>
    <row r="82" spans="1:6" x14ac:dyDescent="0.3">
      <c r="A82">
        <v>84</v>
      </c>
      <c r="C82" t="s">
        <v>82</v>
      </c>
      <c r="D82">
        <v>0</v>
      </c>
      <c r="E82" t="s">
        <v>3046</v>
      </c>
      <c r="F82" t="s">
        <v>8</v>
      </c>
    </row>
    <row r="83" spans="1:6" x14ac:dyDescent="0.3">
      <c r="A83">
        <v>85</v>
      </c>
      <c r="C83" t="s">
        <v>82</v>
      </c>
      <c r="D83">
        <v>0</v>
      </c>
      <c r="F83" t="s">
        <v>8</v>
      </c>
    </row>
    <row r="84" spans="1:6" x14ac:dyDescent="0.3">
      <c r="A84">
        <v>86</v>
      </c>
      <c r="C84" t="s">
        <v>155</v>
      </c>
      <c r="D84">
        <v>0</v>
      </c>
      <c r="E84" t="s">
        <v>1046</v>
      </c>
      <c r="F84" t="s">
        <v>8</v>
      </c>
    </row>
    <row r="85" spans="1:6" x14ac:dyDescent="0.3">
      <c r="A85">
        <v>87</v>
      </c>
      <c r="C85" t="s">
        <v>155</v>
      </c>
      <c r="D85">
        <v>0</v>
      </c>
      <c r="E85" t="s">
        <v>1046</v>
      </c>
      <c r="F85" t="s">
        <v>8</v>
      </c>
    </row>
    <row r="86" spans="1:6" x14ac:dyDescent="0.3">
      <c r="A86">
        <v>88</v>
      </c>
      <c r="C86" t="s">
        <v>82</v>
      </c>
      <c r="D86">
        <v>0</v>
      </c>
      <c r="F86" t="s">
        <v>8</v>
      </c>
    </row>
    <row r="87" spans="1:6" x14ac:dyDescent="0.3">
      <c r="A87">
        <v>89</v>
      </c>
      <c r="C87" t="s">
        <v>150</v>
      </c>
      <c r="D87">
        <v>0</v>
      </c>
      <c r="F87" t="s">
        <v>8</v>
      </c>
    </row>
    <row r="88" spans="1:6" x14ac:dyDescent="0.3">
      <c r="A88">
        <v>90</v>
      </c>
      <c r="C88" t="s">
        <v>150</v>
      </c>
      <c r="D88">
        <v>0</v>
      </c>
      <c r="E88" t="s">
        <v>156</v>
      </c>
      <c r="F88" t="s">
        <v>8</v>
      </c>
    </row>
    <row r="89" spans="1:6" x14ac:dyDescent="0.3">
      <c r="A89">
        <v>91</v>
      </c>
      <c r="B89" t="s">
        <v>3047</v>
      </c>
      <c r="C89" t="s">
        <v>283</v>
      </c>
      <c r="D89">
        <v>3</v>
      </c>
      <c r="E89" t="s">
        <v>1199</v>
      </c>
      <c r="F89" t="s">
        <v>8</v>
      </c>
    </row>
    <row r="90" spans="1:6" x14ac:dyDescent="0.3">
      <c r="A90">
        <v>92</v>
      </c>
      <c r="B90" t="s">
        <v>2602</v>
      </c>
      <c r="C90" t="s">
        <v>51</v>
      </c>
      <c r="D90">
        <v>3</v>
      </c>
      <c r="E90" t="s">
        <v>2603</v>
      </c>
      <c r="F90" t="s">
        <v>5</v>
      </c>
    </row>
    <row r="91" spans="1:6" x14ac:dyDescent="0.3">
      <c r="A91">
        <v>93</v>
      </c>
      <c r="B91" t="s">
        <v>1301</v>
      </c>
      <c r="C91" t="s">
        <v>51</v>
      </c>
      <c r="D91">
        <v>3</v>
      </c>
      <c r="F91" t="s">
        <v>5</v>
      </c>
    </row>
    <row r="92" spans="1:6" x14ac:dyDescent="0.3">
      <c r="A92">
        <v>94</v>
      </c>
      <c r="B92" t="s">
        <v>265</v>
      </c>
      <c r="C92" t="s">
        <v>32</v>
      </c>
      <c r="D92">
        <v>7</v>
      </c>
      <c r="E92" t="s">
        <v>1282</v>
      </c>
      <c r="F92" t="s">
        <v>3</v>
      </c>
    </row>
    <row r="93" spans="1:6" x14ac:dyDescent="0.3">
      <c r="A93">
        <v>95</v>
      </c>
      <c r="B93" t="s">
        <v>1247</v>
      </c>
      <c r="C93" t="s">
        <v>32</v>
      </c>
      <c r="D93">
        <v>7</v>
      </c>
      <c r="E93" t="s">
        <v>2387</v>
      </c>
      <c r="F93" t="s">
        <v>16</v>
      </c>
    </row>
    <row r="94" spans="1:6" x14ac:dyDescent="0.3">
      <c r="A94">
        <v>96</v>
      </c>
      <c r="C94" t="s">
        <v>84</v>
      </c>
      <c r="D94">
        <v>0</v>
      </c>
      <c r="F94" t="s">
        <v>13</v>
      </c>
    </row>
    <row r="95" spans="1:6" x14ac:dyDescent="0.3">
      <c r="A95">
        <v>97</v>
      </c>
      <c r="B95" t="s">
        <v>2388</v>
      </c>
      <c r="C95" t="s">
        <v>51</v>
      </c>
      <c r="D95">
        <v>3</v>
      </c>
      <c r="E95" t="s">
        <v>299</v>
      </c>
      <c r="F95" t="s">
        <v>16</v>
      </c>
    </row>
    <row r="96" spans="1:6" x14ac:dyDescent="0.3">
      <c r="A96">
        <v>98</v>
      </c>
      <c r="B96" t="s">
        <v>2389</v>
      </c>
      <c r="C96" t="s">
        <v>283</v>
      </c>
      <c r="D96">
        <v>3</v>
      </c>
      <c r="F96" t="s">
        <v>16</v>
      </c>
    </row>
    <row r="97" spans="1:6" x14ac:dyDescent="0.3">
      <c r="A97">
        <v>99</v>
      </c>
      <c r="B97" t="s">
        <v>2390</v>
      </c>
      <c r="C97" t="s">
        <v>283</v>
      </c>
      <c r="D97">
        <v>3</v>
      </c>
      <c r="F97" t="s">
        <v>16</v>
      </c>
    </row>
    <row r="98" spans="1:6" x14ac:dyDescent="0.3">
      <c r="A98">
        <v>100</v>
      </c>
      <c r="C98" t="s">
        <v>82</v>
      </c>
      <c r="D98">
        <v>0</v>
      </c>
      <c r="E98" t="s">
        <v>2391</v>
      </c>
      <c r="F98" t="s">
        <v>16</v>
      </c>
    </row>
    <row r="99" spans="1:6" x14ac:dyDescent="0.3">
      <c r="A99">
        <v>101</v>
      </c>
      <c r="B99" t="s">
        <v>2392</v>
      </c>
      <c r="C99" t="s">
        <v>283</v>
      </c>
      <c r="D99">
        <v>3</v>
      </c>
      <c r="F99" t="s">
        <v>16</v>
      </c>
    </row>
    <row r="100" spans="1:6" x14ac:dyDescent="0.3">
      <c r="A100">
        <v>102</v>
      </c>
      <c r="B100" t="s">
        <v>2393</v>
      </c>
      <c r="C100" t="s">
        <v>283</v>
      </c>
      <c r="D100">
        <v>3</v>
      </c>
      <c r="F100" t="s">
        <v>16</v>
      </c>
    </row>
    <row r="101" spans="1:6" x14ac:dyDescent="0.3">
      <c r="A101">
        <v>103</v>
      </c>
      <c r="B101" t="s">
        <v>2394</v>
      </c>
      <c r="C101" t="s">
        <v>283</v>
      </c>
      <c r="D101">
        <v>3</v>
      </c>
      <c r="F101" t="s">
        <v>16</v>
      </c>
    </row>
    <row r="102" spans="1:6" x14ac:dyDescent="0.3">
      <c r="A102">
        <v>104</v>
      </c>
      <c r="B102" t="s">
        <v>2395</v>
      </c>
      <c r="C102" t="s">
        <v>283</v>
      </c>
      <c r="D102">
        <v>3</v>
      </c>
      <c r="F102" t="s">
        <v>16</v>
      </c>
    </row>
    <row r="103" spans="1:6" x14ac:dyDescent="0.3">
      <c r="A103">
        <v>105</v>
      </c>
      <c r="B103" t="s">
        <v>2396</v>
      </c>
      <c r="C103" t="s">
        <v>283</v>
      </c>
      <c r="D103">
        <v>3</v>
      </c>
      <c r="F103" t="s">
        <v>16</v>
      </c>
    </row>
    <row r="104" spans="1:6" x14ac:dyDescent="0.3">
      <c r="A104">
        <v>106</v>
      </c>
      <c r="B104" t="s">
        <v>1283</v>
      </c>
      <c r="C104" t="s">
        <v>283</v>
      </c>
      <c r="D104">
        <v>3</v>
      </c>
      <c r="E104" t="s">
        <v>1284</v>
      </c>
      <c r="F104" t="s">
        <v>3</v>
      </c>
    </row>
    <row r="105" spans="1:6" x14ac:dyDescent="0.3">
      <c r="A105">
        <v>107</v>
      </c>
      <c r="B105" t="s">
        <v>1283</v>
      </c>
      <c r="C105" t="s">
        <v>283</v>
      </c>
      <c r="D105">
        <v>3</v>
      </c>
      <c r="E105" t="s">
        <v>1284</v>
      </c>
      <c r="F105" t="s">
        <v>3</v>
      </c>
    </row>
    <row r="106" spans="1:6" x14ac:dyDescent="0.3">
      <c r="A106">
        <v>108</v>
      </c>
      <c r="C106" t="s">
        <v>283</v>
      </c>
      <c r="D106">
        <v>3</v>
      </c>
      <c r="E106" t="s">
        <v>1285</v>
      </c>
      <c r="F106" t="s">
        <v>3</v>
      </c>
    </row>
    <row r="107" spans="1:6" x14ac:dyDescent="0.3">
      <c r="A107">
        <v>109</v>
      </c>
      <c r="C107" t="s">
        <v>549</v>
      </c>
      <c r="D107">
        <v>9</v>
      </c>
      <c r="E107" t="s">
        <v>2096</v>
      </c>
      <c r="F107" t="s">
        <v>10</v>
      </c>
    </row>
    <row r="108" spans="1:6" x14ac:dyDescent="0.3">
      <c r="A108">
        <v>110</v>
      </c>
      <c r="B108" t="s">
        <v>718</v>
      </c>
      <c r="C108" t="s">
        <v>559</v>
      </c>
      <c r="D108">
        <v>6</v>
      </c>
      <c r="E108" t="s">
        <v>2097</v>
      </c>
      <c r="F108" t="s">
        <v>10</v>
      </c>
    </row>
    <row r="109" spans="1:6" x14ac:dyDescent="0.3">
      <c r="A109">
        <v>111</v>
      </c>
      <c r="B109" t="s">
        <v>2098</v>
      </c>
      <c r="C109" t="s">
        <v>36</v>
      </c>
      <c r="D109">
        <v>4</v>
      </c>
      <c r="E109" t="s">
        <v>2099</v>
      </c>
      <c r="F109" t="s">
        <v>10</v>
      </c>
    </row>
    <row r="110" spans="1:6" x14ac:dyDescent="0.3">
      <c r="A110">
        <v>112</v>
      </c>
      <c r="B110" t="s">
        <v>2397</v>
      </c>
      <c r="C110" t="s">
        <v>283</v>
      </c>
      <c r="D110">
        <v>3</v>
      </c>
      <c r="F110" t="s">
        <v>16</v>
      </c>
    </row>
    <row r="111" spans="1:6" x14ac:dyDescent="0.3">
      <c r="A111">
        <v>113</v>
      </c>
      <c r="B111" t="s">
        <v>2398</v>
      </c>
      <c r="C111" t="s">
        <v>283</v>
      </c>
      <c r="D111">
        <v>3</v>
      </c>
      <c r="F111" t="s">
        <v>16</v>
      </c>
    </row>
    <row r="112" spans="1:6" x14ac:dyDescent="0.3">
      <c r="A112">
        <v>114</v>
      </c>
      <c r="B112" t="s">
        <v>2399</v>
      </c>
      <c r="C112" t="s">
        <v>283</v>
      </c>
      <c r="D112">
        <v>3</v>
      </c>
      <c r="F112" t="s">
        <v>16</v>
      </c>
    </row>
    <row r="113" spans="1:6" x14ac:dyDescent="0.3">
      <c r="A113">
        <v>115</v>
      </c>
      <c r="B113" t="s">
        <v>2400</v>
      </c>
      <c r="C113" t="s">
        <v>283</v>
      </c>
      <c r="D113">
        <v>3</v>
      </c>
      <c r="F113" t="s">
        <v>16</v>
      </c>
    </row>
    <row r="114" spans="1:6" x14ac:dyDescent="0.3">
      <c r="A114">
        <v>116</v>
      </c>
      <c r="B114" t="s">
        <v>2401</v>
      </c>
      <c r="C114" t="s">
        <v>51</v>
      </c>
      <c r="D114">
        <v>3</v>
      </c>
      <c r="F114" t="s">
        <v>16</v>
      </c>
    </row>
    <row r="115" spans="1:6" x14ac:dyDescent="0.3">
      <c r="A115">
        <v>117</v>
      </c>
      <c r="B115" t="s">
        <v>2402</v>
      </c>
      <c r="C115" t="s">
        <v>283</v>
      </c>
      <c r="D115">
        <v>3</v>
      </c>
      <c r="F115" t="s">
        <v>16</v>
      </c>
    </row>
    <row r="116" spans="1:6" x14ac:dyDescent="0.3">
      <c r="A116">
        <v>118</v>
      </c>
      <c r="B116" t="s">
        <v>2402</v>
      </c>
      <c r="C116" t="s">
        <v>283</v>
      </c>
      <c r="D116">
        <v>3</v>
      </c>
      <c r="F116" t="s">
        <v>16</v>
      </c>
    </row>
    <row r="117" spans="1:6" x14ac:dyDescent="0.3">
      <c r="A117">
        <v>119</v>
      </c>
      <c r="B117" t="s">
        <v>2396</v>
      </c>
      <c r="C117" t="s">
        <v>283</v>
      </c>
      <c r="D117">
        <v>3</v>
      </c>
      <c r="F117" t="s">
        <v>16</v>
      </c>
    </row>
    <row r="118" spans="1:6" x14ac:dyDescent="0.3">
      <c r="A118">
        <v>120</v>
      </c>
      <c r="B118" t="s">
        <v>2403</v>
      </c>
      <c r="C118" t="s">
        <v>283</v>
      </c>
      <c r="D118">
        <v>3</v>
      </c>
      <c r="F118" t="s">
        <v>16</v>
      </c>
    </row>
    <row r="119" spans="1:6" x14ac:dyDescent="0.3">
      <c r="A119">
        <v>121</v>
      </c>
      <c r="B119" t="s">
        <v>1286</v>
      </c>
      <c r="C119" t="s">
        <v>36</v>
      </c>
      <c r="D119">
        <v>4</v>
      </c>
      <c r="E119" t="s">
        <v>1287</v>
      </c>
      <c r="F119" t="s">
        <v>3</v>
      </c>
    </row>
    <row r="120" spans="1:6" x14ac:dyDescent="0.3">
      <c r="A120">
        <v>122</v>
      </c>
      <c r="B120" t="s">
        <v>1193</v>
      </c>
      <c r="C120" t="s">
        <v>36</v>
      </c>
      <c r="D120">
        <v>4</v>
      </c>
      <c r="E120" t="s">
        <v>3403</v>
      </c>
      <c r="F120" t="s">
        <v>13</v>
      </c>
    </row>
    <row r="121" spans="1:6" x14ac:dyDescent="0.3">
      <c r="A121">
        <v>123</v>
      </c>
      <c r="B121" t="s">
        <v>1215</v>
      </c>
      <c r="C121" t="s">
        <v>32</v>
      </c>
      <c r="D121">
        <v>7</v>
      </c>
      <c r="E121" t="s">
        <v>1216</v>
      </c>
      <c r="F121" t="s">
        <v>13</v>
      </c>
    </row>
    <row r="122" spans="1:6" x14ac:dyDescent="0.3">
      <c r="A122">
        <v>124</v>
      </c>
      <c r="B122" t="s">
        <v>267</v>
      </c>
      <c r="C122" t="s">
        <v>32</v>
      </c>
      <c r="D122">
        <v>7</v>
      </c>
      <c r="E122" t="s">
        <v>3404</v>
      </c>
      <c r="F122" t="s">
        <v>13</v>
      </c>
    </row>
    <row r="123" spans="1:6" x14ac:dyDescent="0.3">
      <c r="A123">
        <v>125</v>
      </c>
      <c r="B123" t="s">
        <v>267</v>
      </c>
      <c r="C123" t="s">
        <v>32</v>
      </c>
      <c r="D123">
        <v>7</v>
      </c>
      <c r="E123" t="s">
        <v>517</v>
      </c>
      <c r="F123" t="s">
        <v>3</v>
      </c>
    </row>
    <row r="124" spans="1:6" x14ac:dyDescent="0.3">
      <c r="A124">
        <v>126</v>
      </c>
      <c r="B124" t="s">
        <v>267</v>
      </c>
      <c r="C124" t="s">
        <v>32</v>
      </c>
      <c r="D124">
        <v>7</v>
      </c>
      <c r="E124" t="s">
        <v>438</v>
      </c>
      <c r="F124" t="s">
        <v>13</v>
      </c>
    </row>
    <row r="125" spans="1:6" x14ac:dyDescent="0.3">
      <c r="A125">
        <v>127</v>
      </c>
      <c r="B125" t="s">
        <v>31</v>
      </c>
      <c r="C125" t="s">
        <v>32</v>
      </c>
      <c r="D125">
        <v>7</v>
      </c>
      <c r="E125" t="s">
        <v>33</v>
      </c>
      <c r="F125" t="s">
        <v>6</v>
      </c>
    </row>
    <row r="126" spans="1:6" x14ac:dyDescent="0.3">
      <c r="A126">
        <v>128</v>
      </c>
      <c r="B126" t="s">
        <v>31</v>
      </c>
      <c r="C126" t="s">
        <v>32</v>
      </c>
      <c r="D126">
        <v>7</v>
      </c>
      <c r="E126" t="s">
        <v>33</v>
      </c>
      <c r="F126" t="s">
        <v>6</v>
      </c>
    </row>
    <row r="127" spans="1:6" x14ac:dyDescent="0.3">
      <c r="A127">
        <v>129</v>
      </c>
      <c r="B127" t="s">
        <v>31</v>
      </c>
      <c r="C127" t="s">
        <v>32</v>
      </c>
      <c r="D127">
        <v>7</v>
      </c>
      <c r="E127" t="s">
        <v>216</v>
      </c>
      <c r="F127" t="s">
        <v>6</v>
      </c>
    </row>
    <row r="128" spans="1:6" x14ac:dyDescent="0.3">
      <c r="A128">
        <v>130</v>
      </c>
      <c r="B128" t="s">
        <v>2404</v>
      </c>
      <c r="C128" t="s">
        <v>283</v>
      </c>
      <c r="D128">
        <v>3</v>
      </c>
      <c r="F128" t="s">
        <v>16</v>
      </c>
    </row>
    <row r="129" spans="1:6" x14ac:dyDescent="0.3">
      <c r="A129">
        <v>131</v>
      </c>
      <c r="C129" t="s">
        <v>84</v>
      </c>
      <c r="D129">
        <v>0</v>
      </c>
      <c r="E129" t="s">
        <v>258</v>
      </c>
      <c r="F129" t="s">
        <v>3</v>
      </c>
    </row>
    <row r="130" spans="1:6" x14ac:dyDescent="0.3">
      <c r="A130">
        <v>132</v>
      </c>
      <c r="B130" t="s">
        <v>2405</v>
      </c>
      <c r="C130" t="s">
        <v>51</v>
      </c>
      <c r="D130">
        <v>3</v>
      </c>
      <c r="F130" t="s">
        <v>16</v>
      </c>
    </row>
    <row r="131" spans="1:6" x14ac:dyDescent="0.3">
      <c r="A131">
        <v>133</v>
      </c>
      <c r="B131" t="s">
        <v>2406</v>
      </c>
      <c r="C131" t="s">
        <v>283</v>
      </c>
      <c r="D131">
        <v>3</v>
      </c>
      <c r="F131" t="s">
        <v>16</v>
      </c>
    </row>
    <row r="132" spans="1:6" x14ac:dyDescent="0.3">
      <c r="A132">
        <v>134</v>
      </c>
      <c r="B132" t="s">
        <v>2407</v>
      </c>
      <c r="C132" t="s">
        <v>51</v>
      </c>
      <c r="D132">
        <v>3</v>
      </c>
      <c r="F132" t="s">
        <v>16</v>
      </c>
    </row>
    <row r="133" spans="1:6" x14ac:dyDescent="0.3">
      <c r="A133">
        <v>135</v>
      </c>
      <c r="B133" t="s">
        <v>2408</v>
      </c>
      <c r="C133" t="s">
        <v>283</v>
      </c>
      <c r="D133">
        <v>3</v>
      </c>
      <c r="F133" t="s">
        <v>16</v>
      </c>
    </row>
    <row r="134" spans="1:6" x14ac:dyDescent="0.3">
      <c r="A134">
        <v>136</v>
      </c>
      <c r="B134" t="s">
        <v>2409</v>
      </c>
      <c r="C134" t="s">
        <v>51</v>
      </c>
      <c r="D134">
        <v>3</v>
      </c>
      <c r="F134" t="s">
        <v>16</v>
      </c>
    </row>
    <row r="135" spans="1:6" x14ac:dyDescent="0.3">
      <c r="A135">
        <v>137</v>
      </c>
      <c r="B135" t="s">
        <v>2410</v>
      </c>
      <c r="C135" t="s">
        <v>51</v>
      </c>
      <c r="D135">
        <v>3</v>
      </c>
      <c r="F135" t="s">
        <v>16</v>
      </c>
    </row>
    <row r="136" spans="1:6" x14ac:dyDescent="0.3">
      <c r="A136">
        <v>138</v>
      </c>
      <c r="C136" t="s">
        <v>82</v>
      </c>
      <c r="D136">
        <v>0</v>
      </c>
      <c r="F136" t="s">
        <v>16</v>
      </c>
    </row>
    <row r="137" spans="1:6" x14ac:dyDescent="0.3">
      <c r="A137">
        <v>139</v>
      </c>
      <c r="B137" t="s">
        <v>2411</v>
      </c>
      <c r="C137" t="s">
        <v>51</v>
      </c>
      <c r="D137">
        <v>3</v>
      </c>
      <c r="E137" t="s">
        <v>2412</v>
      </c>
      <c r="F137" t="s">
        <v>16</v>
      </c>
    </row>
    <row r="138" spans="1:6" x14ac:dyDescent="0.3">
      <c r="A138">
        <v>140</v>
      </c>
      <c r="B138" t="s">
        <v>2413</v>
      </c>
      <c r="C138" t="s">
        <v>283</v>
      </c>
      <c r="D138">
        <v>3</v>
      </c>
      <c r="F138" t="s">
        <v>16</v>
      </c>
    </row>
    <row r="139" spans="1:6" x14ac:dyDescent="0.3">
      <c r="A139">
        <v>141</v>
      </c>
      <c r="B139" t="s">
        <v>2413</v>
      </c>
      <c r="C139" t="s">
        <v>283</v>
      </c>
      <c r="D139">
        <v>3</v>
      </c>
      <c r="F139" t="s">
        <v>16</v>
      </c>
    </row>
    <row r="140" spans="1:6" x14ac:dyDescent="0.3">
      <c r="A140">
        <v>142</v>
      </c>
      <c r="B140" t="s">
        <v>2414</v>
      </c>
      <c r="C140" t="s">
        <v>283</v>
      </c>
      <c r="D140">
        <v>3</v>
      </c>
      <c r="F140" t="s">
        <v>16</v>
      </c>
    </row>
    <row r="141" spans="1:6" x14ac:dyDescent="0.3">
      <c r="A141">
        <v>143</v>
      </c>
      <c r="C141" t="s">
        <v>82</v>
      </c>
      <c r="D141">
        <v>0</v>
      </c>
      <c r="F141" t="s">
        <v>16</v>
      </c>
    </row>
    <row r="142" spans="1:6" x14ac:dyDescent="0.3">
      <c r="A142">
        <v>144</v>
      </c>
      <c r="B142" t="s">
        <v>2415</v>
      </c>
      <c r="C142" t="s">
        <v>51</v>
      </c>
      <c r="D142">
        <v>3</v>
      </c>
      <c r="F142" t="s">
        <v>16</v>
      </c>
    </row>
    <row r="143" spans="1:6" x14ac:dyDescent="0.3">
      <c r="A143">
        <v>145</v>
      </c>
      <c r="B143" t="s">
        <v>2416</v>
      </c>
      <c r="C143" t="s">
        <v>51</v>
      </c>
      <c r="D143">
        <v>3</v>
      </c>
      <c r="F143" t="s">
        <v>16</v>
      </c>
    </row>
    <row r="144" spans="1:6" x14ac:dyDescent="0.3">
      <c r="A144">
        <v>146</v>
      </c>
      <c r="B144" t="s">
        <v>2417</v>
      </c>
      <c r="C144" t="s">
        <v>51</v>
      </c>
      <c r="D144">
        <v>3</v>
      </c>
      <c r="F144" t="s">
        <v>16</v>
      </c>
    </row>
    <row r="145" spans="1:6" x14ac:dyDescent="0.3">
      <c r="A145">
        <v>147</v>
      </c>
      <c r="B145" t="s">
        <v>2418</v>
      </c>
      <c r="C145" t="s">
        <v>51</v>
      </c>
      <c r="D145">
        <v>3</v>
      </c>
      <c r="E145" t="s">
        <v>69</v>
      </c>
      <c r="F145" t="s">
        <v>16</v>
      </c>
    </row>
    <row r="146" spans="1:6" x14ac:dyDescent="0.3">
      <c r="A146">
        <v>148</v>
      </c>
      <c r="B146" t="s">
        <v>3405</v>
      </c>
      <c r="C146" t="s">
        <v>51</v>
      </c>
      <c r="D146">
        <v>3</v>
      </c>
      <c r="F146" t="s">
        <v>13</v>
      </c>
    </row>
    <row r="147" spans="1:6" x14ac:dyDescent="0.3">
      <c r="A147">
        <v>149</v>
      </c>
      <c r="B147" t="s">
        <v>3406</v>
      </c>
      <c r="C147" t="s">
        <v>51</v>
      </c>
      <c r="D147">
        <v>3</v>
      </c>
      <c r="F147" t="s">
        <v>13</v>
      </c>
    </row>
    <row r="148" spans="1:6" x14ac:dyDescent="0.3">
      <c r="A148">
        <v>150</v>
      </c>
      <c r="B148" t="s">
        <v>1288</v>
      </c>
      <c r="C148" t="s">
        <v>283</v>
      </c>
      <c r="D148">
        <v>3</v>
      </c>
      <c r="E148" t="s">
        <v>1289</v>
      </c>
      <c r="F148" t="s">
        <v>3</v>
      </c>
    </row>
    <row r="149" spans="1:6" x14ac:dyDescent="0.3">
      <c r="A149">
        <v>151</v>
      </c>
      <c r="C149" t="s">
        <v>283</v>
      </c>
      <c r="D149">
        <v>3</v>
      </c>
      <c r="E149" t="s">
        <v>1290</v>
      </c>
      <c r="F149" t="s">
        <v>3</v>
      </c>
    </row>
    <row r="150" spans="1:6" x14ac:dyDescent="0.3">
      <c r="A150">
        <v>152</v>
      </c>
      <c r="B150" t="s">
        <v>1291</v>
      </c>
      <c r="C150" t="s">
        <v>36</v>
      </c>
      <c r="D150">
        <v>4</v>
      </c>
      <c r="E150" t="s">
        <v>1292</v>
      </c>
      <c r="F150" t="s">
        <v>3</v>
      </c>
    </row>
    <row r="151" spans="1:6" x14ac:dyDescent="0.3">
      <c r="A151">
        <v>153</v>
      </c>
      <c r="B151" t="s">
        <v>265</v>
      </c>
      <c r="C151" t="s">
        <v>32</v>
      </c>
      <c r="D151">
        <v>7</v>
      </c>
      <c r="E151" t="s">
        <v>266</v>
      </c>
      <c r="F151" t="s">
        <v>6</v>
      </c>
    </row>
    <row r="152" spans="1:6" x14ac:dyDescent="0.3">
      <c r="A152">
        <v>154</v>
      </c>
      <c r="B152" t="s">
        <v>267</v>
      </c>
      <c r="C152" t="s">
        <v>32</v>
      </c>
      <c r="D152">
        <v>7</v>
      </c>
      <c r="E152" t="s">
        <v>268</v>
      </c>
      <c r="F152" t="s">
        <v>6</v>
      </c>
    </row>
    <row r="153" spans="1:6" x14ac:dyDescent="0.3">
      <c r="A153">
        <v>155</v>
      </c>
      <c r="C153" t="s">
        <v>218</v>
      </c>
      <c r="D153">
        <v>8</v>
      </c>
      <c r="E153" t="s">
        <v>219</v>
      </c>
      <c r="F153" t="s">
        <v>6</v>
      </c>
    </row>
    <row r="154" spans="1:6" x14ac:dyDescent="0.3">
      <c r="A154">
        <v>156</v>
      </c>
      <c r="B154" t="s">
        <v>246</v>
      </c>
      <c r="C154" t="s">
        <v>218</v>
      </c>
      <c r="D154">
        <v>8</v>
      </c>
      <c r="E154" t="s">
        <v>247</v>
      </c>
      <c r="F154" t="s">
        <v>6</v>
      </c>
    </row>
    <row r="155" spans="1:6" x14ac:dyDescent="0.3">
      <c r="A155">
        <v>157</v>
      </c>
      <c r="B155" t="s">
        <v>269</v>
      </c>
      <c r="C155" t="s">
        <v>32</v>
      </c>
      <c r="D155">
        <v>7</v>
      </c>
      <c r="E155" t="s">
        <v>270</v>
      </c>
      <c r="F155" t="s">
        <v>6</v>
      </c>
    </row>
    <row r="156" spans="1:6" x14ac:dyDescent="0.3">
      <c r="A156">
        <v>158</v>
      </c>
      <c r="B156" t="s">
        <v>263</v>
      </c>
      <c r="C156" t="s">
        <v>36</v>
      </c>
      <c r="D156">
        <v>4</v>
      </c>
      <c r="E156" t="s">
        <v>271</v>
      </c>
      <c r="F156" t="s">
        <v>6</v>
      </c>
    </row>
    <row r="157" spans="1:6" x14ac:dyDescent="0.3">
      <c r="A157">
        <v>159</v>
      </c>
      <c r="B157" t="s">
        <v>263</v>
      </c>
      <c r="C157" t="s">
        <v>36</v>
      </c>
      <c r="D157">
        <v>4</v>
      </c>
      <c r="E157" t="s">
        <v>46</v>
      </c>
      <c r="F157" t="s">
        <v>6</v>
      </c>
    </row>
    <row r="158" spans="1:6" x14ac:dyDescent="0.3">
      <c r="A158">
        <v>160</v>
      </c>
      <c r="B158" t="s">
        <v>1247</v>
      </c>
      <c r="C158" t="s">
        <v>32</v>
      </c>
      <c r="D158">
        <v>7</v>
      </c>
      <c r="E158" t="s">
        <v>2419</v>
      </c>
      <c r="F158" t="s">
        <v>13</v>
      </c>
    </row>
    <row r="159" spans="1:6" x14ac:dyDescent="0.3">
      <c r="A159">
        <v>161</v>
      </c>
      <c r="B159" t="s">
        <v>1247</v>
      </c>
      <c r="C159" t="s">
        <v>32</v>
      </c>
      <c r="D159">
        <v>7</v>
      </c>
      <c r="E159" t="s">
        <v>2419</v>
      </c>
      <c r="F159" t="s">
        <v>16</v>
      </c>
    </row>
    <row r="160" spans="1:6" x14ac:dyDescent="0.3">
      <c r="A160">
        <v>162</v>
      </c>
      <c r="B160" t="s">
        <v>1293</v>
      </c>
      <c r="C160" t="s">
        <v>283</v>
      </c>
      <c r="D160">
        <v>3</v>
      </c>
      <c r="E160" t="s">
        <v>1294</v>
      </c>
      <c r="F160" t="s">
        <v>3</v>
      </c>
    </row>
    <row r="161" spans="1:6" x14ac:dyDescent="0.3">
      <c r="A161">
        <v>163</v>
      </c>
      <c r="B161" t="s">
        <v>272</v>
      </c>
      <c r="C161" t="s">
        <v>36</v>
      </c>
      <c r="D161">
        <v>4</v>
      </c>
      <c r="E161" t="s">
        <v>273</v>
      </c>
      <c r="F161" t="s">
        <v>6</v>
      </c>
    </row>
    <row r="162" spans="1:6" x14ac:dyDescent="0.3">
      <c r="A162">
        <v>164</v>
      </c>
      <c r="C162" t="s">
        <v>36</v>
      </c>
      <c r="D162">
        <v>4</v>
      </c>
      <c r="E162" t="s">
        <v>271</v>
      </c>
      <c r="F162" t="s">
        <v>6</v>
      </c>
    </row>
    <row r="163" spans="1:6" x14ac:dyDescent="0.3">
      <c r="A163">
        <v>165</v>
      </c>
      <c r="B163" t="s">
        <v>265</v>
      </c>
      <c r="C163" t="s">
        <v>32</v>
      </c>
      <c r="D163">
        <v>7</v>
      </c>
      <c r="E163" t="s">
        <v>517</v>
      </c>
      <c r="F163" t="s">
        <v>14</v>
      </c>
    </row>
    <row r="164" spans="1:6" x14ac:dyDescent="0.3">
      <c r="A164">
        <v>166</v>
      </c>
      <c r="B164" t="s">
        <v>1295</v>
      </c>
      <c r="C164" t="s">
        <v>283</v>
      </c>
      <c r="D164">
        <v>3</v>
      </c>
      <c r="E164" t="s">
        <v>1296</v>
      </c>
      <c r="F164" t="s">
        <v>3</v>
      </c>
    </row>
    <row r="165" spans="1:6" x14ac:dyDescent="0.3">
      <c r="A165">
        <v>167</v>
      </c>
      <c r="C165" t="s">
        <v>84</v>
      </c>
      <c r="D165">
        <v>0</v>
      </c>
      <c r="E165" t="s">
        <v>1297</v>
      </c>
      <c r="F165" t="s">
        <v>3</v>
      </c>
    </row>
    <row r="166" spans="1:6" x14ac:dyDescent="0.3">
      <c r="A166">
        <v>168</v>
      </c>
      <c r="B166" t="s">
        <v>1298</v>
      </c>
      <c r="C166" t="s">
        <v>283</v>
      </c>
      <c r="D166">
        <v>3</v>
      </c>
      <c r="E166" t="s">
        <v>46</v>
      </c>
      <c r="F166" t="s">
        <v>3</v>
      </c>
    </row>
    <row r="167" spans="1:6" x14ac:dyDescent="0.3">
      <c r="A167">
        <v>169</v>
      </c>
      <c r="B167" t="s">
        <v>267</v>
      </c>
      <c r="C167" t="s">
        <v>32</v>
      </c>
      <c r="D167">
        <v>7</v>
      </c>
      <c r="E167" t="s">
        <v>438</v>
      </c>
      <c r="F167" t="s">
        <v>9</v>
      </c>
    </row>
    <row r="168" spans="1:6" x14ac:dyDescent="0.3">
      <c r="A168">
        <v>170</v>
      </c>
      <c r="B168" t="s">
        <v>31</v>
      </c>
      <c r="C168" t="s">
        <v>32</v>
      </c>
      <c r="D168">
        <v>7</v>
      </c>
      <c r="E168" t="s">
        <v>33</v>
      </c>
      <c r="F168" t="s">
        <v>12</v>
      </c>
    </row>
    <row r="169" spans="1:6" x14ac:dyDescent="0.3">
      <c r="A169">
        <v>171</v>
      </c>
      <c r="B169" t="s">
        <v>274</v>
      </c>
      <c r="C169" t="s">
        <v>36</v>
      </c>
      <c r="D169">
        <v>14</v>
      </c>
      <c r="E169" t="s">
        <v>275</v>
      </c>
      <c r="F169" t="s">
        <v>6</v>
      </c>
    </row>
    <row r="170" spans="1:6" x14ac:dyDescent="0.3">
      <c r="A170">
        <v>172</v>
      </c>
      <c r="B170" t="s">
        <v>276</v>
      </c>
      <c r="C170" t="s">
        <v>36</v>
      </c>
      <c r="D170">
        <v>4</v>
      </c>
      <c r="E170" t="s">
        <v>264</v>
      </c>
      <c r="F170" t="s">
        <v>6</v>
      </c>
    </row>
    <row r="171" spans="1:6" x14ac:dyDescent="0.3">
      <c r="A171">
        <v>173</v>
      </c>
      <c r="B171" t="s">
        <v>277</v>
      </c>
      <c r="C171" t="s">
        <v>51</v>
      </c>
      <c r="D171">
        <v>3</v>
      </c>
      <c r="F171" t="s">
        <v>6</v>
      </c>
    </row>
    <row r="172" spans="1:6" x14ac:dyDescent="0.3">
      <c r="A172">
        <v>174</v>
      </c>
      <c r="B172" t="s">
        <v>1251</v>
      </c>
      <c r="C172" t="s">
        <v>283</v>
      </c>
      <c r="D172">
        <v>3</v>
      </c>
      <c r="E172" t="s">
        <v>1299</v>
      </c>
      <c r="F172" t="s">
        <v>3</v>
      </c>
    </row>
    <row r="173" spans="1:6" x14ac:dyDescent="0.3">
      <c r="A173">
        <v>175</v>
      </c>
      <c r="C173" t="s">
        <v>425</v>
      </c>
      <c r="D173">
        <v>7</v>
      </c>
      <c r="E173" t="s">
        <v>1300</v>
      </c>
      <c r="F173" t="s">
        <v>3</v>
      </c>
    </row>
    <row r="174" spans="1:6" x14ac:dyDescent="0.3">
      <c r="A174">
        <v>176</v>
      </c>
      <c r="B174" t="s">
        <v>916</v>
      </c>
      <c r="C174" t="s">
        <v>32</v>
      </c>
      <c r="D174">
        <v>7</v>
      </c>
      <c r="E174" t="s">
        <v>2888</v>
      </c>
      <c r="F174" t="s">
        <v>9</v>
      </c>
    </row>
    <row r="175" spans="1:6" x14ac:dyDescent="0.3">
      <c r="A175">
        <v>177</v>
      </c>
      <c r="B175" t="s">
        <v>265</v>
      </c>
      <c r="C175" t="s">
        <v>32</v>
      </c>
      <c r="D175">
        <v>7</v>
      </c>
      <c r="E175" t="s">
        <v>2889</v>
      </c>
      <c r="F175" t="s">
        <v>9</v>
      </c>
    </row>
    <row r="176" spans="1:6" x14ac:dyDescent="0.3">
      <c r="A176">
        <v>178</v>
      </c>
      <c r="B176" t="s">
        <v>2420</v>
      </c>
      <c r="C176" t="s">
        <v>32</v>
      </c>
      <c r="D176">
        <v>7</v>
      </c>
      <c r="E176" t="s">
        <v>2421</v>
      </c>
      <c r="F176" t="s">
        <v>16</v>
      </c>
    </row>
    <row r="177" spans="1:6" x14ac:dyDescent="0.3">
      <c r="A177">
        <v>179</v>
      </c>
      <c r="B177" t="s">
        <v>2422</v>
      </c>
      <c r="C177" t="s">
        <v>32</v>
      </c>
      <c r="D177">
        <v>7</v>
      </c>
      <c r="E177" t="s">
        <v>2423</v>
      </c>
      <c r="F177" t="s">
        <v>16</v>
      </c>
    </row>
    <row r="178" spans="1:6" x14ac:dyDescent="0.3">
      <c r="A178">
        <v>180</v>
      </c>
      <c r="B178" t="s">
        <v>2422</v>
      </c>
      <c r="C178" t="s">
        <v>32</v>
      </c>
      <c r="D178">
        <v>7</v>
      </c>
      <c r="E178" t="s">
        <v>2419</v>
      </c>
      <c r="F178" t="s">
        <v>13</v>
      </c>
    </row>
    <row r="179" spans="1:6" x14ac:dyDescent="0.3">
      <c r="A179">
        <v>181</v>
      </c>
      <c r="C179" t="s">
        <v>32</v>
      </c>
      <c r="D179">
        <v>7</v>
      </c>
      <c r="E179" t="s">
        <v>2530</v>
      </c>
      <c r="F179" t="s">
        <v>13</v>
      </c>
    </row>
    <row r="180" spans="1:6" x14ac:dyDescent="0.3">
      <c r="A180">
        <v>182</v>
      </c>
      <c r="B180" t="s">
        <v>2420</v>
      </c>
      <c r="C180" t="s">
        <v>32</v>
      </c>
      <c r="D180">
        <v>7</v>
      </c>
      <c r="E180" t="s">
        <v>3407</v>
      </c>
      <c r="F180" t="s">
        <v>13</v>
      </c>
    </row>
    <row r="181" spans="1:6" x14ac:dyDescent="0.3">
      <c r="A181">
        <v>183</v>
      </c>
      <c r="B181" t="s">
        <v>2566</v>
      </c>
      <c r="C181" t="s">
        <v>32</v>
      </c>
      <c r="D181">
        <v>7</v>
      </c>
      <c r="E181" t="s">
        <v>2419</v>
      </c>
      <c r="F181" t="s">
        <v>13</v>
      </c>
    </row>
    <row r="182" spans="1:6" x14ac:dyDescent="0.3">
      <c r="A182">
        <v>184</v>
      </c>
      <c r="B182" t="s">
        <v>2890</v>
      </c>
      <c r="C182" t="s">
        <v>51</v>
      </c>
      <c r="D182">
        <v>3</v>
      </c>
      <c r="F182" t="s">
        <v>9</v>
      </c>
    </row>
    <row r="183" spans="1:6" x14ac:dyDescent="0.3">
      <c r="A183">
        <v>185</v>
      </c>
      <c r="B183" t="s">
        <v>1301</v>
      </c>
      <c r="C183" t="s">
        <v>283</v>
      </c>
      <c r="D183">
        <v>3</v>
      </c>
      <c r="F183" t="s">
        <v>3</v>
      </c>
    </row>
    <row r="184" spans="1:6" x14ac:dyDescent="0.3">
      <c r="A184">
        <v>186</v>
      </c>
      <c r="C184" t="s">
        <v>84</v>
      </c>
      <c r="D184">
        <v>0</v>
      </c>
      <c r="E184" t="s">
        <v>311</v>
      </c>
      <c r="F184" t="s">
        <v>3</v>
      </c>
    </row>
    <row r="185" spans="1:6" x14ac:dyDescent="0.3">
      <c r="A185">
        <v>187</v>
      </c>
      <c r="B185" t="s">
        <v>1302</v>
      </c>
      <c r="C185" t="s">
        <v>283</v>
      </c>
      <c r="D185">
        <v>3</v>
      </c>
      <c r="E185" t="s">
        <v>1303</v>
      </c>
      <c r="F185" t="s">
        <v>3</v>
      </c>
    </row>
    <row r="186" spans="1:6" x14ac:dyDescent="0.3">
      <c r="A186">
        <v>188</v>
      </c>
      <c r="B186" t="s">
        <v>1302</v>
      </c>
      <c r="C186" t="s">
        <v>283</v>
      </c>
      <c r="D186">
        <v>3</v>
      </c>
      <c r="E186" t="s">
        <v>1271</v>
      </c>
      <c r="F186" t="s">
        <v>3</v>
      </c>
    </row>
    <row r="187" spans="1:6" x14ac:dyDescent="0.3">
      <c r="A187">
        <v>189</v>
      </c>
      <c r="B187" t="s">
        <v>558</v>
      </c>
      <c r="C187" t="s">
        <v>559</v>
      </c>
      <c r="D187">
        <v>6</v>
      </c>
      <c r="E187" t="s">
        <v>2100</v>
      </c>
      <c r="F187" t="s">
        <v>10</v>
      </c>
    </row>
    <row r="188" spans="1:6" x14ac:dyDescent="0.3">
      <c r="A188">
        <v>190</v>
      </c>
      <c r="B188" t="s">
        <v>558</v>
      </c>
      <c r="C188" t="s">
        <v>559</v>
      </c>
      <c r="D188">
        <v>6</v>
      </c>
      <c r="E188" t="s">
        <v>2101</v>
      </c>
      <c r="F188" t="s">
        <v>10</v>
      </c>
    </row>
    <row r="189" spans="1:6" x14ac:dyDescent="0.3">
      <c r="A189">
        <v>191</v>
      </c>
      <c r="B189" t="s">
        <v>558</v>
      </c>
      <c r="C189" t="s">
        <v>559</v>
      </c>
      <c r="D189">
        <v>6</v>
      </c>
      <c r="E189" t="s">
        <v>2102</v>
      </c>
      <c r="F189" t="s">
        <v>10</v>
      </c>
    </row>
    <row r="190" spans="1:6" x14ac:dyDescent="0.3">
      <c r="A190">
        <v>192</v>
      </c>
      <c r="B190" t="s">
        <v>2604</v>
      </c>
      <c r="C190" t="s">
        <v>51</v>
      </c>
      <c r="D190">
        <v>3</v>
      </c>
      <c r="F190" t="s">
        <v>5</v>
      </c>
    </row>
    <row r="191" spans="1:6" x14ac:dyDescent="0.3">
      <c r="A191">
        <v>193</v>
      </c>
      <c r="B191" t="s">
        <v>1301</v>
      </c>
      <c r="C191" t="s">
        <v>51</v>
      </c>
      <c r="D191">
        <v>3</v>
      </c>
      <c r="F191" t="s">
        <v>5</v>
      </c>
    </row>
    <row r="192" spans="1:6" x14ac:dyDescent="0.3">
      <c r="A192">
        <v>194</v>
      </c>
      <c r="B192" t="s">
        <v>1258</v>
      </c>
      <c r="C192" t="s">
        <v>283</v>
      </c>
      <c r="D192">
        <v>3</v>
      </c>
      <c r="E192" t="s">
        <v>1260</v>
      </c>
      <c r="F192" t="s">
        <v>3</v>
      </c>
    </row>
    <row r="193" spans="1:6" x14ac:dyDescent="0.3">
      <c r="A193">
        <v>195</v>
      </c>
      <c r="B193" t="s">
        <v>2522</v>
      </c>
      <c r="C193" t="s">
        <v>36</v>
      </c>
      <c r="D193">
        <v>4</v>
      </c>
      <c r="E193" t="s">
        <v>3048</v>
      </c>
      <c r="F193" t="s">
        <v>8</v>
      </c>
    </row>
    <row r="194" spans="1:6" x14ac:dyDescent="0.3">
      <c r="A194">
        <v>196</v>
      </c>
      <c r="B194" t="s">
        <v>2103</v>
      </c>
      <c r="C194" t="s">
        <v>36</v>
      </c>
      <c r="D194">
        <v>4</v>
      </c>
      <c r="E194" t="s">
        <v>46</v>
      </c>
      <c r="F194" t="s">
        <v>10</v>
      </c>
    </row>
    <row r="195" spans="1:6" x14ac:dyDescent="0.3">
      <c r="A195">
        <v>197</v>
      </c>
      <c r="B195" t="s">
        <v>2104</v>
      </c>
      <c r="C195" t="s">
        <v>51</v>
      </c>
      <c r="D195">
        <v>3</v>
      </c>
      <c r="E195" t="s">
        <v>2105</v>
      </c>
      <c r="F195" t="s">
        <v>10</v>
      </c>
    </row>
    <row r="196" spans="1:6" x14ac:dyDescent="0.3">
      <c r="A196">
        <v>198</v>
      </c>
      <c r="B196" t="s">
        <v>2440</v>
      </c>
      <c r="C196" t="s">
        <v>32</v>
      </c>
      <c r="D196">
        <v>7</v>
      </c>
      <c r="E196" t="s">
        <v>715</v>
      </c>
      <c r="F196" t="s">
        <v>8</v>
      </c>
    </row>
    <row r="197" spans="1:6" x14ac:dyDescent="0.3">
      <c r="A197">
        <v>199</v>
      </c>
      <c r="B197" t="s">
        <v>777</v>
      </c>
      <c r="C197" t="s">
        <v>36</v>
      </c>
      <c r="D197">
        <v>4</v>
      </c>
      <c r="E197" t="s">
        <v>778</v>
      </c>
      <c r="F197" t="s">
        <v>11</v>
      </c>
    </row>
    <row r="198" spans="1:6" x14ac:dyDescent="0.3">
      <c r="A198">
        <v>200</v>
      </c>
      <c r="B198" t="s">
        <v>2106</v>
      </c>
      <c r="C198" t="s">
        <v>36</v>
      </c>
      <c r="D198">
        <v>4</v>
      </c>
      <c r="E198" t="s">
        <v>2107</v>
      </c>
      <c r="F198" t="s">
        <v>10</v>
      </c>
    </row>
    <row r="199" spans="1:6" x14ac:dyDescent="0.3">
      <c r="A199">
        <v>201</v>
      </c>
      <c r="B199" t="s">
        <v>2108</v>
      </c>
      <c r="C199" t="s">
        <v>36</v>
      </c>
      <c r="D199">
        <v>4</v>
      </c>
      <c r="E199" t="s">
        <v>39</v>
      </c>
      <c r="F199" t="s">
        <v>10</v>
      </c>
    </row>
    <row r="200" spans="1:6" x14ac:dyDescent="0.3">
      <c r="A200">
        <v>202</v>
      </c>
      <c r="B200" t="s">
        <v>2109</v>
      </c>
      <c r="C200" t="s">
        <v>36</v>
      </c>
      <c r="D200">
        <v>4</v>
      </c>
      <c r="E200" t="s">
        <v>39</v>
      </c>
      <c r="F200" t="s">
        <v>10</v>
      </c>
    </row>
    <row r="201" spans="1:6" x14ac:dyDescent="0.3">
      <c r="A201">
        <v>203</v>
      </c>
      <c r="B201" t="s">
        <v>2110</v>
      </c>
      <c r="C201" t="s">
        <v>283</v>
      </c>
      <c r="D201">
        <v>3</v>
      </c>
      <c r="E201" t="s">
        <v>280</v>
      </c>
      <c r="F201" t="s">
        <v>10</v>
      </c>
    </row>
    <row r="202" spans="1:6" x14ac:dyDescent="0.3">
      <c r="A202">
        <v>204</v>
      </c>
      <c r="B202" t="s">
        <v>2111</v>
      </c>
      <c r="C202" t="s">
        <v>36</v>
      </c>
      <c r="D202">
        <v>4</v>
      </c>
      <c r="E202" t="s">
        <v>46</v>
      </c>
      <c r="F202" t="s">
        <v>10</v>
      </c>
    </row>
    <row r="203" spans="1:6" x14ac:dyDescent="0.3">
      <c r="A203">
        <v>205</v>
      </c>
      <c r="C203" t="s">
        <v>36</v>
      </c>
      <c r="D203">
        <v>4</v>
      </c>
      <c r="E203" t="s">
        <v>356</v>
      </c>
      <c r="F203" t="s">
        <v>10</v>
      </c>
    </row>
    <row r="204" spans="1:6" x14ac:dyDescent="0.3">
      <c r="A204">
        <v>206</v>
      </c>
      <c r="B204" t="s">
        <v>2522</v>
      </c>
      <c r="C204" t="s">
        <v>36</v>
      </c>
      <c r="D204">
        <v>4</v>
      </c>
      <c r="E204" t="s">
        <v>3049</v>
      </c>
      <c r="F204" t="s">
        <v>8</v>
      </c>
    </row>
    <row r="205" spans="1:6" x14ac:dyDescent="0.3">
      <c r="A205">
        <v>207</v>
      </c>
      <c r="B205" t="s">
        <v>558</v>
      </c>
      <c r="C205" t="s">
        <v>559</v>
      </c>
      <c r="D205">
        <v>6</v>
      </c>
      <c r="E205" t="s">
        <v>2112</v>
      </c>
      <c r="F205" t="s">
        <v>10</v>
      </c>
    </row>
    <row r="206" spans="1:6" x14ac:dyDescent="0.3">
      <c r="A206">
        <v>208</v>
      </c>
      <c r="B206" t="s">
        <v>31</v>
      </c>
      <c r="C206" t="s">
        <v>32</v>
      </c>
      <c r="D206">
        <v>7</v>
      </c>
      <c r="E206" t="s">
        <v>34</v>
      </c>
      <c r="F206" t="s">
        <v>12</v>
      </c>
    </row>
    <row r="207" spans="1:6" x14ac:dyDescent="0.3">
      <c r="A207">
        <v>209</v>
      </c>
      <c r="B207" t="s">
        <v>31</v>
      </c>
      <c r="C207" t="s">
        <v>32</v>
      </c>
      <c r="D207">
        <v>7</v>
      </c>
      <c r="E207" t="s">
        <v>33</v>
      </c>
      <c r="F207" t="s">
        <v>12</v>
      </c>
    </row>
    <row r="208" spans="1:6" x14ac:dyDescent="0.3">
      <c r="A208">
        <v>210</v>
      </c>
      <c r="B208" t="s">
        <v>916</v>
      </c>
      <c r="C208" t="s">
        <v>32</v>
      </c>
      <c r="D208">
        <v>7</v>
      </c>
      <c r="E208" t="s">
        <v>2891</v>
      </c>
      <c r="F208" t="s">
        <v>9</v>
      </c>
    </row>
    <row r="209" spans="1:6" x14ac:dyDescent="0.3">
      <c r="A209">
        <v>211</v>
      </c>
      <c r="B209" t="s">
        <v>2420</v>
      </c>
      <c r="C209" t="s">
        <v>32</v>
      </c>
      <c r="D209">
        <v>7</v>
      </c>
      <c r="E209" t="s">
        <v>2419</v>
      </c>
      <c r="F209" t="s">
        <v>13</v>
      </c>
    </row>
    <row r="210" spans="1:6" x14ac:dyDescent="0.3">
      <c r="A210">
        <v>212</v>
      </c>
      <c r="C210" t="s">
        <v>84</v>
      </c>
      <c r="D210">
        <v>-10</v>
      </c>
      <c r="E210" t="s">
        <v>3050</v>
      </c>
      <c r="F210" t="s">
        <v>8</v>
      </c>
    </row>
    <row r="211" spans="1:6" x14ac:dyDescent="0.3">
      <c r="A211">
        <v>213</v>
      </c>
      <c r="B211" t="s">
        <v>2522</v>
      </c>
      <c r="C211" t="s">
        <v>36</v>
      </c>
      <c r="D211">
        <v>4</v>
      </c>
      <c r="E211" t="s">
        <v>3051</v>
      </c>
      <c r="F211" t="s">
        <v>8</v>
      </c>
    </row>
    <row r="212" spans="1:6" x14ac:dyDescent="0.3">
      <c r="A212">
        <v>214</v>
      </c>
      <c r="B212" t="s">
        <v>1054</v>
      </c>
      <c r="C212" t="s">
        <v>36</v>
      </c>
      <c r="D212">
        <v>4</v>
      </c>
      <c r="E212" t="s">
        <v>1055</v>
      </c>
      <c r="F212" t="s">
        <v>7</v>
      </c>
    </row>
    <row r="213" spans="1:6" x14ac:dyDescent="0.3">
      <c r="A213">
        <v>215</v>
      </c>
      <c r="B213" t="s">
        <v>1056</v>
      </c>
      <c r="C213" t="s">
        <v>36</v>
      </c>
      <c r="D213">
        <v>4</v>
      </c>
      <c r="E213" t="s">
        <v>46</v>
      </c>
      <c r="F213" t="s">
        <v>7</v>
      </c>
    </row>
    <row r="214" spans="1:6" x14ac:dyDescent="0.3">
      <c r="A214">
        <v>216</v>
      </c>
      <c r="B214" t="s">
        <v>1057</v>
      </c>
      <c r="C214" t="s">
        <v>36</v>
      </c>
      <c r="D214">
        <v>4</v>
      </c>
      <c r="E214" t="s">
        <v>1058</v>
      </c>
      <c r="F214" t="s">
        <v>7</v>
      </c>
    </row>
    <row r="215" spans="1:6" x14ac:dyDescent="0.3">
      <c r="A215">
        <v>217</v>
      </c>
      <c r="B215" t="s">
        <v>3052</v>
      </c>
      <c r="C215" t="s">
        <v>51</v>
      </c>
      <c r="D215">
        <v>3</v>
      </c>
      <c r="E215" t="s">
        <v>3053</v>
      </c>
      <c r="F215" t="s">
        <v>8</v>
      </c>
    </row>
    <row r="216" spans="1:6" x14ac:dyDescent="0.3">
      <c r="A216">
        <v>218</v>
      </c>
      <c r="B216" t="s">
        <v>3054</v>
      </c>
      <c r="C216" t="s">
        <v>51</v>
      </c>
      <c r="D216">
        <v>3</v>
      </c>
      <c r="E216" t="s">
        <v>3055</v>
      </c>
      <c r="F216" t="s">
        <v>8</v>
      </c>
    </row>
    <row r="217" spans="1:6" x14ac:dyDescent="0.3">
      <c r="A217">
        <v>219</v>
      </c>
      <c r="B217" t="s">
        <v>2424</v>
      </c>
      <c r="C217" t="s">
        <v>32</v>
      </c>
      <c r="D217">
        <v>7</v>
      </c>
      <c r="E217" t="s">
        <v>2425</v>
      </c>
      <c r="F217" t="s">
        <v>16</v>
      </c>
    </row>
    <row r="218" spans="1:6" x14ac:dyDescent="0.3">
      <c r="A218">
        <v>220</v>
      </c>
      <c r="B218" t="s">
        <v>3408</v>
      </c>
      <c r="C218" t="s">
        <v>32</v>
      </c>
      <c r="D218">
        <v>7</v>
      </c>
      <c r="E218" t="s">
        <v>2530</v>
      </c>
      <c r="F218" t="s">
        <v>13</v>
      </c>
    </row>
    <row r="219" spans="1:6" x14ac:dyDescent="0.3">
      <c r="A219">
        <v>221</v>
      </c>
      <c r="B219" t="s">
        <v>1247</v>
      </c>
      <c r="C219" t="s">
        <v>32</v>
      </c>
      <c r="D219">
        <v>7</v>
      </c>
      <c r="E219" t="s">
        <v>2428</v>
      </c>
      <c r="F219" t="s">
        <v>13</v>
      </c>
    </row>
    <row r="220" spans="1:6" x14ac:dyDescent="0.3">
      <c r="A220">
        <v>222</v>
      </c>
      <c r="B220" t="s">
        <v>3056</v>
      </c>
      <c r="C220" t="s">
        <v>32</v>
      </c>
      <c r="D220">
        <v>7</v>
      </c>
      <c r="E220" t="s">
        <v>3057</v>
      </c>
      <c r="F220" t="s">
        <v>8</v>
      </c>
    </row>
    <row r="221" spans="1:6" x14ac:dyDescent="0.3">
      <c r="A221">
        <v>223</v>
      </c>
      <c r="B221" t="s">
        <v>3058</v>
      </c>
      <c r="C221" t="s">
        <v>51</v>
      </c>
      <c r="D221">
        <v>3</v>
      </c>
      <c r="F221" t="s">
        <v>8</v>
      </c>
    </row>
    <row r="222" spans="1:6" x14ac:dyDescent="0.3">
      <c r="A222">
        <v>224</v>
      </c>
      <c r="B222" t="s">
        <v>2440</v>
      </c>
      <c r="C222" t="s">
        <v>32</v>
      </c>
      <c r="D222">
        <v>7</v>
      </c>
      <c r="E222" t="s">
        <v>3059</v>
      </c>
      <c r="F222" t="s">
        <v>8</v>
      </c>
    </row>
    <row r="223" spans="1:6" x14ac:dyDescent="0.3">
      <c r="A223">
        <v>225</v>
      </c>
      <c r="B223" t="s">
        <v>2440</v>
      </c>
      <c r="C223" t="s">
        <v>32</v>
      </c>
      <c r="D223">
        <v>7</v>
      </c>
      <c r="E223" t="s">
        <v>3060</v>
      </c>
      <c r="F223" t="s">
        <v>8</v>
      </c>
    </row>
    <row r="224" spans="1:6" x14ac:dyDescent="0.3">
      <c r="A224">
        <v>226</v>
      </c>
      <c r="B224" t="s">
        <v>2440</v>
      </c>
      <c r="C224" t="s">
        <v>32</v>
      </c>
      <c r="D224">
        <v>7</v>
      </c>
      <c r="E224" t="s">
        <v>3061</v>
      </c>
      <c r="F224" t="s">
        <v>8</v>
      </c>
    </row>
    <row r="225" spans="1:6" x14ac:dyDescent="0.3">
      <c r="A225">
        <v>227</v>
      </c>
      <c r="B225" t="s">
        <v>779</v>
      </c>
      <c r="C225" t="s">
        <v>36</v>
      </c>
      <c r="D225">
        <v>4</v>
      </c>
      <c r="E225" t="s">
        <v>780</v>
      </c>
      <c r="F225" t="s">
        <v>11</v>
      </c>
    </row>
    <row r="226" spans="1:6" x14ac:dyDescent="0.3">
      <c r="A226">
        <v>228</v>
      </c>
      <c r="B226" t="s">
        <v>777</v>
      </c>
      <c r="C226" t="s">
        <v>36</v>
      </c>
      <c r="D226">
        <v>4</v>
      </c>
      <c r="E226" t="s">
        <v>778</v>
      </c>
      <c r="F226" t="s">
        <v>11</v>
      </c>
    </row>
    <row r="227" spans="1:6" x14ac:dyDescent="0.3">
      <c r="A227">
        <v>229</v>
      </c>
      <c r="B227" t="s">
        <v>777</v>
      </c>
      <c r="C227" t="s">
        <v>36</v>
      </c>
      <c r="D227">
        <v>4</v>
      </c>
      <c r="E227" t="s">
        <v>3060</v>
      </c>
      <c r="F227" t="s">
        <v>8</v>
      </c>
    </row>
    <row r="228" spans="1:6" x14ac:dyDescent="0.3">
      <c r="A228">
        <v>230</v>
      </c>
      <c r="B228" t="s">
        <v>777</v>
      </c>
      <c r="C228" t="s">
        <v>36</v>
      </c>
      <c r="D228">
        <v>4</v>
      </c>
      <c r="E228" t="s">
        <v>778</v>
      </c>
      <c r="F228" t="s">
        <v>11</v>
      </c>
    </row>
    <row r="229" spans="1:6" x14ac:dyDescent="0.3">
      <c r="A229">
        <v>231</v>
      </c>
      <c r="B229" t="s">
        <v>777</v>
      </c>
      <c r="C229" t="s">
        <v>36</v>
      </c>
      <c r="D229">
        <v>24</v>
      </c>
      <c r="E229" t="s">
        <v>781</v>
      </c>
      <c r="F229" t="s">
        <v>11</v>
      </c>
    </row>
    <row r="230" spans="1:6" x14ac:dyDescent="0.3">
      <c r="A230">
        <v>232</v>
      </c>
      <c r="B230" t="s">
        <v>777</v>
      </c>
      <c r="C230" t="s">
        <v>36</v>
      </c>
      <c r="D230">
        <v>4</v>
      </c>
      <c r="E230" t="s">
        <v>778</v>
      </c>
      <c r="F230" t="s">
        <v>8</v>
      </c>
    </row>
    <row r="231" spans="1:6" x14ac:dyDescent="0.3">
      <c r="A231">
        <v>233</v>
      </c>
      <c r="B231" t="s">
        <v>777</v>
      </c>
      <c r="C231" t="s">
        <v>36</v>
      </c>
      <c r="D231">
        <v>24</v>
      </c>
      <c r="E231" t="s">
        <v>781</v>
      </c>
      <c r="F231" t="s">
        <v>11</v>
      </c>
    </row>
    <row r="232" spans="1:6" x14ac:dyDescent="0.3">
      <c r="A232">
        <v>234</v>
      </c>
      <c r="B232" t="s">
        <v>777</v>
      </c>
      <c r="C232" t="s">
        <v>36</v>
      </c>
      <c r="D232">
        <v>4</v>
      </c>
      <c r="E232" t="s">
        <v>778</v>
      </c>
      <c r="F232" t="s">
        <v>11</v>
      </c>
    </row>
    <row r="233" spans="1:6" x14ac:dyDescent="0.3">
      <c r="A233">
        <v>235</v>
      </c>
      <c r="B233" t="s">
        <v>777</v>
      </c>
      <c r="C233" t="s">
        <v>36</v>
      </c>
      <c r="D233">
        <v>4</v>
      </c>
      <c r="E233" t="s">
        <v>715</v>
      </c>
      <c r="F233" t="s">
        <v>11</v>
      </c>
    </row>
    <row r="234" spans="1:6" x14ac:dyDescent="0.3">
      <c r="A234">
        <v>236</v>
      </c>
      <c r="B234" t="s">
        <v>2103</v>
      </c>
      <c r="C234" t="s">
        <v>36</v>
      </c>
      <c r="D234">
        <v>4</v>
      </c>
      <c r="E234" t="s">
        <v>46</v>
      </c>
      <c r="F234" t="s">
        <v>10</v>
      </c>
    </row>
    <row r="235" spans="1:6" x14ac:dyDescent="0.3">
      <c r="A235">
        <v>237</v>
      </c>
      <c r="C235" t="s">
        <v>36</v>
      </c>
      <c r="D235">
        <v>4</v>
      </c>
      <c r="E235" t="s">
        <v>356</v>
      </c>
      <c r="F235" t="s">
        <v>10</v>
      </c>
    </row>
    <row r="236" spans="1:6" x14ac:dyDescent="0.3">
      <c r="A236">
        <v>238</v>
      </c>
      <c r="B236" t="s">
        <v>2113</v>
      </c>
      <c r="C236" t="s">
        <v>51</v>
      </c>
      <c r="D236">
        <v>3</v>
      </c>
      <c r="E236" t="s">
        <v>280</v>
      </c>
      <c r="F236" t="s">
        <v>10</v>
      </c>
    </row>
    <row r="237" spans="1:6" x14ac:dyDescent="0.3">
      <c r="A237">
        <v>239</v>
      </c>
      <c r="C237" t="s">
        <v>84</v>
      </c>
      <c r="D237">
        <v>0</v>
      </c>
      <c r="F237" t="s">
        <v>10</v>
      </c>
    </row>
    <row r="238" spans="1:6" x14ac:dyDescent="0.3">
      <c r="A238">
        <v>240</v>
      </c>
      <c r="B238" t="s">
        <v>2110</v>
      </c>
      <c r="C238" t="s">
        <v>283</v>
      </c>
      <c r="D238">
        <v>3</v>
      </c>
      <c r="F238" t="s">
        <v>10</v>
      </c>
    </row>
    <row r="239" spans="1:6" x14ac:dyDescent="0.3">
      <c r="A239">
        <v>241</v>
      </c>
      <c r="B239" t="s">
        <v>2114</v>
      </c>
      <c r="C239" t="s">
        <v>283</v>
      </c>
      <c r="D239">
        <v>3</v>
      </c>
      <c r="E239" t="s">
        <v>280</v>
      </c>
      <c r="F239" t="s">
        <v>10</v>
      </c>
    </row>
    <row r="240" spans="1:6" x14ac:dyDescent="0.3">
      <c r="A240">
        <v>242</v>
      </c>
      <c r="B240" t="s">
        <v>2605</v>
      </c>
      <c r="C240" t="s">
        <v>36</v>
      </c>
      <c r="D240">
        <v>4</v>
      </c>
      <c r="E240" t="s">
        <v>2606</v>
      </c>
      <c r="F240" t="s">
        <v>5</v>
      </c>
    </row>
    <row r="241" spans="1:6" x14ac:dyDescent="0.3">
      <c r="A241">
        <v>243</v>
      </c>
      <c r="B241" t="s">
        <v>558</v>
      </c>
      <c r="C241" t="s">
        <v>559</v>
      </c>
      <c r="D241">
        <v>6</v>
      </c>
      <c r="E241" t="s">
        <v>717</v>
      </c>
      <c r="F241" t="s">
        <v>5</v>
      </c>
    </row>
    <row r="242" spans="1:6" x14ac:dyDescent="0.3">
      <c r="A242">
        <v>244</v>
      </c>
      <c r="B242" t="s">
        <v>2115</v>
      </c>
      <c r="C242" t="s">
        <v>51</v>
      </c>
      <c r="D242">
        <v>3</v>
      </c>
      <c r="E242" t="s">
        <v>299</v>
      </c>
      <c r="F242" t="s">
        <v>10</v>
      </c>
    </row>
    <row r="243" spans="1:6" x14ac:dyDescent="0.3">
      <c r="A243">
        <v>245</v>
      </c>
      <c r="C243" t="s">
        <v>36</v>
      </c>
      <c r="D243">
        <v>4</v>
      </c>
      <c r="E243" t="s">
        <v>356</v>
      </c>
      <c r="F243" t="s">
        <v>11</v>
      </c>
    </row>
    <row r="244" spans="1:6" x14ac:dyDescent="0.3">
      <c r="A244">
        <v>246</v>
      </c>
      <c r="B244" t="s">
        <v>3267</v>
      </c>
      <c r="C244" t="s">
        <v>36</v>
      </c>
      <c r="D244">
        <v>4</v>
      </c>
      <c r="E244" t="s">
        <v>46</v>
      </c>
      <c r="F244" t="s">
        <v>14</v>
      </c>
    </row>
    <row r="245" spans="1:6" x14ac:dyDescent="0.3">
      <c r="A245">
        <v>247</v>
      </c>
      <c r="B245" t="s">
        <v>2522</v>
      </c>
      <c r="C245" t="s">
        <v>36</v>
      </c>
      <c r="D245">
        <v>4</v>
      </c>
      <c r="E245" t="s">
        <v>3062</v>
      </c>
      <c r="F245" t="s">
        <v>8</v>
      </c>
    </row>
    <row r="246" spans="1:6" x14ac:dyDescent="0.3">
      <c r="A246">
        <v>248</v>
      </c>
      <c r="B246" t="s">
        <v>2522</v>
      </c>
      <c r="C246" t="s">
        <v>36</v>
      </c>
      <c r="D246">
        <v>4</v>
      </c>
      <c r="E246" t="s">
        <v>3063</v>
      </c>
      <c r="F246" t="s">
        <v>8</v>
      </c>
    </row>
    <row r="247" spans="1:6" x14ac:dyDescent="0.3">
      <c r="A247">
        <v>249</v>
      </c>
      <c r="B247" t="s">
        <v>2522</v>
      </c>
      <c r="C247" t="s">
        <v>36</v>
      </c>
      <c r="D247">
        <v>4</v>
      </c>
      <c r="E247" t="s">
        <v>3064</v>
      </c>
      <c r="F247" t="s">
        <v>8</v>
      </c>
    </row>
    <row r="248" spans="1:6" x14ac:dyDescent="0.3">
      <c r="A248">
        <v>250</v>
      </c>
      <c r="C248" t="s">
        <v>283</v>
      </c>
      <c r="D248">
        <v>3</v>
      </c>
      <c r="E248" t="s">
        <v>3065</v>
      </c>
      <c r="F248" t="s">
        <v>8</v>
      </c>
    </row>
    <row r="249" spans="1:6" x14ac:dyDescent="0.3">
      <c r="A249">
        <v>251</v>
      </c>
      <c r="C249" t="s">
        <v>283</v>
      </c>
      <c r="D249">
        <v>3</v>
      </c>
      <c r="E249" t="s">
        <v>3065</v>
      </c>
      <c r="F249" t="s">
        <v>8</v>
      </c>
    </row>
    <row r="250" spans="1:6" x14ac:dyDescent="0.3">
      <c r="A250">
        <v>252</v>
      </c>
      <c r="B250" t="s">
        <v>3052</v>
      </c>
      <c r="C250" t="s">
        <v>51</v>
      </c>
      <c r="D250">
        <v>3</v>
      </c>
      <c r="E250" t="s">
        <v>3066</v>
      </c>
      <c r="F250" t="s">
        <v>8</v>
      </c>
    </row>
    <row r="251" spans="1:6" x14ac:dyDescent="0.3">
      <c r="A251">
        <v>253</v>
      </c>
      <c r="B251" t="s">
        <v>2440</v>
      </c>
      <c r="C251" t="s">
        <v>32</v>
      </c>
      <c r="D251">
        <v>7</v>
      </c>
      <c r="E251" t="s">
        <v>3067</v>
      </c>
      <c r="F251" t="s">
        <v>8</v>
      </c>
    </row>
    <row r="252" spans="1:6" x14ac:dyDescent="0.3">
      <c r="A252">
        <v>254</v>
      </c>
      <c r="B252" t="s">
        <v>3068</v>
      </c>
      <c r="C252" t="s">
        <v>283</v>
      </c>
      <c r="D252">
        <v>3</v>
      </c>
      <c r="F252" t="s">
        <v>8</v>
      </c>
    </row>
    <row r="253" spans="1:6" x14ac:dyDescent="0.3">
      <c r="A253">
        <v>255</v>
      </c>
      <c r="B253" t="s">
        <v>558</v>
      </c>
      <c r="C253" t="s">
        <v>559</v>
      </c>
      <c r="D253">
        <v>26</v>
      </c>
      <c r="E253" t="s">
        <v>2116</v>
      </c>
      <c r="F253" t="s">
        <v>10</v>
      </c>
    </row>
    <row r="254" spans="1:6" x14ac:dyDescent="0.3">
      <c r="A254">
        <v>256</v>
      </c>
      <c r="B254" t="s">
        <v>558</v>
      </c>
      <c r="C254" t="s">
        <v>559</v>
      </c>
      <c r="D254">
        <v>6</v>
      </c>
      <c r="E254" t="s">
        <v>725</v>
      </c>
      <c r="F254" t="s">
        <v>10</v>
      </c>
    </row>
    <row r="255" spans="1:6" x14ac:dyDescent="0.3">
      <c r="A255">
        <v>257</v>
      </c>
      <c r="B255" t="s">
        <v>1262</v>
      </c>
      <c r="C255" t="s">
        <v>36</v>
      </c>
      <c r="D255">
        <v>4</v>
      </c>
      <c r="E255" t="s">
        <v>2426</v>
      </c>
      <c r="F255" t="s">
        <v>16</v>
      </c>
    </row>
    <row r="256" spans="1:6" x14ac:dyDescent="0.3">
      <c r="A256">
        <v>258</v>
      </c>
      <c r="B256" t="s">
        <v>2424</v>
      </c>
      <c r="C256" t="s">
        <v>32</v>
      </c>
      <c r="D256">
        <v>7</v>
      </c>
      <c r="E256" t="s">
        <v>2427</v>
      </c>
      <c r="F256" t="s">
        <v>16</v>
      </c>
    </row>
    <row r="257" spans="1:6" x14ac:dyDescent="0.3">
      <c r="A257">
        <v>259</v>
      </c>
      <c r="B257" t="s">
        <v>1247</v>
      </c>
      <c r="C257" t="s">
        <v>32</v>
      </c>
      <c r="D257">
        <v>7</v>
      </c>
      <c r="E257" t="s">
        <v>2428</v>
      </c>
      <c r="F257" t="s">
        <v>16</v>
      </c>
    </row>
    <row r="258" spans="1:6" x14ac:dyDescent="0.3">
      <c r="A258">
        <v>260</v>
      </c>
      <c r="B258" t="s">
        <v>2429</v>
      </c>
      <c r="C258" t="s">
        <v>283</v>
      </c>
      <c r="D258">
        <v>3</v>
      </c>
      <c r="E258" t="s">
        <v>101</v>
      </c>
      <c r="F258" t="s">
        <v>16</v>
      </c>
    </row>
    <row r="259" spans="1:6" x14ac:dyDescent="0.3">
      <c r="A259">
        <v>261</v>
      </c>
      <c r="C259" t="s">
        <v>283</v>
      </c>
      <c r="D259">
        <v>3</v>
      </c>
      <c r="E259" t="s">
        <v>280</v>
      </c>
      <c r="F259" t="s">
        <v>16</v>
      </c>
    </row>
    <row r="260" spans="1:6" x14ac:dyDescent="0.3">
      <c r="A260">
        <v>262</v>
      </c>
      <c r="B260" t="s">
        <v>2429</v>
      </c>
      <c r="C260" t="s">
        <v>283</v>
      </c>
      <c r="D260">
        <v>3</v>
      </c>
      <c r="E260" t="s">
        <v>2430</v>
      </c>
      <c r="F260" t="s">
        <v>16</v>
      </c>
    </row>
    <row r="261" spans="1:6" x14ac:dyDescent="0.3">
      <c r="A261">
        <v>263</v>
      </c>
      <c r="B261" t="s">
        <v>2566</v>
      </c>
      <c r="C261" t="s">
        <v>32</v>
      </c>
      <c r="D261">
        <v>7</v>
      </c>
      <c r="E261" t="s">
        <v>3409</v>
      </c>
      <c r="F261" t="s">
        <v>13</v>
      </c>
    </row>
    <row r="262" spans="1:6" x14ac:dyDescent="0.3">
      <c r="A262">
        <v>264</v>
      </c>
      <c r="B262" t="s">
        <v>2566</v>
      </c>
      <c r="C262" t="s">
        <v>32</v>
      </c>
      <c r="D262">
        <v>7</v>
      </c>
      <c r="E262" t="s">
        <v>3410</v>
      </c>
      <c r="F262" t="s">
        <v>13</v>
      </c>
    </row>
    <row r="263" spans="1:6" x14ac:dyDescent="0.3">
      <c r="A263">
        <v>265</v>
      </c>
      <c r="B263" t="s">
        <v>2440</v>
      </c>
      <c r="C263" t="s">
        <v>36</v>
      </c>
      <c r="D263">
        <v>4</v>
      </c>
      <c r="E263" t="s">
        <v>3069</v>
      </c>
      <c r="F263" t="s">
        <v>8</v>
      </c>
    </row>
    <row r="264" spans="1:6" x14ac:dyDescent="0.3">
      <c r="A264">
        <v>266</v>
      </c>
      <c r="B264" t="s">
        <v>2440</v>
      </c>
      <c r="C264" t="s">
        <v>36</v>
      </c>
      <c r="D264">
        <v>4</v>
      </c>
      <c r="E264" t="s">
        <v>3063</v>
      </c>
      <c r="F264" t="s">
        <v>8</v>
      </c>
    </row>
    <row r="265" spans="1:6" x14ac:dyDescent="0.3">
      <c r="A265">
        <v>267</v>
      </c>
      <c r="C265" t="s">
        <v>283</v>
      </c>
      <c r="D265">
        <v>3</v>
      </c>
      <c r="F265" t="s">
        <v>10</v>
      </c>
    </row>
    <row r="266" spans="1:6" x14ac:dyDescent="0.3">
      <c r="A266">
        <v>268</v>
      </c>
      <c r="C266" t="s">
        <v>150</v>
      </c>
      <c r="D266">
        <v>0</v>
      </c>
      <c r="E266" t="s">
        <v>2117</v>
      </c>
      <c r="F266" t="s">
        <v>10</v>
      </c>
    </row>
    <row r="267" spans="1:6" x14ac:dyDescent="0.3">
      <c r="A267">
        <v>269</v>
      </c>
      <c r="B267" t="s">
        <v>2113</v>
      </c>
      <c r="C267" t="s">
        <v>283</v>
      </c>
      <c r="D267">
        <v>3</v>
      </c>
      <c r="F267" t="s">
        <v>10</v>
      </c>
    </row>
    <row r="268" spans="1:6" x14ac:dyDescent="0.3">
      <c r="A268">
        <v>270</v>
      </c>
      <c r="C268" t="s">
        <v>82</v>
      </c>
      <c r="D268">
        <v>0</v>
      </c>
      <c r="E268" t="s">
        <v>2118</v>
      </c>
      <c r="F268" t="s">
        <v>10</v>
      </c>
    </row>
    <row r="269" spans="1:6" x14ac:dyDescent="0.3">
      <c r="A269">
        <v>271</v>
      </c>
      <c r="B269" t="s">
        <v>2119</v>
      </c>
      <c r="C269" t="s">
        <v>51</v>
      </c>
      <c r="D269">
        <v>3</v>
      </c>
      <c r="E269" t="s">
        <v>299</v>
      </c>
      <c r="F269" t="s">
        <v>10</v>
      </c>
    </row>
    <row r="270" spans="1:6" x14ac:dyDescent="0.3">
      <c r="A270">
        <v>272</v>
      </c>
      <c r="C270" t="s">
        <v>82</v>
      </c>
      <c r="D270">
        <v>0</v>
      </c>
      <c r="E270" t="s">
        <v>2120</v>
      </c>
      <c r="F270" t="s">
        <v>10</v>
      </c>
    </row>
    <row r="271" spans="1:6" x14ac:dyDescent="0.3">
      <c r="A271">
        <v>273</v>
      </c>
      <c r="C271" t="s">
        <v>82</v>
      </c>
      <c r="D271">
        <v>0</v>
      </c>
      <c r="E271" t="s">
        <v>593</v>
      </c>
      <c r="F271" t="s">
        <v>10</v>
      </c>
    </row>
    <row r="272" spans="1:6" x14ac:dyDescent="0.3">
      <c r="A272">
        <v>274</v>
      </c>
      <c r="B272" t="s">
        <v>2121</v>
      </c>
      <c r="C272" t="s">
        <v>51</v>
      </c>
      <c r="D272">
        <v>3</v>
      </c>
      <c r="E272" t="s">
        <v>2122</v>
      </c>
      <c r="F272" t="s">
        <v>10</v>
      </c>
    </row>
    <row r="273" spans="1:6" x14ac:dyDescent="0.3">
      <c r="A273">
        <v>275</v>
      </c>
      <c r="B273" t="s">
        <v>2123</v>
      </c>
      <c r="C273" t="s">
        <v>51</v>
      </c>
      <c r="D273">
        <v>3</v>
      </c>
      <c r="E273" t="s">
        <v>2122</v>
      </c>
      <c r="F273" t="s">
        <v>10</v>
      </c>
    </row>
    <row r="274" spans="1:6" x14ac:dyDescent="0.3">
      <c r="A274">
        <v>276</v>
      </c>
      <c r="B274" t="s">
        <v>2124</v>
      </c>
      <c r="C274" t="s">
        <v>51</v>
      </c>
      <c r="D274">
        <v>3</v>
      </c>
      <c r="E274" t="s">
        <v>299</v>
      </c>
      <c r="F274" t="s">
        <v>10</v>
      </c>
    </row>
    <row r="275" spans="1:6" x14ac:dyDescent="0.3">
      <c r="A275">
        <v>277</v>
      </c>
      <c r="C275" t="s">
        <v>82</v>
      </c>
      <c r="D275">
        <v>0</v>
      </c>
      <c r="E275" t="s">
        <v>2125</v>
      </c>
      <c r="F275" t="s">
        <v>10</v>
      </c>
    </row>
    <row r="276" spans="1:6" x14ac:dyDescent="0.3">
      <c r="A276">
        <v>278</v>
      </c>
      <c r="C276" t="s">
        <v>82</v>
      </c>
      <c r="D276">
        <v>0</v>
      </c>
      <c r="E276" t="s">
        <v>593</v>
      </c>
      <c r="F276" t="s">
        <v>10</v>
      </c>
    </row>
    <row r="277" spans="1:6" x14ac:dyDescent="0.3">
      <c r="A277">
        <v>279</v>
      </c>
      <c r="C277" t="s">
        <v>82</v>
      </c>
      <c r="D277">
        <v>0</v>
      </c>
      <c r="E277" t="s">
        <v>2126</v>
      </c>
      <c r="F277" t="s">
        <v>10</v>
      </c>
    </row>
    <row r="278" spans="1:6" x14ac:dyDescent="0.3">
      <c r="A278">
        <v>280</v>
      </c>
      <c r="C278" t="s">
        <v>82</v>
      </c>
      <c r="D278">
        <v>0</v>
      </c>
      <c r="E278" t="s">
        <v>2126</v>
      </c>
      <c r="F278" t="s">
        <v>10</v>
      </c>
    </row>
    <row r="279" spans="1:6" x14ac:dyDescent="0.3">
      <c r="A279">
        <v>281</v>
      </c>
      <c r="C279" t="s">
        <v>126</v>
      </c>
      <c r="D279">
        <v>0</v>
      </c>
      <c r="E279" t="s">
        <v>2127</v>
      </c>
      <c r="F279" t="s">
        <v>10</v>
      </c>
    </row>
    <row r="280" spans="1:6" x14ac:dyDescent="0.3">
      <c r="A280">
        <v>282</v>
      </c>
      <c r="B280" t="s">
        <v>2128</v>
      </c>
      <c r="C280" t="s">
        <v>51</v>
      </c>
      <c r="D280">
        <v>3</v>
      </c>
      <c r="F280" t="s">
        <v>10</v>
      </c>
    </row>
    <row r="281" spans="1:6" x14ac:dyDescent="0.3">
      <c r="A281">
        <v>283</v>
      </c>
      <c r="C281" t="s">
        <v>126</v>
      </c>
      <c r="D281">
        <v>0</v>
      </c>
      <c r="E281" t="s">
        <v>2129</v>
      </c>
      <c r="F281" t="s">
        <v>10</v>
      </c>
    </row>
    <row r="282" spans="1:6" x14ac:dyDescent="0.3">
      <c r="A282">
        <v>286</v>
      </c>
      <c r="C282" t="s">
        <v>150</v>
      </c>
      <c r="D282">
        <v>0</v>
      </c>
      <c r="E282" t="s">
        <v>2607</v>
      </c>
      <c r="F282" t="s">
        <v>5</v>
      </c>
    </row>
    <row r="283" spans="1:6" x14ac:dyDescent="0.3">
      <c r="A283">
        <v>287</v>
      </c>
      <c r="C283" t="s">
        <v>155</v>
      </c>
      <c r="D283">
        <v>0</v>
      </c>
      <c r="E283" t="s">
        <v>156</v>
      </c>
      <c r="F283" t="s">
        <v>5</v>
      </c>
    </row>
    <row r="284" spans="1:6" x14ac:dyDescent="0.3">
      <c r="A284">
        <v>290</v>
      </c>
      <c r="B284" t="s">
        <v>1997</v>
      </c>
      <c r="C284" t="s">
        <v>32</v>
      </c>
      <c r="D284">
        <v>7</v>
      </c>
      <c r="E284" t="s">
        <v>2435</v>
      </c>
      <c r="F284" t="s">
        <v>13</v>
      </c>
    </row>
    <row r="285" spans="1:6" x14ac:dyDescent="0.3">
      <c r="A285">
        <v>291</v>
      </c>
      <c r="B285" t="s">
        <v>2892</v>
      </c>
      <c r="C285" t="s">
        <v>51</v>
      </c>
      <c r="D285">
        <v>3</v>
      </c>
      <c r="F285" t="s">
        <v>9</v>
      </c>
    </row>
    <row r="286" spans="1:6" x14ac:dyDescent="0.3">
      <c r="A286">
        <v>292</v>
      </c>
      <c r="B286" t="s">
        <v>2893</v>
      </c>
      <c r="C286" t="s">
        <v>51</v>
      </c>
      <c r="D286">
        <v>3</v>
      </c>
      <c r="F286" t="s">
        <v>9</v>
      </c>
    </row>
    <row r="287" spans="1:6" x14ac:dyDescent="0.3">
      <c r="A287">
        <v>293</v>
      </c>
      <c r="B287" t="s">
        <v>2894</v>
      </c>
      <c r="C287" t="s">
        <v>51</v>
      </c>
      <c r="D287">
        <v>3</v>
      </c>
      <c r="F287" t="s">
        <v>9</v>
      </c>
    </row>
    <row r="288" spans="1:6" x14ac:dyDescent="0.3">
      <c r="A288">
        <v>294</v>
      </c>
      <c r="B288" t="s">
        <v>2895</v>
      </c>
      <c r="C288" t="s">
        <v>51</v>
      </c>
      <c r="D288">
        <v>3</v>
      </c>
      <c r="F288" t="s">
        <v>9</v>
      </c>
    </row>
    <row r="289" spans="1:6" x14ac:dyDescent="0.3">
      <c r="A289">
        <v>295</v>
      </c>
      <c r="B289" t="s">
        <v>2896</v>
      </c>
      <c r="C289" t="s">
        <v>51</v>
      </c>
      <c r="D289">
        <v>3</v>
      </c>
      <c r="F289" t="s">
        <v>9</v>
      </c>
    </row>
    <row r="290" spans="1:6" x14ac:dyDescent="0.3">
      <c r="A290">
        <v>296</v>
      </c>
      <c r="B290" t="s">
        <v>2897</v>
      </c>
      <c r="C290" t="s">
        <v>51</v>
      </c>
      <c r="D290">
        <v>3</v>
      </c>
      <c r="F290" t="s">
        <v>9</v>
      </c>
    </row>
    <row r="291" spans="1:6" x14ac:dyDescent="0.3">
      <c r="A291">
        <v>297</v>
      </c>
      <c r="B291" t="s">
        <v>974</v>
      </c>
      <c r="C291" t="s">
        <v>51</v>
      </c>
      <c r="D291">
        <v>3</v>
      </c>
      <c r="E291" t="s">
        <v>59</v>
      </c>
      <c r="F291" t="s">
        <v>15</v>
      </c>
    </row>
    <row r="292" spans="1:6" x14ac:dyDescent="0.3">
      <c r="A292">
        <v>298</v>
      </c>
      <c r="B292" t="s">
        <v>2130</v>
      </c>
      <c r="C292" t="s">
        <v>51</v>
      </c>
      <c r="D292">
        <v>3</v>
      </c>
      <c r="F292" t="s">
        <v>10</v>
      </c>
    </row>
    <row r="293" spans="1:6" x14ac:dyDescent="0.3">
      <c r="A293">
        <v>299</v>
      </c>
      <c r="B293" t="s">
        <v>2131</v>
      </c>
      <c r="C293" t="s">
        <v>283</v>
      </c>
      <c r="D293">
        <v>3</v>
      </c>
      <c r="F293" t="s">
        <v>10</v>
      </c>
    </row>
    <row r="294" spans="1:6" x14ac:dyDescent="0.3">
      <c r="A294">
        <v>300</v>
      </c>
      <c r="B294" t="s">
        <v>267</v>
      </c>
      <c r="C294" t="s">
        <v>425</v>
      </c>
      <c r="D294">
        <v>7</v>
      </c>
      <c r="E294" t="s">
        <v>566</v>
      </c>
      <c r="F294" t="s">
        <v>18</v>
      </c>
    </row>
    <row r="295" spans="1:6" x14ac:dyDescent="0.3">
      <c r="A295">
        <v>301</v>
      </c>
      <c r="B295" t="s">
        <v>267</v>
      </c>
      <c r="C295" t="s">
        <v>425</v>
      </c>
      <c r="D295">
        <v>7</v>
      </c>
      <c r="E295" t="s">
        <v>2608</v>
      </c>
      <c r="F295" t="s">
        <v>5</v>
      </c>
    </row>
    <row r="296" spans="1:6" x14ac:dyDescent="0.3">
      <c r="A296">
        <v>303</v>
      </c>
      <c r="B296" t="s">
        <v>267</v>
      </c>
      <c r="C296" t="s">
        <v>32</v>
      </c>
      <c r="D296">
        <v>7</v>
      </c>
      <c r="E296" t="s">
        <v>3411</v>
      </c>
      <c r="F296" t="s">
        <v>13</v>
      </c>
    </row>
    <row r="297" spans="1:6" x14ac:dyDescent="0.3">
      <c r="A297">
        <v>304</v>
      </c>
      <c r="B297" t="s">
        <v>1059</v>
      </c>
      <c r="C297" t="s">
        <v>51</v>
      </c>
      <c r="D297">
        <v>3</v>
      </c>
      <c r="E297" t="s">
        <v>1060</v>
      </c>
      <c r="F297" t="s">
        <v>7</v>
      </c>
    </row>
    <row r="298" spans="1:6" x14ac:dyDescent="0.3">
      <c r="A298">
        <v>305</v>
      </c>
      <c r="B298" t="s">
        <v>1061</v>
      </c>
      <c r="C298" t="s">
        <v>36</v>
      </c>
      <c r="D298">
        <v>4</v>
      </c>
      <c r="E298" t="s">
        <v>46</v>
      </c>
      <c r="F298" t="s">
        <v>7</v>
      </c>
    </row>
    <row r="299" spans="1:6" x14ac:dyDescent="0.3">
      <c r="A299">
        <v>306</v>
      </c>
      <c r="B299" t="s">
        <v>1062</v>
      </c>
      <c r="C299" t="s">
        <v>36</v>
      </c>
      <c r="D299">
        <v>4</v>
      </c>
      <c r="E299" t="s">
        <v>46</v>
      </c>
      <c r="F299" t="s">
        <v>7</v>
      </c>
    </row>
    <row r="300" spans="1:6" x14ac:dyDescent="0.3">
      <c r="A300">
        <v>307</v>
      </c>
      <c r="B300" t="s">
        <v>1304</v>
      </c>
      <c r="C300" t="s">
        <v>51</v>
      </c>
      <c r="D300">
        <v>3</v>
      </c>
      <c r="F300" t="s">
        <v>3</v>
      </c>
    </row>
    <row r="301" spans="1:6" x14ac:dyDescent="0.3">
      <c r="A301">
        <v>308</v>
      </c>
      <c r="B301" t="s">
        <v>2433</v>
      </c>
      <c r="C301" t="s">
        <v>51</v>
      </c>
      <c r="D301">
        <v>3</v>
      </c>
      <c r="E301" t="s">
        <v>680</v>
      </c>
      <c r="F301" t="s">
        <v>8</v>
      </c>
    </row>
    <row r="302" spans="1:6" x14ac:dyDescent="0.3">
      <c r="A302">
        <v>309</v>
      </c>
      <c r="B302" t="s">
        <v>3070</v>
      </c>
      <c r="C302" t="s">
        <v>51</v>
      </c>
      <c r="D302">
        <v>3</v>
      </c>
      <c r="E302" t="s">
        <v>1060</v>
      </c>
      <c r="F302" t="s">
        <v>8</v>
      </c>
    </row>
    <row r="303" spans="1:6" x14ac:dyDescent="0.3">
      <c r="A303">
        <v>310</v>
      </c>
      <c r="B303" t="s">
        <v>2609</v>
      </c>
      <c r="C303" t="s">
        <v>36</v>
      </c>
      <c r="D303">
        <v>4</v>
      </c>
      <c r="E303" t="s">
        <v>2610</v>
      </c>
      <c r="F303" t="s">
        <v>5</v>
      </c>
    </row>
    <row r="304" spans="1:6" x14ac:dyDescent="0.3">
      <c r="A304">
        <v>311</v>
      </c>
      <c r="B304" t="s">
        <v>2113</v>
      </c>
      <c r="C304" t="s">
        <v>84</v>
      </c>
      <c r="D304">
        <v>0</v>
      </c>
      <c r="E304" t="s">
        <v>258</v>
      </c>
      <c r="F304" t="s">
        <v>10</v>
      </c>
    </row>
    <row r="305" spans="1:6" x14ac:dyDescent="0.3">
      <c r="A305">
        <v>312</v>
      </c>
      <c r="B305" t="s">
        <v>2104</v>
      </c>
      <c r="C305" t="s">
        <v>51</v>
      </c>
      <c r="D305">
        <v>3</v>
      </c>
      <c r="E305" t="s">
        <v>2105</v>
      </c>
      <c r="F305" t="s">
        <v>10</v>
      </c>
    </row>
    <row r="306" spans="1:6" x14ac:dyDescent="0.3">
      <c r="A306">
        <v>313</v>
      </c>
      <c r="C306" t="s">
        <v>1228</v>
      </c>
      <c r="D306">
        <v>4</v>
      </c>
      <c r="E306" t="s">
        <v>2431</v>
      </c>
      <c r="F306" t="s">
        <v>16</v>
      </c>
    </row>
    <row r="307" spans="1:6" x14ac:dyDescent="0.3">
      <c r="A307">
        <v>314</v>
      </c>
      <c r="C307" t="s">
        <v>82</v>
      </c>
      <c r="D307">
        <v>0</v>
      </c>
      <c r="E307" t="s">
        <v>156</v>
      </c>
      <c r="F307" t="s">
        <v>5</v>
      </c>
    </row>
    <row r="308" spans="1:6" x14ac:dyDescent="0.3">
      <c r="A308">
        <v>315</v>
      </c>
      <c r="B308" t="s">
        <v>3268</v>
      </c>
      <c r="C308" t="s">
        <v>36</v>
      </c>
      <c r="D308">
        <v>4</v>
      </c>
      <c r="E308" t="s">
        <v>46</v>
      </c>
      <c r="F308" t="s">
        <v>14</v>
      </c>
    </row>
    <row r="309" spans="1:6" x14ac:dyDescent="0.3">
      <c r="A309">
        <v>316</v>
      </c>
      <c r="B309" t="s">
        <v>3269</v>
      </c>
      <c r="C309" t="s">
        <v>36</v>
      </c>
      <c r="D309">
        <v>4</v>
      </c>
      <c r="E309" t="s">
        <v>1683</v>
      </c>
      <c r="F309" t="s">
        <v>14</v>
      </c>
    </row>
    <row r="310" spans="1:6" x14ac:dyDescent="0.3">
      <c r="A310">
        <v>317</v>
      </c>
      <c r="B310" t="s">
        <v>1063</v>
      </c>
      <c r="C310" t="s">
        <v>51</v>
      </c>
      <c r="D310">
        <v>3</v>
      </c>
      <c r="F310" t="s">
        <v>7</v>
      </c>
    </row>
    <row r="311" spans="1:6" x14ac:dyDescent="0.3">
      <c r="A311">
        <v>318</v>
      </c>
      <c r="B311" t="s">
        <v>1063</v>
      </c>
      <c r="C311" t="s">
        <v>51</v>
      </c>
      <c r="D311">
        <v>3</v>
      </c>
      <c r="F311" t="s">
        <v>7</v>
      </c>
    </row>
    <row r="312" spans="1:6" x14ac:dyDescent="0.3">
      <c r="A312">
        <v>319</v>
      </c>
      <c r="B312" t="s">
        <v>1064</v>
      </c>
      <c r="C312" t="s">
        <v>51</v>
      </c>
      <c r="D312">
        <v>3</v>
      </c>
      <c r="F312" t="s">
        <v>7</v>
      </c>
    </row>
    <row r="313" spans="1:6" x14ac:dyDescent="0.3">
      <c r="A313">
        <v>320</v>
      </c>
      <c r="B313" t="s">
        <v>975</v>
      </c>
      <c r="C313" t="s">
        <v>36</v>
      </c>
      <c r="D313">
        <v>24</v>
      </c>
      <c r="E313" t="s">
        <v>178</v>
      </c>
      <c r="F313" t="s">
        <v>15</v>
      </c>
    </row>
    <row r="314" spans="1:6" x14ac:dyDescent="0.3">
      <c r="A314">
        <v>321</v>
      </c>
      <c r="B314" t="s">
        <v>975</v>
      </c>
      <c r="C314" t="s">
        <v>36</v>
      </c>
      <c r="D314">
        <v>4</v>
      </c>
      <c r="F314" t="s">
        <v>15</v>
      </c>
    </row>
    <row r="315" spans="1:6" x14ac:dyDescent="0.3">
      <c r="A315">
        <v>322</v>
      </c>
      <c r="B315" t="s">
        <v>2429</v>
      </c>
      <c r="C315" t="s">
        <v>36</v>
      </c>
      <c r="D315">
        <v>4</v>
      </c>
      <c r="E315" t="s">
        <v>280</v>
      </c>
      <c r="F315" t="s">
        <v>16</v>
      </c>
    </row>
    <row r="316" spans="1:6" x14ac:dyDescent="0.3">
      <c r="A316">
        <v>323</v>
      </c>
      <c r="B316" t="s">
        <v>2429</v>
      </c>
      <c r="C316" t="s">
        <v>36</v>
      </c>
      <c r="D316">
        <v>4</v>
      </c>
      <c r="E316" t="s">
        <v>280</v>
      </c>
      <c r="F316" t="s">
        <v>16</v>
      </c>
    </row>
    <row r="317" spans="1:6" x14ac:dyDescent="0.3">
      <c r="A317">
        <v>324</v>
      </c>
      <c r="B317" t="s">
        <v>2132</v>
      </c>
      <c r="C317" t="s">
        <v>51</v>
      </c>
      <c r="D317">
        <v>3</v>
      </c>
      <c r="E317" t="s">
        <v>2133</v>
      </c>
      <c r="F317" t="s">
        <v>10</v>
      </c>
    </row>
    <row r="318" spans="1:6" x14ac:dyDescent="0.3">
      <c r="A318">
        <v>325</v>
      </c>
      <c r="C318" t="s">
        <v>82</v>
      </c>
      <c r="D318">
        <v>0</v>
      </c>
      <c r="E318" t="s">
        <v>2125</v>
      </c>
      <c r="F318" t="s">
        <v>10</v>
      </c>
    </row>
    <row r="319" spans="1:6" x14ac:dyDescent="0.3">
      <c r="A319">
        <v>326</v>
      </c>
      <c r="C319" t="s">
        <v>82</v>
      </c>
      <c r="D319">
        <v>0</v>
      </c>
      <c r="E319" t="s">
        <v>593</v>
      </c>
      <c r="F319" t="s">
        <v>10</v>
      </c>
    </row>
    <row r="320" spans="1:6" x14ac:dyDescent="0.3">
      <c r="A320">
        <v>327</v>
      </c>
      <c r="B320" t="s">
        <v>2132</v>
      </c>
      <c r="C320" t="s">
        <v>51</v>
      </c>
      <c r="D320">
        <v>3</v>
      </c>
      <c r="E320" t="s">
        <v>2133</v>
      </c>
      <c r="F320" t="s">
        <v>10</v>
      </c>
    </row>
    <row r="321" spans="1:6" x14ac:dyDescent="0.3">
      <c r="A321">
        <v>328</v>
      </c>
      <c r="C321" t="s">
        <v>82</v>
      </c>
      <c r="D321">
        <v>0</v>
      </c>
      <c r="E321" t="s">
        <v>2126</v>
      </c>
      <c r="F321" t="s">
        <v>10</v>
      </c>
    </row>
    <row r="322" spans="1:6" x14ac:dyDescent="0.3">
      <c r="A322">
        <v>331</v>
      </c>
      <c r="B322" t="s">
        <v>2094</v>
      </c>
      <c r="C322" t="s">
        <v>36</v>
      </c>
      <c r="D322">
        <v>4</v>
      </c>
      <c r="E322" t="s">
        <v>2134</v>
      </c>
      <c r="F322" t="s">
        <v>10</v>
      </c>
    </row>
    <row r="323" spans="1:6" x14ac:dyDescent="0.3">
      <c r="A323">
        <v>332</v>
      </c>
      <c r="C323" t="s">
        <v>82</v>
      </c>
      <c r="D323">
        <v>0</v>
      </c>
      <c r="E323" t="s">
        <v>2126</v>
      </c>
      <c r="F323" t="s">
        <v>10</v>
      </c>
    </row>
    <row r="324" spans="1:6" x14ac:dyDescent="0.3">
      <c r="A324">
        <v>333</v>
      </c>
      <c r="B324" t="s">
        <v>2135</v>
      </c>
      <c r="C324" t="s">
        <v>51</v>
      </c>
      <c r="D324">
        <v>3</v>
      </c>
      <c r="E324" t="s">
        <v>299</v>
      </c>
      <c r="F324" t="s">
        <v>10</v>
      </c>
    </row>
    <row r="325" spans="1:6" x14ac:dyDescent="0.3">
      <c r="A325">
        <v>334</v>
      </c>
      <c r="C325" t="s">
        <v>82</v>
      </c>
      <c r="D325">
        <v>0</v>
      </c>
      <c r="E325" t="s">
        <v>208</v>
      </c>
      <c r="F325" t="s">
        <v>10</v>
      </c>
    </row>
    <row r="326" spans="1:6" x14ac:dyDescent="0.3">
      <c r="A326">
        <v>335</v>
      </c>
      <c r="C326" t="s">
        <v>84</v>
      </c>
      <c r="D326">
        <v>0</v>
      </c>
      <c r="E326" t="s">
        <v>2136</v>
      </c>
      <c r="F326" t="s">
        <v>10</v>
      </c>
    </row>
    <row r="327" spans="1:6" x14ac:dyDescent="0.3">
      <c r="A327">
        <v>336</v>
      </c>
      <c r="B327" t="s">
        <v>2137</v>
      </c>
      <c r="C327" t="s">
        <v>51</v>
      </c>
      <c r="D327">
        <v>3</v>
      </c>
      <c r="E327" t="s">
        <v>2107</v>
      </c>
      <c r="F327" t="s">
        <v>10</v>
      </c>
    </row>
    <row r="328" spans="1:6" x14ac:dyDescent="0.3">
      <c r="A328">
        <v>337</v>
      </c>
      <c r="B328" t="s">
        <v>2137</v>
      </c>
      <c r="C328" t="s">
        <v>51</v>
      </c>
      <c r="D328">
        <v>3</v>
      </c>
      <c r="F328" t="s">
        <v>10</v>
      </c>
    </row>
    <row r="329" spans="1:6" x14ac:dyDescent="0.3">
      <c r="A329">
        <v>338</v>
      </c>
      <c r="C329" t="s">
        <v>82</v>
      </c>
      <c r="D329">
        <v>0</v>
      </c>
      <c r="E329" t="s">
        <v>156</v>
      </c>
      <c r="F329" t="s">
        <v>10</v>
      </c>
    </row>
    <row r="330" spans="1:6" x14ac:dyDescent="0.3">
      <c r="A330">
        <v>340</v>
      </c>
      <c r="B330" t="s">
        <v>267</v>
      </c>
      <c r="C330" t="s">
        <v>32</v>
      </c>
      <c r="D330">
        <v>7</v>
      </c>
      <c r="E330" t="s">
        <v>2611</v>
      </c>
      <c r="F330" t="s">
        <v>5</v>
      </c>
    </row>
    <row r="331" spans="1:6" x14ac:dyDescent="0.3">
      <c r="A331">
        <v>341</v>
      </c>
      <c r="B331" t="s">
        <v>267</v>
      </c>
      <c r="C331" t="s">
        <v>32</v>
      </c>
      <c r="D331">
        <v>27</v>
      </c>
      <c r="E331" t="s">
        <v>567</v>
      </c>
      <c r="F331" t="s">
        <v>18</v>
      </c>
    </row>
    <row r="332" spans="1:6" x14ac:dyDescent="0.3">
      <c r="A332">
        <v>342</v>
      </c>
      <c r="B332" t="s">
        <v>35</v>
      </c>
      <c r="C332" t="s">
        <v>36</v>
      </c>
      <c r="D332">
        <v>4</v>
      </c>
      <c r="E332" t="s">
        <v>37</v>
      </c>
      <c r="F332" t="s">
        <v>12</v>
      </c>
    </row>
    <row r="333" spans="1:6" x14ac:dyDescent="0.3">
      <c r="A333">
        <v>343</v>
      </c>
      <c r="B333" t="s">
        <v>38</v>
      </c>
      <c r="C333" t="s">
        <v>36</v>
      </c>
      <c r="D333">
        <v>4</v>
      </c>
      <c r="E333" t="s">
        <v>39</v>
      </c>
      <c r="F333" t="s">
        <v>12</v>
      </c>
    </row>
    <row r="334" spans="1:6" x14ac:dyDescent="0.3">
      <c r="A334">
        <v>344</v>
      </c>
      <c r="C334" t="s">
        <v>36</v>
      </c>
      <c r="D334">
        <v>4</v>
      </c>
      <c r="E334" t="s">
        <v>40</v>
      </c>
      <c r="F334" t="s">
        <v>12</v>
      </c>
    </row>
    <row r="335" spans="1:6" x14ac:dyDescent="0.3">
      <c r="A335">
        <v>345</v>
      </c>
      <c r="B335" t="s">
        <v>35</v>
      </c>
      <c r="C335" t="s">
        <v>36</v>
      </c>
      <c r="D335">
        <v>4</v>
      </c>
      <c r="E335" t="s">
        <v>41</v>
      </c>
      <c r="F335" t="s">
        <v>12</v>
      </c>
    </row>
    <row r="336" spans="1:6" x14ac:dyDescent="0.3">
      <c r="A336">
        <v>346</v>
      </c>
      <c r="B336" t="s">
        <v>35</v>
      </c>
      <c r="C336" t="s">
        <v>36</v>
      </c>
      <c r="D336">
        <v>4</v>
      </c>
      <c r="E336" t="s">
        <v>41</v>
      </c>
      <c r="F336" t="s">
        <v>12</v>
      </c>
    </row>
    <row r="337" spans="1:6" x14ac:dyDescent="0.3">
      <c r="A337">
        <v>347</v>
      </c>
      <c r="B337" t="s">
        <v>38</v>
      </c>
      <c r="C337" t="s">
        <v>36</v>
      </c>
      <c r="D337">
        <v>4</v>
      </c>
      <c r="E337" t="s">
        <v>42</v>
      </c>
      <c r="F337" t="s">
        <v>12</v>
      </c>
    </row>
    <row r="338" spans="1:6" x14ac:dyDescent="0.3">
      <c r="A338">
        <v>348</v>
      </c>
      <c r="B338" t="s">
        <v>2138</v>
      </c>
      <c r="C338" t="s">
        <v>51</v>
      </c>
      <c r="D338">
        <v>3</v>
      </c>
      <c r="F338" t="s">
        <v>10</v>
      </c>
    </row>
    <row r="339" spans="1:6" x14ac:dyDescent="0.3">
      <c r="A339">
        <v>349</v>
      </c>
      <c r="B339" t="s">
        <v>2432</v>
      </c>
      <c r="C339" t="s">
        <v>283</v>
      </c>
      <c r="D339">
        <v>3</v>
      </c>
      <c r="E339" t="s">
        <v>1223</v>
      </c>
      <c r="F339" t="s">
        <v>16</v>
      </c>
    </row>
    <row r="340" spans="1:6" x14ac:dyDescent="0.3">
      <c r="A340">
        <v>350</v>
      </c>
      <c r="B340" t="s">
        <v>2433</v>
      </c>
      <c r="C340" t="s">
        <v>51</v>
      </c>
      <c r="D340">
        <v>3</v>
      </c>
      <c r="F340" t="s">
        <v>16</v>
      </c>
    </row>
    <row r="341" spans="1:6" x14ac:dyDescent="0.3">
      <c r="A341">
        <v>351</v>
      </c>
      <c r="C341" t="s">
        <v>84</v>
      </c>
      <c r="D341">
        <v>0</v>
      </c>
      <c r="E341" t="s">
        <v>100</v>
      </c>
      <c r="F341" t="s">
        <v>8</v>
      </c>
    </row>
    <row r="342" spans="1:6" x14ac:dyDescent="0.3">
      <c r="A342">
        <v>352</v>
      </c>
      <c r="B342" t="s">
        <v>2434</v>
      </c>
      <c r="C342" t="s">
        <v>32</v>
      </c>
      <c r="D342">
        <v>7</v>
      </c>
      <c r="E342" t="s">
        <v>2435</v>
      </c>
      <c r="F342" t="s">
        <v>16</v>
      </c>
    </row>
    <row r="343" spans="1:6" x14ac:dyDescent="0.3">
      <c r="A343">
        <v>353</v>
      </c>
      <c r="B343" t="s">
        <v>2434</v>
      </c>
      <c r="C343" t="s">
        <v>32</v>
      </c>
      <c r="D343">
        <v>7</v>
      </c>
      <c r="E343" t="s">
        <v>2436</v>
      </c>
      <c r="F343" t="s">
        <v>16</v>
      </c>
    </row>
    <row r="344" spans="1:6" x14ac:dyDescent="0.3">
      <c r="A344">
        <v>354</v>
      </c>
      <c r="B344" t="s">
        <v>2422</v>
      </c>
      <c r="C344" t="s">
        <v>283</v>
      </c>
      <c r="D344">
        <v>3</v>
      </c>
      <c r="E344" t="s">
        <v>2437</v>
      </c>
      <c r="F344" t="s">
        <v>16</v>
      </c>
    </row>
    <row r="345" spans="1:6" x14ac:dyDescent="0.3">
      <c r="A345">
        <v>355</v>
      </c>
      <c r="B345" t="s">
        <v>2422</v>
      </c>
      <c r="C345" t="s">
        <v>283</v>
      </c>
      <c r="D345">
        <v>3</v>
      </c>
      <c r="E345" t="s">
        <v>2437</v>
      </c>
      <c r="F345" t="s">
        <v>16</v>
      </c>
    </row>
    <row r="346" spans="1:6" x14ac:dyDescent="0.3">
      <c r="A346">
        <v>356</v>
      </c>
      <c r="B346" t="s">
        <v>2438</v>
      </c>
      <c r="C346" t="s">
        <v>283</v>
      </c>
      <c r="D346">
        <v>3</v>
      </c>
      <c r="F346" t="s">
        <v>16</v>
      </c>
    </row>
    <row r="347" spans="1:6" x14ac:dyDescent="0.3">
      <c r="A347">
        <v>357</v>
      </c>
      <c r="B347" t="s">
        <v>2898</v>
      </c>
      <c r="C347" t="s">
        <v>51</v>
      </c>
      <c r="D347">
        <v>3</v>
      </c>
      <c r="E347" t="s">
        <v>2899</v>
      </c>
      <c r="F347" t="s">
        <v>9</v>
      </c>
    </row>
    <row r="348" spans="1:6" x14ac:dyDescent="0.3">
      <c r="A348">
        <v>358</v>
      </c>
      <c r="B348" t="s">
        <v>1065</v>
      </c>
      <c r="C348" t="s">
        <v>51</v>
      </c>
      <c r="D348">
        <v>3</v>
      </c>
      <c r="F348" t="s">
        <v>7</v>
      </c>
    </row>
    <row r="349" spans="1:6" x14ac:dyDescent="0.3">
      <c r="A349">
        <v>359</v>
      </c>
      <c r="C349" t="s">
        <v>36</v>
      </c>
      <c r="D349">
        <v>4</v>
      </c>
      <c r="E349" t="s">
        <v>1066</v>
      </c>
      <c r="F349" t="s">
        <v>7</v>
      </c>
    </row>
    <row r="350" spans="1:6" x14ac:dyDescent="0.3">
      <c r="A350">
        <v>360</v>
      </c>
      <c r="B350" t="s">
        <v>3412</v>
      </c>
      <c r="C350" t="s">
        <v>51</v>
      </c>
      <c r="D350">
        <v>3</v>
      </c>
      <c r="E350" t="s">
        <v>3413</v>
      </c>
      <c r="F350" t="s">
        <v>13</v>
      </c>
    </row>
    <row r="351" spans="1:6" x14ac:dyDescent="0.3">
      <c r="A351">
        <v>361</v>
      </c>
      <c r="B351" t="s">
        <v>43</v>
      </c>
      <c r="C351" t="s">
        <v>36</v>
      </c>
      <c r="D351">
        <v>4</v>
      </c>
      <c r="F351" t="s">
        <v>12</v>
      </c>
    </row>
    <row r="352" spans="1:6" x14ac:dyDescent="0.3">
      <c r="A352">
        <v>362</v>
      </c>
      <c r="B352" t="s">
        <v>976</v>
      </c>
      <c r="C352" t="s">
        <v>51</v>
      </c>
      <c r="D352">
        <v>3</v>
      </c>
      <c r="F352" t="s">
        <v>15</v>
      </c>
    </row>
    <row r="353" spans="1:6" x14ac:dyDescent="0.3">
      <c r="A353">
        <v>363</v>
      </c>
      <c r="B353" t="s">
        <v>977</v>
      </c>
      <c r="C353" t="s">
        <v>51</v>
      </c>
      <c r="D353">
        <v>3</v>
      </c>
      <c r="F353" t="s">
        <v>15</v>
      </c>
    </row>
    <row r="354" spans="1:6" x14ac:dyDescent="0.3">
      <c r="A354">
        <v>364</v>
      </c>
      <c r="B354" t="s">
        <v>3071</v>
      </c>
      <c r="C354" t="s">
        <v>51</v>
      </c>
      <c r="D354">
        <v>3</v>
      </c>
      <c r="F354" t="s">
        <v>8</v>
      </c>
    </row>
    <row r="355" spans="1:6" x14ac:dyDescent="0.3">
      <c r="A355">
        <v>365</v>
      </c>
      <c r="B355" t="s">
        <v>3071</v>
      </c>
      <c r="C355" t="s">
        <v>51</v>
      </c>
      <c r="D355">
        <v>3</v>
      </c>
      <c r="E355" t="s">
        <v>46</v>
      </c>
      <c r="F355" t="s">
        <v>8</v>
      </c>
    </row>
    <row r="356" spans="1:6" x14ac:dyDescent="0.3">
      <c r="A356">
        <v>366</v>
      </c>
      <c r="B356" t="s">
        <v>3072</v>
      </c>
      <c r="C356" t="s">
        <v>51</v>
      </c>
      <c r="D356">
        <v>3</v>
      </c>
      <c r="E356" t="s">
        <v>46</v>
      </c>
      <c r="F356" t="s">
        <v>8</v>
      </c>
    </row>
    <row r="357" spans="1:6" x14ac:dyDescent="0.3">
      <c r="A357">
        <v>367</v>
      </c>
      <c r="B357" t="s">
        <v>2439</v>
      </c>
      <c r="C357" t="s">
        <v>51</v>
      </c>
      <c r="D357">
        <v>3</v>
      </c>
      <c r="F357" t="s">
        <v>16</v>
      </c>
    </row>
    <row r="358" spans="1:6" x14ac:dyDescent="0.3">
      <c r="A358">
        <v>368</v>
      </c>
      <c r="B358" t="s">
        <v>2420</v>
      </c>
      <c r="C358" t="s">
        <v>283</v>
      </c>
      <c r="D358">
        <v>3</v>
      </c>
      <c r="E358" t="s">
        <v>1299</v>
      </c>
      <c r="F358" t="s">
        <v>13</v>
      </c>
    </row>
    <row r="359" spans="1:6" x14ac:dyDescent="0.3">
      <c r="A359">
        <v>369</v>
      </c>
      <c r="C359" t="s">
        <v>283</v>
      </c>
      <c r="D359">
        <v>3</v>
      </c>
      <c r="E359" t="s">
        <v>280</v>
      </c>
      <c r="F359" t="s">
        <v>16</v>
      </c>
    </row>
    <row r="360" spans="1:6" x14ac:dyDescent="0.3">
      <c r="A360">
        <v>370</v>
      </c>
      <c r="C360" t="s">
        <v>283</v>
      </c>
      <c r="D360">
        <v>3</v>
      </c>
      <c r="F360" t="s">
        <v>16</v>
      </c>
    </row>
    <row r="361" spans="1:6" x14ac:dyDescent="0.3">
      <c r="A361">
        <v>371</v>
      </c>
      <c r="B361" t="s">
        <v>2104</v>
      </c>
      <c r="C361" t="s">
        <v>51</v>
      </c>
      <c r="D361">
        <v>3</v>
      </c>
      <c r="F361" t="s">
        <v>10</v>
      </c>
    </row>
    <row r="362" spans="1:6" x14ac:dyDescent="0.3">
      <c r="A362">
        <v>372</v>
      </c>
      <c r="B362" t="s">
        <v>2139</v>
      </c>
      <c r="C362" t="s">
        <v>51</v>
      </c>
      <c r="D362">
        <v>3</v>
      </c>
      <c r="E362" t="s">
        <v>2105</v>
      </c>
      <c r="F362" t="s">
        <v>10</v>
      </c>
    </row>
    <row r="363" spans="1:6" x14ac:dyDescent="0.3">
      <c r="A363">
        <v>373</v>
      </c>
      <c r="B363" t="s">
        <v>2140</v>
      </c>
      <c r="C363" t="s">
        <v>51</v>
      </c>
      <c r="D363">
        <v>3</v>
      </c>
      <c r="E363" t="s">
        <v>2105</v>
      </c>
      <c r="F363" t="s">
        <v>10</v>
      </c>
    </row>
    <row r="364" spans="1:6" x14ac:dyDescent="0.3">
      <c r="A364">
        <v>374</v>
      </c>
      <c r="B364" t="s">
        <v>2140</v>
      </c>
      <c r="C364" t="s">
        <v>51</v>
      </c>
      <c r="D364">
        <v>3</v>
      </c>
      <c r="E364" t="s">
        <v>2105</v>
      </c>
      <c r="F364" t="s">
        <v>10</v>
      </c>
    </row>
    <row r="365" spans="1:6" x14ac:dyDescent="0.3">
      <c r="A365">
        <v>375</v>
      </c>
      <c r="B365" t="s">
        <v>2141</v>
      </c>
      <c r="C365" t="s">
        <v>51</v>
      </c>
      <c r="D365">
        <v>3</v>
      </c>
      <c r="F365" t="s">
        <v>10</v>
      </c>
    </row>
    <row r="366" spans="1:6" x14ac:dyDescent="0.3">
      <c r="A366">
        <v>376</v>
      </c>
      <c r="B366" t="s">
        <v>2142</v>
      </c>
      <c r="C366" t="s">
        <v>51</v>
      </c>
      <c r="D366">
        <v>3</v>
      </c>
      <c r="E366" t="s">
        <v>2143</v>
      </c>
      <c r="F366" t="s">
        <v>10</v>
      </c>
    </row>
    <row r="367" spans="1:6" x14ac:dyDescent="0.3">
      <c r="A367">
        <v>377</v>
      </c>
      <c r="B367" t="s">
        <v>2141</v>
      </c>
      <c r="C367" t="s">
        <v>51</v>
      </c>
      <c r="D367">
        <v>3</v>
      </c>
      <c r="F367" t="s">
        <v>10</v>
      </c>
    </row>
    <row r="368" spans="1:6" x14ac:dyDescent="0.3">
      <c r="A368">
        <v>378</v>
      </c>
      <c r="B368" t="s">
        <v>2144</v>
      </c>
      <c r="C368" t="s">
        <v>51</v>
      </c>
      <c r="D368">
        <v>3</v>
      </c>
      <c r="E368" t="s">
        <v>2145</v>
      </c>
      <c r="F368" t="s">
        <v>10</v>
      </c>
    </row>
    <row r="369" spans="1:6" x14ac:dyDescent="0.3">
      <c r="A369">
        <v>379</v>
      </c>
      <c r="B369" t="s">
        <v>2146</v>
      </c>
      <c r="C369" t="s">
        <v>51</v>
      </c>
      <c r="D369">
        <v>3</v>
      </c>
      <c r="E369" t="s">
        <v>2147</v>
      </c>
      <c r="F369" t="s">
        <v>10</v>
      </c>
    </row>
    <row r="370" spans="1:6" x14ac:dyDescent="0.3">
      <c r="A370">
        <v>380</v>
      </c>
      <c r="C370" t="s">
        <v>84</v>
      </c>
      <c r="D370">
        <v>0</v>
      </c>
      <c r="E370" t="s">
        <v>2145</v>
      </c>
      <c r="F370" t="s">
        <v>10</v>
      </c>
    </row>
    <row r="371" spans="1:6" x14ac:dyDescent="0.3">
      <c r="A371">
        <v>381</v>
      </c>
      <c r="B371" t="s">
        <v>2148</v>
      </c>
      <c r="C371" t="s">
        <v>51</v>
      </c>
      <c r="D371">
        <v>3</v>
      </c>
      <c r="E371" t="s">
        <v>2149</v>
      </c>
      <c r="F371" t="s">
        <v>10</v>
      </c>
    </row>
    <row r="372" spans="1:6" x14ac:dyDescent="0.3">
      <c r="A372">
        <v>382</v>
      </c>
      <c r="B372" t="s">
        <v>2150</v>
      </c>
      <c r="C372" t="s">
        <v>51</v>
      </c>
      <c r="D372">
        <v>3</v>
      </c>
      <c r="E372" t="s">
        <v>2151</v>
      </c>
      <c r="F372" t="s">
        <v>10</v>
      </c>
    </row>
    <row r="373" spans="1:6" x14ac:dyDescent="0.3">
      <c r="A373">
        <v>383</v>
      </c>
      <c r="B373" t="s">
        <v>2150</v>
      </c>
      <c r="C373" t="s">
        <v>51</v>
      </c>
      <c r="D373">
        <v>3</v>
      </c>
      <c r="E373" t="s">
        <v>2151</v>
      </c>
      <c r="F373" t="s">
        <v>10</v>
      </c>
    </row>
    <row r="374" spans="1:6" x14ac:dyDescent="0.3">
      <c r="A374">
        <v>384</v>
      </c>
      <c r="B374" t="s">
        <v>2114</v>
      </c>
      <c r="C374" t="s">
        <v>283</v>
      </c>
      <c r="D374">
        <v>3</v>
      </c>
      <c r="E374" t="s">
        <v>280</v>
      </c>
      <c r="F374" t="s">
        <v>10</v>
      </c>
    </row>
    <row r="375" spans="1:6" x14ac:dyDescent="0.3">
      <c r="A375">
        <v>385</v>
      </c>
      <c r="C375" t="s">
        <v>84</v>
      </c>
      <c r="D375">
        <v>0</v>
      </c>
      <c r="F375" t="s">
        <v>10</v>
      </c>
    </row>
    <row r="376" spans="1:6" x14ac:dyDescent="0.3">
      <c r="A376">
        <v>386</v>
      </c>
      <c r="B376" t="s">
        <v>2114</v>
      </c>
      <c r="C376" t="s">
        <v>283</v>
      </c>
      <c r="D376">
        <v>3</v>
      </c>
      <c r="F376" t="s">
        <v>10</v>
      </c>
    </row>
    <row r="377" spans="1:6" x14ac:dyDescent="0.3">
      <c r="A377">
        <v>387</v>
      </c>
      <c r="B377" t="s">
        <v>2152</v>
      </c>
      <c r="C377" t="s">
        <v>51</v>
      </c>
      <c r="D377">
        <v>3</v>
      </c>
      <c r="E377" t="s">
        <v>299</v>
      </c>
      <c r="F377" t="s">
        <v>10</v>
      </c>
    </row>
    <row r="378" spans="1:6" x14ac:dyDescent="0.3">
      <c r="A378">
        <v>388</v>
      </c>
      <c r="B378" t="s">
        <v>2153</v>
      </c>
      <c r="C378" t="s">
        <v>51</v>
      </c>
      <c r="D378">
        <v>3</v>
      </c>
      <c r="E378" t="s">
        <v>299</v>
      </c>
      <c r="F378" t="s">
        <v>10</v>
      </c>
    </row>
    <row r="379" spans="1:6" x14ac:dyDescent="0.3">
      <c r="A379">
        <v>389</v>
      </c>
      <c r="B379" t="s">
        <v>2152</v>
      </c>
      <c r="C379" t="s">
        <v>51</v>
      </c>
      <c r="D379">
        <v>3</v>
      </c>
      <c r="E379" t="s">
        <v>299</v>
      </c>
      <c r="F379" t="s">
        <v>10</v>
      </c>
    </row>
    <row r="380" spans="1:6" x14ac:dyDescent="0.3">
      <c r="A380">
        <v>390</v>
      </c>
      <c r="B380" t="s">
        <v>2154</v>
      </c>
      <c r="C380" t="s">
        <v>51</v>
      </c>
      <c r="D380">
        <v>3</v>
      </c>
      <c r="E380" t="s">
        <v>299</v>
      </c>
      <c r="F380" t="s">
        <v>10</v>
      </c>
    </row>
    <row r="381" spans="1:6" x14ac:dyDescent="0.3">
      <c r="A381">
        <v>391</v>
      </c>
      <c r="B381" t="s">
        <v>2152</v>
      </c>
      <c r="C381" t="s">
        <v>51</v>
      </c>
      <c r="D381">
        <v>3</v>
      </c>
      <c r="E381" t="s">
        <v>299</v>
      </c>
      <c r="F381" t="s">
        <v>10</v>
      </c>
    </row>
    <row r="382" spans="1:6" x14ac:dyDescent="0.3">
      <c r="A382">
        <v>392</v>
      </c>
      <c r="B382" t="s">
        <v>2152</v>
      </c>
      <c r="C382" t="s">
        <v>51</v>
      </c>
      <c r="D382">
        <v>3</v>
      </c>
      <c r="E382" t="s">
        <v>299</v>
      </c>
      <c r="F382" t="s">
        <v>10</v>
      </c>
    </row>
    <row r="383" spans="1:6" x14ac:dyDescent="0.3">
      <c r="A383">
        <v>393</v>
      </c>
      <c r="B383" t="s">
        <v>2154</v>
      </c>
      <c r="C383" t="s">
        <v>51</v>
      </c>
      <c r="D383">
        <v>3</v>
      </c>
      <c r="E383" t="s">
        <v>299</v>
      </c>
      <c r="F383" t="s">
        <v>10</v>
      </c>
    </row>
    <row r="384" spans="1:6" x14ac:dyDescent="0.3">
      <c r="A384">
        <v>394</v>
      </c>
      <c r="B384" t="s">
        <v>2155</v>
      </c>
      <c r="C384" t="s">
        <v>51</v>
      </c>
      <c r="D384">
        <v>3</v>
      </c>
      <c r="E384" t="s">
        <v>299</v>
      </c>
      <c r="F384" t="s">
        <v>10</v>
      </c>
    </row>
    <row r="385" spans="1:6" x14ac:dyDescent="0.3">
      <c r="A385">
        <v>395</v>
      </c>
      <c r="B385" t="s">
        <v>2156</v>
      </c>
      <c r="C385" t="s">
        <v>51</v>
      </c>
      <c r="D385">
        <v>3</v>
      </c>
      <c r="E385" t="s">
        <v>299</v>
      </c>
      <c r="F385" t="s">
        <v>10</v>
      </c>
    </row>
    <row r="386" spans="1:6" x14ac:dyDescent="0.3">
      <c r="A386">
        <v>396</v>
      </c>
      <c r="B386" t="s">
        <v>2157</v>
      </c>
      <c r="C386" t="s">
        <v>51</v>
      </c>
      <c r="D386">
        <v>3</v>
      </c>
      <c r="E386" t="s">
        <v>299</v>
      </c>
      <c r="F386" t="s">
        <v>10</v>
      </c>
    </row>
    <row r="387" spans="1:6" x14ac:dyDescent="0.3">
      <c r="A387">
        <v>397</v>
      </c>
      <c r="B387" t="s">
        <v>2158</v>
      </c>
      <c r="C387" t="s">
        <v>51</v>
      </c>
      <c r="D387">
        <v>3</v>
      </c>
      <c r="E387" t="s">
        <v>299</v>
      </c>
      <c r="F387" t="s">
        <v>10</v>
      </c>
    </row>
    <row r="388" spans="1:6" x14ac:dyDescent="0.3">
      <c r="A388">
        <v>398</v>
      </c>
      <c r="B388" t="s">
        <v>2159</v>
      </c>
      <c r="C388" t="s">
        <v>51</v>
      </c>
      <c r="D388">
        <v>3</v>
      </c>
      <c r="F388" t="s">
        <v>10</v>
      </c>
    </row>
    <row r="389" spans="1:6" x14ac:dyDescent="0.3">
      <c r="A389">
        <v>399</v>
      </c>
      <c r="B389" t="s">
        <v>2160</v>
      </c>
      <c r="C389" t="s">
        <v>51</v>
      </c>
      <c r="D389">
        <v>3</v>
      </c>
      <c r="F389" t="s">
        <v>10</v>
      </c>
    </row>
    <row r="390" spans="1:6" x14ac:dyDescent="0.3">
      <c r="A390">
        <v>400</v>
      </c>
      <c r="B390" t="s">
        <v>2612</v>
      </c>
      <c r="C390" t="s">
        <v>51</v>
      </c>
      <c r="D390">
        <v>3</v>
      </c>
      <c r="F390" t="s">
        <v>5</v>
      </c>
    </row>
    <row r="391" spans="1:6" x14ac:dyDescent="0.3">
      <c r="A391">
        <v>401</v>
      </c>
      <c r="C391" t="s">
        <v>82</v>
      </c>
      <c r="D391">
        <v>0</v>
      </c>
      <c r="E391" t="s">
        <v>2613</v>
      </c>
      <c r="F391" t="s">
        <v>5</v>
      </c>
    </row>
    <row r="392" spans="1:6" x14ac:dyDescent="0.3">
      <c r="A392">
        <v>402</v>
      </c>
      <c r="B392" t="s">
        <v>3073</v>
      </c>
      <c r="C392" t="s">
        <v>51</v>
      </c>
      <c r="D392">
        <v>3</v>
      </c>
      <c r="E392" t="s">
        <v>3074</v>
      </c>
      <c r="F392" t="s">
        <v>8</v>
      </c>
    </row>
    <row r="393" spans="1:6" x14ac:dyDescent="0.3">
      <c r="A393">
        <v>403</v>
      </c>
      <c r="B393" t="s">
        <v>3075</v>
      </c>
      <c r="C393" t="s">
        <v>51</v>
      </c>
      <c r="D393">
        <v>3</v>
      </c>
      <c r="F393" t="s">
        <v>8</v>
      </c>
    </row>
    <row r="394" spans="1:6" x14ac:dyDescent="0.3">
      <c r="A394">
        <v>404</v>
      </c>
      <c r="B394" t="s">
        <v>3076</v>
      </c>
      <c r="C394" t="s">
        <v>51</v>
      </c>
      <c r="D394">
        <v>3</v>
      </c>
      <c r="E394" t="s">
        <v>3077</v>
      </c>
      <c r="F394" t="s">
        <v>8</v>
      </c>
    </row>
    <row r="395" spans="1:6" x14ac:dyDescent="0.3">
      <c r="A395">
        <v>405</v>
      </c>
      <c r="B395" t="s">
        <v>1286</v>
      </c>
      <c r="C395" t="s">
        <v>283</v>
      </c>
      <c r="D395">
        <v>3</v>
      </c>
      <c r="E395" t="s">
        <v>1305</v>
      </c>
      <c r="F395" t="s">
        <v>3</v>
      </c>
    </row>
    <row r="396" spans="1:6" x14ac:dyDescent="0.3">
      <c r="A396">
        <v>406</v>
      </c>
      <c r="B396" t="s">
        <v>2440</v>
      </c>
      <c r="C396" t="s">
        <v>32</v>
      </c>
      <c r="D396">
        <v>7</v>
      </c>
      <c r="E396" t="s">
        <v>2441</v>
      </c>
      <c r="F396" t="s">
        <v>16</v>
      </c>
    </row>
    <row r="397" spans="1:6" x14ac:dyDescent="0.3">
      <c r="A397">
        <v>407</v>
      </c>
      <c r="B397" t="s">
        <v>2900</v>
      </c>
      <c r="C397" t="s">
        <v>51</v>
      </c>
      <c r="D397">
        <v>3</v>
      </c>
      <c r="E397" t="s">
        <v>46</v>
      </c>
      <c r="F397" t="s">
        <v>9</v>
      </c>
    </row>
    <row r="398" spans="1:6" x14ac:dyDescent="0.3">
      <c r="A398">
        <v>408</v>
      </c>
      <c r="B398" t="s">
        <v>44</v>
      </c>
      <c r="C398" t="s">
        <v>36</v>
      </c>
      <c r="D398">
        <v>4</v>
      </c>
      <c r="F398" t="s">
        <v>12</v>
      </c>
    </row>
    <row r="399" spans="1:6" x14ac:dyDescent="0.3">
      <c r="A399">
        <v>409</v>
      </c>
      <c r="B399" t="s">
        <v>45</v>
      </c>
      <c r="C399" t="s">
        <v>36</v>
      </c>
      <c r="D399">
        <v>4</v>
      </c>
      <c r="E399" t="s">
        <v>46</v>
      </c>
      <c r="F399" t="s">
        <v>12</v>
      </c>
    </row>
    <row r="400" spans="1:6" x14ac:dyDescent="0.3">
      <c r="A400">
        <v>410</v>
      </c>
      <c r="B400" t="s">
        <v>47</v>
      </c>
      <c r="C400" t="s">
        <v>36</v>
      </c>
      <c r="D400">
        <v>4</v>
      </c>
      <c r="E400" t="s">
        <v>42</v>
      </c>
      <c r="F400" t="s">
        <v>12</v>
      </c>
    </row>
    <row r="401" spans="1:6" x14ac:dyDescent="0.3">
      <c r="A401">
        <v>411</v>
      </c>
      <c r="B401" t="s">
        <v>47</v>
      </c>
      <c r="C401" t="s">
        <v>36</v>
      </c>
      <c r="D401">
        <v>4</v>
      </c>
      <c r="E401" t="s">
        <v>42</v>
      </c>
      <c r="F401" t="s">
        <v>12</v>
      </c>
    </row>
    <row r="402" spans="1:6" x14ac:dyDescent="0.3">
      <c r="A402">
        <v>412</v>
      </c>
      <c r="B402" t="s">
        <v>38</v>
      </c>
      <c r="C402" t="s">
        <v>36</v>
      </c>
      <c r="D402">
        <v>4</v>
      </c>
      <c r="E402" t="s">
        <v>48</v>
      </c>
      <c r="F402" t="s">
        <v>12</v>
      </c>
    </row>
    <row r="403" spans="1:6" x14ac:dyDescent="0.3">
      <c r="A403">
        <v>413</v>
      </c>
      <c r="B403" t="s">
        <v>38</v>
      </c>
      <c r="C403" t="s">
        <v>36</v>
      </c>
      <c r="D403">
        <v>4</v>
      </c>
      <c r="E403" t="s">
        <v>42</v>
      </c>
      <c r="F403" t="s">
        <v>12</v>
      </c>
    </row>
    <row r="404" spans="1:6" x14ac:dyDescent="0.3">
      <c r="A404">
        <v>414</v>
      </c>
      <c r="B404" t="s">
        <v>38</v>
      </c>
      <c r="C404" t="s">
        <v>36</v>
      </c>
      <c r="D404">
        <v>4</v>
      </c>
      <c r="E404" t="s">
        <v>42</v>
      </c>
      <c r="F404" t="s">
        <v>12</v>
      </c>
    </row>
    <row r="405" spans="1:6" x14ac:dyDescent="0.3">
      <c r="A405">
        <v>415</v>
      </c>
      <c r="B405" t="s">
        <v>38</v>
      </c>
      <c r="C405" t="s">
        <v>36</v>
      </c>
      <c r="D405">
        <v>4</v>
      </c>
      <c r="E405" t="s">
        <v>39</v>
      </c>
      <c r="F405" t="s">
        <v>12</v>
      </c>
    </row>
    <row r="406" spans="1:6" x14ac:dyDescent="0.3">
      <c r="A406">
        <v>416</v>
      </c>
      <c r="B406" t="s">
        <v>38</v>
      </c>
      <c r="C406" t="s">
        <v>36</v>
      </c>
      <c r="D406">
        <v>4</v>
      </c>
      <c r="E406" t="s">
        <v>42</v>
      </c>
      <c r="F406" t="s">
        <v>12</v>
      </c>
    </row>
    <row r="407" spans="1:6" x14ac:dyDescent="0.3">
      <c r="A407">
        <v>417</v>
      </c>
      <c r="B407" t="s">
        <v>49</v>
      </c>
      <c r="C407" t="s">
        <v>36</v>
      </c>
      <c r="D407">
        <v>4</v>
      </c>
      <c r="E407" t="s">
        <v>46</v>
      </c>
      <c r="F407" t="s">
        <v>12</v>
      </c>
    </row>
    <row r="408" spans="1:6" x14ac:dyDescent="0.3">
      <c r="A408">
        <v>418</v>
      </c>
      <c r="B408" t="s">
        <v>49</v>
      </c>
      <c r="C408" t="s">
        <v>36</v>
      </c>
      <c r="D408">
        <v>4</v>
      </c>
      <c r="E408" t="s">
        <v>41</v>
      </c>
      <c r="F408" t="s">
        <v>12</v>
      </c>
    </row>
    <row r="409" spans="1:6" x14ac:dyDescent="0.3">
      <c r="A409">
        <v>419</v>
      </c>
      <c r="B409" t="s">
        <v>49</v>
      </c>
      <c r="C409" t="s">
        <v>36</v>
      </c>
      <c r="D409">
        <v>4</v>
      </c>
      <c r="E409" t="s">
        <v>41</v>
      </c>
      <c r="F409" t="s">
        <v>12</v>
      </c>
    </row>
    <row r="410" spans="1:6" x14ac:dyDescent="0.3">
      <c r="A410">
        <v>420</v>
      </c>
      <c r="B410" t="s">
        <v>47</v>
      </c>
      <c r="C410" t="s">
        <v>36</v>
      </c>
      <c r="D410">
        <v>4</v>
      </c>
      <c r="E410" t="s">
        <v>46</v>
      </c>
      <c r="F410" t="s">
        <v>12</v>
      </c>
    </row>
    <row r="411" spans="1:6" x14ac:dyDescent="0.3">
      <c r="A411">
        <v>421</v>
      </c>
      <c r="B411" t="s">
        <v>2161</v>
      </c>
      <c r="C411" t="s">
        <v>51</v>
      </c>
      <c r="D411">
        <v>3</v>
      </c>
      <c r="E411" t="s">
        <v>299</v>
      </c>
      <c r="F411" t="s">
        <v>10</v>
      </c>
    </row>
    <row r="412" spans="1:6" x14ac:dyDescent="0.3">
      <c r="A412">
        <v>422</v>
      </c>
      <c r="B412" t="s">
        <v>2111</v>
      </c>
      <c r="C412" t="s">
        <v>36</v>
      </c>
      <c r="D412">
        <v>24</v>
      </c>
      <c r="E412" t="s">
        <v>178</v>
      </c>
      <c r="F412" t="s">
        <v>10</v>
      </c>
    </row>
    <row r="413" spans="1:6" x14ac:dyDescent="0.3">
      <c r="A413">
        <v>423</v>
      </c>
      <c r="B413" t="s">
        <v>2111</v>
      </c>
      <c r="C413" t="s">
        <v>36</v>
      </c>
      <c r="D413">
        <v>4</v>
      </c>
      <c r="E413" t="s">
        <v>39</v>
      </c>
      <c r="F413" t="s">
        <v>10</v>
      </c>
    </row>
    <row r="414" spans="1:6" x14ac:dyDescent="0.3">
      <c r="A414">
        <v>424</v>
      </c>
      <c r="B414" t="s">
        <v>2159</v>
      </c>
      <c r="C414" t="s">
        <v>51</v>
      </c>
      <c r="D414">
        <v>3</v>
      </c>
      <c r="F414" t="s">
        <v>10</v>
      </c>
    </row>
    <row r="415" spans="1:6" x14ac:dyDescent="0.3">
      <c r="A415">
        <v>425</v>
      </c>
      <c r="B415" t="s">
        <v>2162</v>
      </c>
      <c r="C415" t="s">
        <v>51</v>
      </c>
      <c r="D415">
        <v>3</v>
      </c>
      <c r="F415" t="s">
        <v>10</v>
      </c>
    </row>
    <row r="416" spans="1:6" x14ac:dyDescent="0.3">
      <c r="A416">
        <v>426</v>
      </c>
      <c r="B416" t="s">
        <v>2162</v>
      </c>
      <c r="C416" t="s">
        <v>51</v>
      </c>
      <c r="D416">
        <v>3</v>
      </c>
      <c r="F416" t="s">
        <v>10</v>
      </c>
    </row>
    <row r="417" spans="1:6" x14ac:dyDescent="0.3">
      <c r="A417">
        <v>427</v>
      </c>
      <c r="B417" t="s">
        <v>2163</v>
      </c>
      <c r="C417" t="s">
        <v>51</v>
      </c>
      <c r="D417">
        <v>3</v>
      </c>
      <c r="E417" t="s">
        <v>299</v>
      </c>
      <c r="F417" t="s">
        <v>10</v>
      </c>
    </row>
    <row r="418" spans="1:6" x14ac:dyDescent="0.3">
      <c r="A418">
        <v>428</v>
      </c>
      <c r="B418" t="s">
        <v>2164</v>
      </c>
      <c r="C418" t="s">
        <v>51</v>
      </c>
      <c r="D418">
        <v>3</v>
      </c>
      <c r="E418" t="s">
        <v>299</v>
      </c>
      <c r="F418" t="s">
        <v>10</v>
      </c>
    </row>
    <row r="419" spans="1:6" x14ac:dyDescent="0.3">
      <c r="A419">
        <v>429</v>
      </c>
      <c r="B419" t="s">
        <v>2163</v>
      </c>
      <c r="C419" t="s">
        <v>51</v>
      </c>
      <c r="D419">
        <v>3</v>
      </c>
      <c r="E419" t="s">
        <v>299</v>
      </c>
      <c r="F419" t="s">
        <v>10</v>
      </c>
    </row>
    <row r="420" spans="1:6" x14ac:dyDescent="0.3">
      <c r="A420">
        <v>430</v>
      </c>
      <c r="B420" t="s">
        <v>2165</v>
      </c>
      <c r="C420" t="s">
        <v>51</v>
      </c>
      <c r="D420">
        <v>3</v>
      </c>
      <c r="E420" t="s">
        <v>299</v>
      </c>
      <c r="F420" t="s">
        <v>10</v>
      </c>
    </row>
    <row r="421" spans="1:6" x14ac:dyDescent="0.3">
      <c r="A421">
        <v>431</v>
      </c>
      <c r="B421" t="s">
        <v>2165</v>
      </c>
      <c r="C421" t="s">
        <v>51</v>
      </c>
      <c r="D421">
        <v>3</v>
      </c>
      <c r="E421" t="s">
        <v>299</v>
      </c>
      <c r="F421" t="s">
        <v>10</v>
      </c>
    </row>
    <row r="422" spans="1:6" x14ac:dyDescent="0.3">
      <c r="A422">
        <v>432</v>
      </c>
      <c r="B422" t="s">
        <v>2164</v>
      </c>
      <c r="C422" t="s">
        <v>51</v>
      </c>
      <c r="D422">
        <v>3</v>
      </c>
      <c r="E422" t="s">
        <v>299</v>
      </c>
      <c r="F422" t="s">
        <v>10</v>
      </c>
    </row>
    <row r="423" spans="1:6" x14ac:dyDescent="0.3">
      <c r="A423">
        <v>433</v>
      </c>
      <c r="B423" t="s">
        <v>2166</v>
      </c>
      <c r="C423" t="s">
        <v>51</v>
      </c>
      <c r="D423">
        <v>3</v>
      </c>
      <c r="F423" t="s">
        <v>10</v>
      </c>
    </row>
    <row r="424" spans="1:6" x14ac:dyDescent="0.3">
      <c r="A424">
        <v>434</v>
      </c>
      <c r="B424" t="s">
        <v>2167</v>
      </c>
      <c r="C424" t="s">
        <v>51</v>
      </c>
      <c r="D424">
        <v>3</v>
      </c>
      <c r="F424" t="s">
        <v>10</v>
      </c>
    </row>
    <row r="425" spans="1:6" x14ac:dyDescent="0.3">
      <c r="A425">
        <v>435</v>
      </c>
      <c r="B425" t="s">
        <v>2167</v>
      </c>
      <c r="C425" t="s">
        <v>51</v>
      </c>
      <c r="D425">
        <v>3</v>
      </c>
      <c r="F425" t="s">
        <v>10</v>
      </c>
    </row>
    <row r="426" spans="1:6" x14ac:dyDescent="0.3">
      <c r="A426">
        <v>436</v>
      </c>
      <c r="B426" t="s">
        <v>2168</v>
      </c>
      <c r="C426" t="s">
        <v>51</v>
      </c>
      <c r="D426">
        <v>3</v>
      </c>
      <c r="F426" t="s">
        <v>10</v>
      </c>
    </row>
    <row r="427" spans="1:6" x14ac:dyDescent="0.3">
      <c r="A427">
        <v>437</v>
      </c>
      <c r="B427" t="s">
        <v>2168</v>
      </c>
      <c r="C427" t="s">
        <v>51</v>
      </c>
      <c r="D427">
        <v>3</v>
      </c>
      <c r="F427" t="s">
        <v>10</v>
      </c>
    </row>
    <row r="428" spans="1:6" x14ac:dyDescent="0.3">
      <c r="A428">
        <v>438</v>
      </c>
      <c r="C428" t="s">
        <v>82</v>
      </c>
      <c r="D428">
        <v>0</v>
      </c>
      <c r="E428" t="s">
        <v>208</v>
      </c>
      <c r="F428" t="s">
        <v>10</v>
      </c>
    </row>
    <row r="429" spans="1:6" x14ac:dyDescent="0.3">
      <c r="A429">
        <v>439</v>
      </c>
      <c r="B429" t="s">
        <v>2169</v>
      </c>
      <c r="C429" t="s">
        <v>51</v>
      </c>
      <c r="D429">
        <v>3</v>
      </c>
      <c r="F429" t="s">
        <v>10</v>
      </c>
    </row>
    <row r="430" spans="1:6" x14ac:dyDescent="0.3">
      <c r="A430">
        <v>440</v>
      </c>
      <c r="B430" t="s">
        <v>2169</v>
      </c>
      <c r="C430" t="s">
        <v>51</v>
      </c>
      <c r="D430">
        <v>3</v>
      </c>
      <c r="E430" t="s">
        <v>2170</v>
      </c>
      <c r="F430" t="s">
        <v>10</v>
      </c>
    </row>
    <row r="431" spans="1:6" x14ac:dyDescent="0.3">
      <c r="A431">
        <v>441</v>
      </c>
      <c r="B431" t="s">
        <v>2169</v>
      </c>
      <c r="C431" t="s">
        <v>51</v>
      </c>
      <c r="D431">
        <v>3</v>
      </c>
      <c r="E431" t="s">
        <v>743</v>
      </c>
      <c r="F431" t="s">
        <v>10</v>
      </c>
    </row>
    <row r="432" spans="1:6" x14ac:dyDescent="0.3">
      <c r="A432">
        <v>442</v>
      </c>
      <c r="B432" t="s">
        <v>2169</v>
      </c>
      <c r="C432" t="s">
        <v>51</v>
      </c>
      <c r="D432">
        <v>3</v>
      </c>
      <c r="E432" t="s">
        <v>2171</v>
      </c>
      <c r="F432" t="s">
        <v>10</v>
      </c>
    </row>
    <row r="433" spans="1:6" x14ac:dyDescent="0.3">
      <c r="A433">
        <v>443</v>
      </c>
      <c r="B433" t="s">
        <v>2169</v>
      </c>
      <c r="C433" t="s">
        <v>51</v>
      </c>
      <c r="D433">
        <v>3</v>
      </c>
      <c r="E433" t="s">
        <v>2171</v>
      </c>
      <c r="F433" t="s">
        <v>10</v>
      </c>
    </row>
    <row r="434" spans="1:6" x14ac:dyDescent="0.3">
      <c r="A434">
        <v>444</v>
      </c>
      <c r="B434" t="s">
        <v>2172</v>
      </c>
      <c r="C434" t="s">
        <v>51</v>
      </c>
      <c r="D434">
        <v>3</v>
      </c>
      <c r="F434" t="s">
        <v>10</v>
      </c>
    </row>
    <row r="435" spans="1:6" x14ac:dyDescent="0.3">
      <c r="A435">
        <v>445</v>
      </c>
      <c r="B435" t="s">
        <v>2172</v>
      </c>
      <c r="C435" t="s">
        <v>51</v>
      </c>
      <c r="D435">
        <v>3</v>
      </c>
      <c r="F435" t="s">
        <v>10</v>
      </c>
    </row>
    <row r="436" spans="1:6" x14ac:dyDescent="0.3">
      <c r="A436">
        <v>446</v>
      </c>
      <c r="B436" t="s">
        <v>2169</v>
      </c>
      <c r="C436" t="s">
        <v>51</v>
      </c>
      <c r="D436">
        <v>3</v>
      </c>
      <c r="F436" t="s">
        <v>10</v>
      </c>
    </row>
    <row r="437" spans="1:6" x14ac:dyDescent="0.3">
      <c r="A437">
        <v>447</v>
      </c>
      <c r="C437" t="s">
        <v>82</v>
      </c>
      <c r="D437">
        <v>0</v>
      </c>
      <c r="E437" t="s">
        <v>2173</v>
      </c>
      <c r="F437" t="s">
        <v>10</v>
      </c>
    </row>
    <row r="438" spans="1:6" x14ac:dyDescent="0.3">
      <c r="A438">
        <v>448</v>
      </c>
      <c r="B438" t="s">
        <v>2174</v>
      </c>
      <c r="C438" t="s">
        <v>51</v>
      </c>
      <c r="D438">
        <v>3</v>
      </c>
      <c r="E438" t="s">
        <v>299</v>
      </c>
      <c r="F438" t="s">
        <v>10</v>
      </c>
    </row>
    <row r="439" spans="1:6" x14ac:dyDescent="0.3">
      <c r="A439">
        <v>449</v>
      </c>
      <c r="B439" t="s">
        <v>2174</v>
      </c>
      <c r="C439" t="s">
        <v>51</v>
      </c>
      <c r="D439">
        <v>3</v>
      </c>
      <c r="E439" t="s">
        <v>299</v>
      </c>
      <c r="F439" t="s">
        <v>10</v>
      </c>
    </row>
    <row r="440" spans="1:6" x14ac:dyDescent="0.3">
      <c r="A440">
        <v>450</v>
      </c>
      <c r="B440" t="s">
        <v>2158</v>
      </c>
      <c r="C440" t="s">
        <v>51</v>
      </c>
      <c r="D440">
        <v>3</v>
      </c>
      <c r="E440" t="s">
        <v>299</v>
      </c>
      <c r="F440" t="s">
        <v>10</v>
      </c>
    </row>
    <row r="441" spans="1:6" x14ac:dyDescent="0.3">
      <c r="A441">
        <v>451</v>
      </c>
      <c r="B441" t="s">
        <v>2175</v>
      </c>
      <c r="C441" t="s">
        <v>51</v>
      </c>
      <c r="D441">
        <v>3</v>
      </c>
      <c r="E441" t="s">
        <v>299</v>
      </c>
      <c r="F441" t="s">
        <v>10</v>
      </c>
    </row>
    <row r="442" spans="1:6" x14ac:dyDescent="0.3">
      <c r="A442">
        <v>452</v>
      </c>
      <c r="B442" t="s">
        <v>2175</v>
      </c>
      <c r="C442" t="s">
        <v>51</v>
      </c>
      <c r="D442">
        <v>3</v>
      </c>
      <c r="E442" t="s">
        <v>299</v>
      </c>
      <c r="F442" t="s">
        <v>10</v>
      </c>
    </row>
    <row r="443" spans="1:6" x14ac:dyDescent="0.3">
      <c r="A443">
        <v>453</v>
      </c>
      <c r="B443" t="s">
        <v>2175</v>
      </c>
      <c r="C443" t="s">
        <v>51</v>
      </c>
      <c r="D443">
        <v>3</v>
      </c>
      <c r="E443" t="s">
        <v>299</v>
      </c>
      <c r="F443" t="s">
        <v>10</v>
      </c>
    </row>
    <row r="444" spans="1:6" x14ac:dyDescent="0.3">
      <c r="A444">
        <v>454</v>
      </c>
      <c r="B444" t="s">
        <v>2176</v>
      </c>
      <c r="C444" t="s">
        <v>51</v>
      </c>
      <c r="D444">
        <v>3</v>
      </c>
      <c r="E444" t="s">
        <v>299</v>
      </c>
      <c r="F444" t="s">
        <v>10</v>
      </c>
    </row>
    <row r="445" spans="1:6" x14ac:dyDescent="0.3">
      <c r="A445">
        <v>455</v>
      </c>
      <c r="B445" t="s">
        <v>2176</v>
      </c>
      <c r="C445" t="s">
        <v>51</v>
      </c>
      <c r="D445">
        <v>3</v>
      </c>
      <c r="E445" t="s">
        <v>299</v>
      </c>
      <c r="F445" t="s">
        <v>10</v>
      </c>
    </row>
    <row r="446" spans="1:6" x14ac:dyDescent="0.3">
      <c r="A446">
        <v>456</v>
      </c>
      <c r="B446" t="s">
        <v>2177</v>
      </c>
      <c r="C446" t="s">
        <v>51</v>
      </c>
      <c r="D446">
        <v>3</v>
      </c>
      <c r="E446" t="s">
        <v>299</v>
      </c>
      <c r="F446" t="s">
        <v>10</v>
      </c>
    </row>
    <row r="447" spans="1:6" x14ac:dyDescent="0.3">
      <c r="A447">
        <v>457</v>
      </c>
      <c r="B447" t="s">
        <v>2177</v>
      </c>
      <c r="C447" t="s">
        <v>51</v>
      </c>
      <c r="D447">
        <v>3</v>
      </c>
      <c r="E447" t="s">
        <v>299</v>
      </c>
      <c r="F447" t="s">
        <v>10</v>
      </c>
    </row>
    <row r="448" spans="1:6" x14ac:dyDescent="0.3">
      <c r="A448">
        <v>458</v>
      </c>
      <c r="C448" t="s">
        <v>126</v>
      </c>
      <c r="D448">
        <v>0</v>
      </c>
      <c r="E448" t="s">
        <v>2178</v>
      </c>
      <c r="F448" t="s">
        <v>10</v>
      </c>
    </row>
    <row r="449" spans="1:6" x14ac:dyDescent="0.3">
      <c r="A449">
        <v>459</v>
      </c>
      <c r="C449" t="s">
        <v>126</v>
      </c>
      <c r="D449">
        <v>20</v>
      </c>
      <c r="E449" t="s">
        <v>2179</v>
      </c>
      <c r="F449" t="s">
        <v>10</v>
      </c>
    </row>
    <row r="450" spans="1:6" x14ac:dyDescent="0.3">
      <c r="A450">
        <v>460</v>
      </c>
      <c r="B450" t="s">
        <v>2180</v>
      </c>
      <c r="C450" t="s">
        <v>51</v>
      </c>
      <c r="D450">
        <v>3</v>
      </c>
      <c r="E450" t="s">
        <v>299</v>
      </c>
      <c r="F450" t="s">
        <v>10</v>
      </c>
    </row>
    <row r="451" spans="1:6" x14ac:dyDescent="0.3">
      <c r="A451">
        <v>461</v>
      </c>
      <c r="B451" t="s">
        <v>2180</v>
      </c>
      <c r="C451" t="s">
        <v>51</v>
      </c>
      <c r="D451">
        <v>3</v>
      </c>
      <c r="E451" t="s">
        <v>299</v>
      </c>
      <c r="F451" t="s">
        <v>10</v>
      </c>
    </row>
    <row r="452" spans="1:6" x14ac:dyDescent="0.3">
      <c r="A452">
        <v>462</v>
      </c>
      <c r="B452" t="s">
        <v>2180</v>
      </c>
      <c r="C452" t="s">
        <v>51</v>
      </c>
      <c r="D452">
        <v>3</v>
      </c>
      <c r="F452" t="s">
        <v>10</v>
      </c>
    </row>
    <row r="453" spans="1:6" x14ac:dyDescent="0.3">
      <c r="A453">
        <v>463</v>
      </c>
      <c r="C453" t="s">
        <v>82</v>
      </c>
      <c r="D453">
        <v>0</v>
      </c>
      <c r="E453" t="s">
        <v>208</v>
      </c>
      <c r="F453" t="s">
        <v>10</v>
      </c>
    </row>
    <row r="454" spans="1:6" x14ac:dyDescent="0.3">
      <c r="A454">
        <v>464</v>
      </c>
      <c r="B454" t="s">
        <v>2181</v>
      </c>
      <c r="C454" t="s">
        <v>51</v>
      </c>
      <c r="D454">
        <v>3</v>
      </c>
      <c r="E454" t="s">
        <v>2107</v>
      </c>
      <c r="F454" t="s">
        <v>10</v>
      </c>
    </row>
    <row r="455" spans="1:6" x14ac:dyDescent="0.3">
      <c r="A455">
        <v>465</v>
      </c>
      <c r="B455" t="s">
        <v>2104</v>
      </c>
      <c r="C455" t="s">
        <v>51</v>
      </c>
      <c r="D455">
        <v>3</v>
      </c>
      <c r="E455" t="s">
        <v>2105</v>
      </c>
      <c r="F455" t="s">
        <v>10</v>
      </c>
    </row>
    <row r="456" spans="1:6" x14ac:dyDescent="0.3">
      <c r="A456">
        <v>466</v>
      </c>
      <c r="B456" t="s">
        <v>2139</v>
      </c>
      <c r="C456" t="s">
        <v>51</v>
      </c>
      <c r="D456">
        <v>3</v>
      </c>
      <c r="E456" t="s">
        <v>2105</v>
      </c>
      <c r="F456" t="s">
        <v>10</v>
      </c>
    </row>
    <row r="457" spans="1:6" x14ac:dyDescent="0.3">
      <c r="A457">
        <v>467</v>
      </c>
      <c r="B457" t="s">
        <v>2104</v>
      </c>
      <c r="C457" t="s">
        <v>51</v>
      </c>
      <c r="D457">
        <v>3</v>
      </c>
      <c r="E457" t="s">
        <v>2105</v>
      </c>
      <c r="F457" t="s">
        <v>10</v>
      </c>
    </row>
    <row r="458" spans="1:6" x14ac:dyDescent="0.3">
      <c r="A458">
        <v>468</v>
      </c>
      <c r="B458" t="s">
        <v>2182</v>
      </c>
      <c r="C458" t="s">
        <v>51</v>
      </c>
      <c r="D458">
        <v>3</v>
      </c>
      <c r="E458" t="s">
        <v>2183</v>
      </c>
      <c r="F458" t="s">
        <v>10</v>
      </c>
    </row>
    <row r="459" spans="1:6" x14ac:dyDescent="0.3">
      <c r="A459">
        <v>469</v>
      </c>
      <c r="B459" t="s">
        <v>2182</v>
      </c>
      <c r="C459" t="s">
        <v>51</v>
      </c>
      <c r="D459">
        <v>3</v>
      </c>
      <c r="E459" t="s">
        <v>2183</v>
      </c>
      <c r="F459" t="s">
        <v>10</v>
      </c>
    </row>
    <row r="460" spans="1:6" x14ac:dyDescent="0.3">
      <c r="A460">
        <v>470</v>
      </c>
      <c r="B460" t="s">
        <v>278</v>
      </c>
      <c r="C460" t="s">
        <v>36</v>
      </c>
      <c r="D460">
        <v>4</v>
      </c>
      <c r="E460" t="s">
        <v>264</v>
      </c>
      <c r="F460" t="s">
        <v>6</v>
      </c>
    </row>
    <row r="461" spans="1:6" x14ac:dyDescent="0.3">
      <c r="A461">
        <v>471</v>
      </c>
      <c r="B461" t="s">
        <v>279</v>
      </c>
      <c r="C461" t="s">
        <v>36</v>
      </c>
      <c r="D461">
        <v>4</v>
      </c>
      <c r="E461" t="s">
        <v>280</v>
      </c>
      <c r="F461" t="s">
        <v>6</v>
      </c>
    </row>
    <row r="462" spans="1:6" x14ac:dyDescent="0.3">
      <c r="A462">
        <v>472</v>
      </c>
      <c r="B462" t="s">
        <v>279</v>
      </c>
      <c r="C462" t="s">
        <v>36</v>
      </c>
      <c r="D462">
        <v>4</v>
      </c>
      <c r="E462" t="s">
        <v>280</v>
      </c>
      <c r="F462" t="s">
        <v>6</v>
      </c>
    </row>
    <row r="463" spans="1:6" x14ac:dyDescent="0.3">
      <c r="A463">
        <v>473</v>
      </c>
      <c r="C463" t="s">
        <v>36</v>
      </c>
      <c r="D463">
        <v>4</v>
      </c>
      <c r="E463" t="s">
        <v>271</v>
      </c>
      <c r="F463" t="s">
        <v>6</v>
      </c>
    </row>
    <row r="464" spans="1:6" x14ac:dyDescent="0.3">
      <c r="A464">
        <v>474</v>
      </c>
      <c r="B464" t="s">
        <v>281</v>
      </c>
      <c r="C464" t="s">
        <v>51</v>
      </c>
      <c r="D464">
        <v>3</v>
      </c>
      <c r="F464" t="s">
        <v>6</v>
      </c>
    </row>
    <row r="465" spans="1:6" x14ac:dyDescent="0.3">
      <c r="A465">
        <v>475</v>
      </c>
      <c r="B465" t="s">
        <v>281</v>
      </c>
      <c r="C465" t="s">
        <v>36</v>
      </c>
      <c r="D465">
        <v>4</v>
      </c>
      <c r="E465" t="s">
        <v>264</v>
      </c>
      <c r="F465" t="s">
        <v>6</v>
      </c>
    </row>
    <row r="466" spans="1:6" x14ac:dyDescent="0.3">
      <c r="A466">
        <v>476</v>
      </c>
      <c r="B466" t="s">
        <v>281</v>
      </c>
      <c r="C466" t="s">
        <v>36</v>
      </c>
      <c r="D466">
        <v>4</v>
      </c>
      <c r="E466" t="s">
        <v>264</v>
      </c>
      <c r="F466" t="s">
        <v>6</v>
      </c>
    </row>
    <row r="467" spans="1:6" x14ac:dyDescent="0.3">
      <c r="A467">
        <v>477</v>
      </c>
      <c r="B467" t="s">
        <v>278</v>
      </c>
      <c r="C467" t="s">
        <v>36</v>
      </c>
      <c r="D467">
        <v>4</v>
      </c>
      <c r="E467" t="s">
        <v>264</v>
      </c>
      <c r="F467" t="s">
        <v>6</v>
      </c>
    </row>
    <row r="468" spans="1:6" x14ac:dyDescent="0.3">
      <c r="A468">
        <v>478</v>
      </c>
      <c r="B468" t="s">
        <v>278</v>
      </c>
      <c r="C468" t="s">
        <v>36</v>
      </c>
      <c r="D468">
        <v>4</v>
      </c>
      <c r="E468" t="s">
        <v>264</v>
      </c>
      <c r="F468" t="s">
        <v>6</v>
      </c>
    </row>
    <row r="469" spans="1:6" x14ac:dyDescent="0.3">
      <c r="A469">
        <v>479</v>
      </c>
      <c r="B469" t="s">
        <v>282</v>
      </c>
      <c r="C469" t="s">
        <v>283</v>
      </c>
      <c r="D469">
        <v>3</v>
      </c>
      <c r="E469" t="s">
        <v>264</v>
      </c>
      <c r="F469" t="s">
        <v>6</v>
      </c>
    </row>
    <row r="470" spans="1:6" x14ac:dyDescent="0.3">
      <c r="A470">
        <v>480</v>
      </c>
      <c r="B470" t="s">
        <v>284</v>
      </c>
      <c r="C470" t="s">
        <v>51</v>
      </c>
      <c r="D470">
        <v>3</v>
      </c>
      <c r="F470" t="s">
        <v>6</v>
      </c>
    </row>
    <row r="471" spans="1:6" x14ac:dyDescent="0.3">
      <c r="A471">
        <v>481</v>
      </c>
      <c r="B471" t="s">
        <v>3270</v>
      </c>
      <c r="C471" t="s">
        <v>51</v>
      </c>
      <c r="D471">
        <v>3</v>
      </c>
      <c r="F471" t="s">
        <v>14</v>
      </c>
    </row>
    <row r="472" spans="1:6" x14ac:dyDescent="0.3">
      <c r="A472">
        <v>482</v>
      </c>
      <c r="B472" t="s">
        <v>3271</v>
      </c>
      <c r="C472" t="s">
        <v>51</v>
      </c>
      <c r="D472">
        <v>3</v>
      </c>
      <c r="F472" t="s">
        <v>14</v>
      </c>
    </row>
    <row r="473" spans="1:6" x14ac:dyDescent="0.3">
      <c r="A473">
        <v>483</v>
      </c>
      <c r="B473" t="s">
        <v>3272</v>
      </c>
      <c r="C473" t="s">
        <v>51</v>
      </c>
      <c r="D473">
        <v>3</v>
      </c>
      <c r="F473" t="s">
        <v>14</v>
      </c>
    </row>
    <row r="474" spans="1:6" x14ac:dyDescent="0.3">
      <c r="A474">
        <v>484</v>
      </c>
      <c r="B474" t="s">
        <v>263</v>
      </c>
      <c r="C474" t="s">
        <v>36</v>
      </c>
      <c r="D474">
        <v>4</v>
      </c>
      <c r="E474" t="s">
        <v>46</v>
      </c>
      <c r="F474" t="s">
        <v>6</v>
      </c>
    </row>
    <row r="475" spans="1:6" x14ac:dyDescent="0.3">
      <c r="A475">
        <v>485</v>
      </c>
      <c r="B475" t="s">
        <v>263</v>
      </c>
      <c r="C475" t="s">
        <v>36</v>
      </c>
      <c r="D475">
        <v>4</v>
      </c>
      <c r="E475" t="s">
        <v>264</v>
      </c>
      <c r="F475" t="s">
        <v>6</v>
      </c>
    </row>
    <row r="476" spans="1:6" x14ac:dyDescent="0.3">
      <c r="A476">
        <v>486</v>
      </c>
      <c r="B476" t="s">
        <v>263</v>
      </c>
      <c r="C476" t="s">
        <v>36</v>
      </c>
      <c r="D476">
        <v>4</v>
      </c>
      <c r="E476" t="s">
        <v>264</v>
      </c>
      <c r="F476" t="s">
        <v>6</v>
      </c>
    </row>
    <row r="477" spans="1:6" x14ac:dyDescent="0.3">
      <c r="A477">
        <v>487</v>
      </c>
      <c r="B477" t="s">
        <v>263</v>
      </c>
      <c r="C477" t="s">
        <v>36</v>
      </c>
      <c r="D477">
        <v>4</v>
      </c>
      <c r="E477" t="s">
        <v>264</v>
      </c>
      <c r="F477" t="s">
        <v>6</v>
      </c>
    </row>
    <row r="478" spans="1:6" x14ac:dyDescent="0.3">
      <c r="A478">
        <v>488</v>
      </c>
      <c r="B478" t="s">
        <v>278</v>
      </c>
      <c r="C478" t="s">
        <v>36</v>
      </c>
      <c r="D478">
        <v>4</v>
      </c>
      <c r="E478" t="s">
        <v>264</v>
      </c>
      <c r="F478" t="s">
        <v>6</v>
      </c>
    </row>
    <row r="479" spans="1:6" x14ac:dyDescent="0.3">
      <c r="A479">
        <v>489</v>
      </c>
      <c r="B479" t="s">
        <v>278</v>
      </c>
      <c r="C479" t="s">
        <v>36</v>
      </c>
      <c r="D479">
        <v>4</v>
      </c>
      <c r="E479" t="s">
        <v>46</v>
      </c>
      <c r="F479" t="s">
        <v>6</v>
      </c>
    </row>
    <row r="480" spans="1:6" x14ac:dyDescent="0.3">
      <c r="A480">
        <v>490</v>
      </c>
      <c r="C480" t="s">
        <v>82</v>
      </c>
      <c r="D480">
        <v>0</v>
      </c>
      <c r="E480" t="s">
        <v>156</v>
      </c>
      <c r="F480" t="s">
        <v>10</v>
      </c>
    </row>
    <row r="481" spans="1:6" x14ac:dyDescent="0.3">
      <c r="A481">
        <v>491</v>
      </c>
      <c r="B481" t="s">
        <v>38</v>
      </c>
      <c r="C481" t="s">
        <v>36</v>
      </c>
      <c r="D481">
        <v>4</v>
      </c>
      <c r="E481" t="s">
        <v>42</v>
      </c>
      <c r="F481" t="s">
        <v>12</v>
      </c>
    </row>
    <row r="482" spans="1:6" x14ac:dyDescent="0.3">
      <c r="A482">
        <v>492</v>
      </c>
      <c r="B482" t="s">
        <v>916</v>
      </c>
      <c r="C482" t="s">
        <v>32</v>
      </c>
      <c r="D482">
        <v>7</v>
      </c>
      <c r="E482" t="s">
        <v>2442</v>
      </c>
      <c r="F482" t="s">
        <v>16</v>
      </c>
    </row>
    <row r="483" spans="1:6" x14ac:dyDescent="0.3">
      <c r="A483">
        <v>493</v>
      </c>
      <c r="B483" t="s">
        <v>2184</v>
      </c>
      <c r="C483" t="s">
        <v>51</v>
      </c>
      <c r="D483">
        <v>3</v>
      </c>
      <c r="F483" t="s">
        <v>10</v>
      </c>
    </row>
    <row r="484" spans="1:6" x14ac:dyDescent="0.3">
      <c r="A484">
        <v>494</v>
      </c>
      <c r="B484" t="s">
        <v>2185</v>
      </c>
      <c r="C484" t="s">
        <v>51</v>
      </c>
      <c r="D484">
        <v>3</v>
      </c>
      <c r="E484" t="s">
        <v>2122</v>
      </c>
      <c r="F484" t="s">
        <v>10</v>
      </c>
    </row>
    <row r="485" spans="1:6" x14ac:dyDescent="0.3">
      <c r="A485">
        <v>495</v>
      </c>
      <c r="B485" t="s">
        <v>3068</v>
      </c>
      <c r="C485" t="s">
        <v>283</v>
      </c>
      <c r="D485">
        <v>3</v>
      </c>
      <c r="F485" t="s">
        <v>8</v>
      </c>
    </row>
    <row r="486" spans="1:6" x14ac:dyDescent="0.3">
      <c r="A486">
        <v>496</v>
      </c>
      <c r="B486" t="s">
        <v>2111</v>
      </c>
      <c r="C486" t="s">
        <v>51</v>
      </c>
      <c r="D486">
        <v>3</v>
      </c>
      <c r="E486" t="s">
        <v>2105</v>
      </c>
      <c r="F486" t="s">
        <v>10</v>
      </c>
    </row>
    <row r="487" spans="1:6" x14ac:dyDescent="0.3">
      <c r="A487">
        <v>497</v>
      </c>
      <c r="B487" t="s">
        <v>3078</v>
      </c>
      <c r="C487" t="s">
        <v>51</v>
      </c>
      <c r="D487">
        <v>3</v>
      </c>
      <c r="E487" t="s">
        <v>46</v>
      </c>
      <c r="F487" t="s">
        <v>8</v>
      </c>
    </row>
    <row r="488" spans="1:6" x14ac:dyDescent="0.3">
      <c r="A488">
        <v>498</v>
      </c>
      <c r="B488" t="s">
        <v>2186</v>
      </c>
      <c r="C488" t="s">
        <v>51</v>
      </c>
      <c r="D488">
        <v>3</v>
      </c>
      <c r="E488" t="s">
        <v>2105</v>
      </c>
      <c r="F488" t="s">
        <v>10</v>
      </c>
    </row>
    <row r="489" spans="1:6" x14ac:dyDescent="0.3">
      <c r="A489">
        <v>499</v>
      </c>
      <c r="B489" t="s">
        <v>2187</v>
      </c>
      <c r="C489" t="s">
        <v>51</v>
      </c>
      <c r="D489">
        <v>3</v>
      </c>
      <c r="E489" t="s">
        <v>2105</v>
      </c>
      <c r="F489" t="s">
        <v>10</v>
      </c>
    </row>
    <row r="490" spans="1:6" x14ac:dyDescent="0.3">
      <c r="A490">
        <v>500</v>
      </c>
      <c r="B490" t="s">
        <v>783</v>
      </c>
      <c r="C490" t="s">
        <v>51</v>
      </c>
      <c r="D490">
        <v>3</v>
      </c>
      <c r="F490" t="s">
        <v>11</v>
      </c>
    </row>
    <row r="491" spans="1:6" x14ac:dyDescent="0.3">
      <c r="A491">
        <v>501</v>
      </c>
      <c r="B491" t="s">
        <v>3273</v>
      </c>
      <c r="C491" t="s">
        <v>51</v>
      </c>
      <c r="D491">
        <v>3</v>
      </c>
      <c r="F491" t="s">
        <v>14</v>
      </c>
    </row>
    <row r="492" spans="1:6" x14ac:dyDescent="0.3">
      <c r="A492">
        <v>502</v>
      </c>
      <c r="B492" t="s">
        <v>3058</v>
      </c>
      <c r="C492" t="s">
        <v>51</v>
      </c>
      <c r="D492">
        <v>3</v>
      </c>
      <c r="F492" t="s">
        <v>8</v>
      </c>
    </row>
    <row r="493" spans="1:6" x14ac:dyDescent="0.3">
      <c r="A493">
        <v>503</v>
      </c>
      <c r="C493" t="s">
        <v>82</v>
      </c>
      <c r="D493">
        <v>0</v>
      </c>
      <c r="E493" t="s">
        <v>3079</v>
      </c>
      <c r="F493" t="s">
        <v>8</v>
      </c>
    </row>
    <row r="494" spans="1:6" x14ac:dyDescent="0.3">
      <c r="A494">
        <v>504</v>
      </c>
      <c r="B494" t="s">
        <v>784</v>
      </c>
      <c r="C494" t="s">
        <v>51</v>
      </c>
      <c r="D494">
        <v>3</v>
      </c>
      <c r="F494" t="s">
        <v>11</v>
      </c>
    </row>
    <row r="495" spans="1:6" x14ac:dyDescent="0.3">
      <c r="A495">
        <v>505</v>
      </c>
      <c r="B495" t="s">
        <v>785</v>
      </c>
      <c r="C495" t="s">
        <v>51</v>
      </c>
      <c r="D495">
        <v>3</v>
      </c>
      <c r="F495" t="s">
        <v>11</v>
      </c>
    </row>
    <row r="496" spans="1:6" x14ac:dyDescent="0.3">
      <c r="A496">
        <v>506</v>
      </c>
      <c r="B496" t="s">
        <v>786</v>
      </c>
      <c r="C496" t="s">
        <v>51</v>
      </c>
      <c r="D496">
        <v>3</v>
      </c>
      <c r="F496" t="s">
        <v>11</v>
      </c>
    </row>
    <row r="497" spans="1:6" x14ac:dyDescent="0.3">
      <c r="A497">
        <v>507</v>
      </c>
      <c r="B497" t="s">
        <v>785</v>
      </c>
      <c r="C497" t="s">
        <v>51</v>
      </c>
      <c r="D497">
        <v>3</v>
      </c>
      <c r="F497" t="s">
        <v>11</v>
      </c>
    </row>
    <row r="498" spans="1:6" x14ac:dyDescent="0.3">
      <c r="A498">
        <v>508</v>
      </c>
      <c r="B498" t="s">
        <v>787</v>
      </c>
      <c r="C498" t="s">
        <v>51</v>
      </c>
      <c r="D498">
        <v>3</v>
      </c>
      <c r="F498" t="s">
        <v>11</v>
      </c>
    </row>
    <row r="499" spans="1:6" x14ac:dyDescent="0.3">
      <c r="A499">
        <v>509</v>
      </c>
      <c r="B499" t="s">
        <v>788</v>
      </c>
      <c r="C499" t="s">
        <v>51</v>
      </c>
      <c r="D499">
        <v>3</v>
      </c>
      <c r="F499" t="s">
        <v>11</v>
      </c>
    </row>
    <row r="500" spans="1:6" x14ac:dyDescent="0.3">
      <c r="A500">
        <v>510</v>
      </c>
      <c r="B500" t="s">
        <v>789</v>
      </c>
      <c r="C500" t="s">
        <v>51</v>
      </c>
      <c r="D500">
        <v>3</v>
      </c>
      <c r="F500" t="s">
        <v>11</v>
      </c>
    </row>
    <row r="501" spans="1:6" x14ac:dyDescent="0.3">
      <c r="A501">
        <v>511</v>
      </c>
      <c r="B501" t="s">
        <v>790</v>
      </c>
      <c r="C501" t="s">
        <v>51</v>
      </c>
      <c r="D501">
        <v>3</v>
      </c>
      <c r="F501" t="s">
        <v>11</v>
      </c>
    </row>
    <row r="502" spans="1:6" x14ac:dyDescent="0.3">
      <c r="A502">
        <v>512</v>
      </c>
      <c r="B502" t="s">
        <v>3274</v>
      </c>
      <c r="C502" t="s">
        <v>51</v>
      </c>
      <c r="D502">
        <v>3</v>
      </c>
      <c r="F502" t="s">
        <v>14</v>
      </c>
    </row>
    <row r="503" spans="1:6" x14ac:dyDescent="0.3">
      <c r="A503">
        <v>513</v>
      </c>
      <c r="B503" t="s">
        <v>3275</v>
      </c>
      <c r="C503" t="s">
        <v>51</v>
      </c>
      <c r="D503">
        <v>3</v>
      </c>
      <c r="F503" t="s">
        <v>14</v>
      </c>
    </row>
    <row r="504" spans="1:6" x14ac:dyDescent="0.3">
      <c r="A504">
        <v>514</v>
      </c>
      <c r="B504" t="s">
        <v>279</v>
      </c>
      <c r="C504" t="s">
        <v>36</v>
      </c>
      <c r="D504">
        <v>4</v>
      </c>
      <c r="E504" t="s">
        <v>264</v>
      </c>
      <c r="F504" t="s">
        <v>6</v>
      </c>
    </row>
    <row r="505" spans="1:6" x14ac:dyDescent="0.3">
      <c r="A505">
        <v>515</v>
      </c>
      <c r="B505" t="s">
        <v>285</v>
      </c>
      <c r="C505" t="s">
        <v>36</v>
      </c>
      <c r="D505">
        <v>4</v>
      </c>
      <c r="E505" t="s">
        <v>264</v>
      </c>
      <c r="F505" t="s">
        <v>6</v>
      </c>
    </row>
    <row r="506" spans="1:6" x14ac:dyDescent="0.3">
      <c r="A506">
        <v>516</v>
      </c>
      <c r="B506" t="s">
        <v>274</v>
      </c>
      <c r="C506" t="s">
        <v>36</v>
      </c>
      <c r="D506">
        <v>4</v>
      </c>
      <c r="E506" t="s">
        <v>286</v>
      </c>
      <c r="F506" t="s">
        <v>6</v>
      </c>
    </row>
    <row r="507" spans="1:6" x14ac:dyDescent="0.3">
      <c r="A507">
        <v>517</v>
      </c>
      <c r="C507" t="s">
        <v>36</v>
      </c>
      <c r="D507">
        <v>4</v>
      </c>
      <c r="E507" t="s">
        <v>271</v>
      </c>
      <c r="F507" t="s">
        <v>6</v>
      </c>
    </row>
    <row r="508" spans="1:6" x14ac:dyDescent="0.3">
      <c r="A508">
        <v>518</v>
      </c>
      <c r="B508" t="s">
        <v>285</v>
      </c>
      <c r="C508" t="s">
        <v>36</v>
      </c>
      <c r="D508">
        <v>4</v>
      </c>
      <c r="E508" t="s">
        <v>46</v>
      </c>
      <c r="F508" t="s">
        <v>6</v>
      </c>
    </row>
    <row r="509" spans="1:6" x14ac:dyDescent="0.3">
      <c r="A509">
        <v>519</v>
      </c>
      <c r="B509" t="s">
        <v>285</v>
      </c>
      <c r="C509" t="s">
        <v>36</v>
      </c>
      <c r="D509">
        <v>4</v>
      </c>
      <c r="E509" t="s">
        <v>264</v>
      </c>
      <c r="F509" t="s">
        <v>6</v>
      </c>
    </row>
    <row r="510" spans="1:6" x14ac:dyDescent="0.3">
      <c r="A510">
        <v>520</v>
      </c>
      <c r="B510" t="s">
        <v>279</v>
      </c>
      <c r="C510" t="s">
        <v>36</v>
      </c>
      <c r="D510">
        <v>4</v>
      </c>
      <c r="E510" t="s">
        <v>264</v>
      </c>
      <c r="F510" t="s">
        <v>6</v>
      </c>
    </row>
    <row r="511" spans="1:6" x14ac:dyDescent="0.3">
      <c r="A511">
        <v>521</v>
      </c>
      <c r="B511" t="s">
        <v>279</v>
      </c>
      <c r="C511" t="s">
        <v>36</v>
      </c>
      <c r="D511">
        <v>4</v>
      </c>
      <c r="E511" t="s">
        <v>264</v>
      </c>
      <c r="F511" t="s">
        <v>6</v>
      </c>
    </row>
    <row r="512" spans="1:6" x14ac:dyDescent="0.3">
      <c r="A512">
        <v>522</v>
      </c>
      <c r="B512" t="s">
        <v>276</v>
      </c>
      <c r="C512" t="s">
        <v>36</v>
      </c>
      <c r="D512">
        <v>4</v>
      </c>
      <c r="E512" t="s">
        <v>264</v>
      </c>
      <c r="F512" t="s">
        <v>6</v>
      </c>
    </row>
    <row r="513" spans="1:6" x14ac:dyDescent="0.3">
      <c r="A513">
        <v>523</v>
      </c>
      <c r="B513" t="s">
        <v>276</v>
      </c>
      <c r="C513" t="s">
        <v>36</v>
      </c>
      <c r="D513">
        <v>4</v>
      </c>
      <c r="E513" t="s">
        <v>264</v>
      </c>
      <c r="F513" t="s">
        <v>6</v>
      </c>
    </row>
    <row r="514" spans="1:6" x14ac:dyDescent="0.3">
      <c r="A514">
        <v>524</v>
      </c>
      <c r="B514" t="s">
        <v>285</v>
      </c>
      <c r="C514" t="s">
        <v>36</v>
      </c>
      <c r="D514">
        <v>4</v>
      </c>
      <c r="E514" t="s">
        <v>264</v>
      </c>
      <c r="F514" t="s">
        <v>6</v>
      </c>
    </row>
    <row r="515" spans="1:6" x14ac:dyDescent="0.3">
      <c r="A515">
        <v>525</v>
      </c>
      <c r="B515" t="s">
        <v>285</v>
      </c>
      <c r="C515" t="s">
        <v>36</v>
      </c>
      <c r="D515">
        <v>4</v>
      </c>
      <c r="E515" t="s">
        <v>264</v>
      </c>
      <c r="F515" t="s">
        <v>6</v>
      </c>
    </row>
    <row r="516" spans="1:6" x14ac:dyDescent="0.3">
      <c r="A516">
        <v>526</v>
      </c>
      <c r="B516" t="s">
        <v>274</v>
      </c>
      <c r="C516" t="s">
        <v>36</v>
      </c>
      <c r="D516">
        <v>4</v>
      </c>
      <c r="E516" t="s">
        <v>286</v>
      </c>
      <c r="F516" t="s">
        <v>6</v>
      </c>
    </row>
    <row r="517" spans="1:6" x14ac:dyDescent="0.3">
      <c r="A517">
        <v>527</v>
      </c>
      <c r="B517" t="s">
        <v>274</v>
      </c>
      <c r="C517" t="s">
        <v>36</v>
      </c>
      <c r="D517">
        <v>4</v>
      </c>
      <c r="E517" t="s">
        <v>286</v>
      </c>
      <c r="F517" t="s">
        <v>6</v>
      </c>
    </row>
    <row r="518" spans="1:6" x14ac:dyDescent="0.3">
      <c r="A518">
        <v>528</v>
      </c>
      <c r="B518" t="s">
        <v>272</v>
      </c>
      <c r="C518" t="s">
        <v>36</v>
      </c>
      <c r="D518">
        <v>4</v>
      </c>
      <c r="E518" t="s">
        <v>264</v>
      </c>
      <c r="F518" t="s">
        <v>6</v>
      </c>
    </row>
    <row r="519" spans="1:6" x14ac:dyDescent="0.3">
      <c r="A519">
        <v>529</v>
      </c>
      <c r="B519" t="s">
        <v>272</v>
      </c>
      <c r="C519" t="s">
        <v>36</v>
      </c>
      <c r="D519">
        <v>4</v>
      </c>
      <c r="E519" t="s">
        <v>264</v>
      </c>
      <c r="F519" t="s">
        <v>6</v>
      </c>
    </row>
    <row r="520" spans="1:6" x14ac:dyDescent="0.3">
      <c r="A520">
        <v>530</v>
      </c>
      <c r="B520" t="s">
        <v>2434</v>
      </c>
      <c r="C520" t="s">
        <v>32</v>
      </c>
      <c r="D520">
        <v>7</v>
      </c>
      <c r="E520" t="s">
        <v>2443</v>
      </c>
      <c r="F520" t="s">
        <v>16</v>
      </c>
    </row>
    <row r="521" spans="1:6" x14ac:dyDescent="0.3">
      <c r="A521">
        <v>531</v>
      </c>
      <c r="B521" t="s">
        <v>2434</v>
      </c>
      <c r="C521" t="s">
        <v>32</v>
      </c>
      <c r="D521">
        <v>7</v>
      </c>
      <c r="E521" t="s">
        <v>2443</v>
      </c>
      <c r="F521" t="s">
        <v>16</v>
      </c>
    </row>
    <row r="522" spans="1:6" x14ac:dyDescent="0.3">
      <c r="A522">
        <v>532</v>
      </c>
      <c r="B522" t="s">
        <v>3080</v>
      </c>
      <c r="C522" t="s">
        <v>51</v>
      </c>
      <c r="D522">
        <v>3</v>
      </c>
      <c r="F522" t="s">
        <v>8</v>
      </c>
    </row>
    <row r="523" spans="1:6" x14ac:dyDescent="0.3">
      <c r="A523">
        <v>533</v>
      </c>
      <c r="B523" t="s">
        <v>2901</v>
      </c>
      <c r="C523" t="s">
        <v>51</v>
      </c>
      <c r="D523">
        <v>3</v>
      </c>
      <c r="E523" t="s">
        <v>46</v>
      </c>
      <c r="F523" t="s">
        <v>9</v>
      </c>
    </row>
    <row r="524" spans="1:6" x14ac:dyDescent="0.3">
      <c r="A524">
        <v>534</v>
      </c>
      <c r="B524" t="s">
        <v>2902</v>
      </c>
      <c r="C524" t="s">
        <v>51</v>
      </c>
      <c r="D524">
        <v>3</v>
      </c>
      <c r="F524" t="s">
        <v>9</v>
      </c>
    </row>
    <row r="525" spans="1:6" x14ac:dyDescent="0.3">
      <c r="A525">
        <v>535</v>
      </c>
      <c r="B525" t="s">
        <v>3081</v>
      </c>
      <c r="C525" t="s">
        <v>51</v>
      </c>
      <c r="D525">
        <v>3</v>
      </c>
      <c r="E525" t="s">
        <v>100</v>
      </c>
      <c r="F525" t="s">
        <v>8</v>
      </c>
    </row>
    <row r="526" spans="1:6" x14ac:dyDescent="0.3">
      <c r="A526">
        <v>536</v>
      </c>
      <c r="B526" t="s">
        <v>3052</v>
      </c>
      <c r="C526" t="s">
        <v>51</v>
      </c>
      <c r="D526">
        <v>3</v>
      </c>
      <c r="E526" t="s">
        <v>3066</v>
      </c>
      <c r="F526" t="s">
        <v>8</v>
      </c>
    </row>
    <row r="527" spans="1:6" x14ac:dyDescent="0.3">
      <c r="A527">
        <v>537</v>
      </c>
      <c r="B527" t="s">
        <v>3082</v>
      </c>
      <c r="C527" t="s">
        <v>51</v>
      </c>
      <c r="D527">
        <v>3</v>
      </c>
      <c r="F527" t="s">
        <v>8</v>
      </c>
    </row>
    <row r="528" spans="1:6" x14ac:dyDescent="0.3">
      <c r="A528">
        <v>538</v>
      </c>
      <c r="B528" t="s">
        <v>3083</v>
      </c>
      <c r="C528" t="s">
        <v>51</v>
      </c>
      <c r="D528">
        <v>3</v>
      </c>
      <c r="F528" t="s">
        <v>8</v>
      </c>
    </row>
    <row r="529" spans="1:6" x14ac:dyDescent="0.3">
      <c r="A529">
        <v>539</v>
      </c>
      <c r="B529" t="s">
        <v>3072</v>
      </c>
      <c r="C529" t="s">
        <v>51</v>
      </c>
      <c r="D529">
        <v>3</v>
      </c>
      <c r="E529" t="s">
        <v>46</v>
      </c>
      <c r="F529" t="s">
        <v>8</v>
      </c>
    </row>
    <row r="530" spans="1:6" x14ac:dyDescent="0.3">
      <c r="A530">
        <v>540</v>
      </c>
      <c r="B530" t="s">
        <v>3084</v>
      </c>
      <c r="C530" t="s">
        <v>51</v>
      </c>
      <c r="D530">
        <v>3</v>
      </c>
      <c r="E530" t="s">
        <v>46</v>
      </c>
      <c r="F530" t="s">
        <v>8</v>
      </c>
    </row>
    <row r="531" spans="1:6" x14ac:dyDescent="0.3">
      <c r="A531">
        <v>541</v>
      </c>
      <c r="C531" t="s">
        <v>84</v>
      </c>
      <c r="D531">
        <v>0</v>
      </c>
      <c r="E531" t="s">
        <v>1749</v>
      </c>
      <c r="F531" t="s">
        <v>13</v>
      </c>
    </row>
    <row r="532" spans="1:6" x14ac:dyDescent="0.3">
      <c r="A532">
        <v>542</v>
      </c>
      <c r="C532" t="s">
        <v>84</v>
      </c>
      <c r="D532">
        <v>0</v>
      </c>
      <c r="E532" t="s">
        <v>3414</v>
      </c>
      <c r="F532" t="s">
        <v>13</v>
      </c>
    </row>
    <row r="533" spans="1:6" x14ac:dyDescent="0.3">
      <c r="A533">
        <v>543</v>
      </c>
      <c r="B533" t="s">
        <v>1054</v>
      </c>
      <c r="C533" t="s">
        <v>283</v>
      </c>
      <c r="D533">
        <v>3</v>
      </c>
      <c r="E533" t="s">
        <v>280</v>
      </c>
      <c r="F533" t="s">
        <v>7</v>
      </c>
    </row>
    <row r="534" spans="1:6" x14ac:dyDescent="0.3">
      <c r="A534">
        <v>544</v>
      </c>
      <c r="B534" t="s">
        <v>3085</v>
      </c>
      <c r="C534" t="s">
        <v>51</v>
      </c>
      <c r="D534">
        <v>3</v>
      </c>
      <c r="F534" t="s">
        <v>8</v>
      </c>
    </row>
    <row r="535" spans="1:6" x14ac:dyDescent="0.3">
      <c r="A535">
        <v>545</v>
      </c>
      <c r="B535" t="s">
        <v>791</v>
      </c>
      <c r="C535" t="s">
        <v>283</v>
      </c>
      <c r="D535">
        <v>3</v>
      </c>
      <c r="F535" t="s">
        <v>11</v>
      </c>
    </row>
    <row r="536" spans="1:6" x14ac:dyDescent="0.3">
      <c r="A536">
        <v>546</v>
      </c>
      <c r="B536" t="s">
        <v>792</v>
      </c>
      <c r="C536" t="s">
        <v>51</v>
      </c>
      <c r="D536">
        <v>3</v>
      </c>
      <c r="F536" t="s">
        <v>11</v>
      </c>
    </row>
    <row r="537" spans="1:6" x14ac:dyDescent="0.3">
      <c r="A537">
        <v>547</v>
      </c>
      <c r="C537" t="s">
        <v>84</v>
      </c>
      <c r="D537">
        <v>0</v>
      </c>
      <c r="F537" t="s">
        <v>11</v>
      </c>
    </row>
    <row r="538" spans="1:6" x14ac:dyDescent="0.3">
      <c r="A538">
        <v>548</v>
      </c>
      <c r="C538" t="s">
        <v>84</v>
      </c>
      <c r="D538">
        <v>0</v>
      </c>
      <c r="F538" t="s">
        <v>11</v>
      </c>
    </row>
    <row r="539" spans="1:6" x14ac:dyDescent="0.3">
      <c r="A539">
        <v>549</v>
      </c>
      <c r="B539" t="s">
        <v>793</v>
      </c>
      <c r="C539" t="s">
        <v>51</v>
      </c>
      <c r="D539">
        <v>3</v>
      </c>
      <c r="F539" t="s">
        <v>11</v>
      </c>
    </row>
    <row r="540" spans="1:6" x14ac:dyDescent="0.3">
      <c r="A540">
        <v>550</v>
      </c>
      <c r="C540" t="s">
        <v>84</v>
      </c>
      <c r="D540">
        <v>0</v>
      </c>
      <c r="E540" t="s">
        <v>794</v>
      </c>
      <c r="F540" t="s">
        <v>11</v>
      </c>
    </row>
    <row r="541" spans="1:6" x14ac:dyDescent="0.3">
      <c r="A541">
        <v>551</v>
      </c>
      <c r="B541" t="s">
        <v>2614</v>
      </c>
      <c r="C541" t="s">
        <v>51</v>
      </c>
      <c r="D541">
        <v>3</v>
      </c>
      <c r="F541" t="s">
        <v>5</v>
      </c>
    </row>
    <row r="542" spans="1:6" x14ac:dyDescent="0.3">
      <c r="A542">
        <v>552</v>
      </c>
      <c r="B542" t="s">
        <v>2614</v>
      </c>
      <c r="C542" t="s">
        <v>51</v>
      </c>
      <c r="D542">
        <v>3</v>
      </c>
      <c r="F542" t="s">
        <v>5</v>
      </c>
    </row>
    <row r="543" spans="1:6" x14ac:dyDescent="0.3">
      <c r="A543">
        <v>553</v>
      </c>
      <c r="C543" t="s">
        <v>84</v>
      </c>
      <c r="D543">
        <v>0</v>
      </c>
      <c r="E543" t="s">
        <v>1749</v>
      </c>
      <c r="F543" t="s">
        <v>13</v>
      </c>
    </row>
    <row r="544" spans="1:6" x14ac:dyDescent="0.3">
      <c r="A544">
        <v>554</v>
      </c>
      <c r="B544" t="s">
        <v>3084</v>
      </c>
      <c r="C544" t="s">
        <v>51</v>
      </c>
      <c r="D544">
        <v>3</v>
      </c>
      <c r="E544" t="s">
        <v>46</v>
      </c>
      <c r="F544" t="s">
        <v>8</v>
      </c>
    </row>
    <row r="545" spans="1:6" x14ac:dyDescent="0.3">
      <c r="A545">
        <v>555</v>
      </c>
      <c r="B545" t="s">
        <v>1067</v>
      </c>
      <c r="C545" t="s">
        <v>51</v>
      </c>
      <c r="D545">
        <v>3</v>
      </c>
      <c r="F545" t="s">
        <v>7</v>
      </c>
    </row>
    <row r="546" spans="1:6" x14ac:dyDescent="0.3">
      <c r="A546">
        <v>556</v>
      </c>
      <c r="B546" t="s">
        <v>1068</v>
      </c>
      <c r="C546" t="s">
        <v>51</v>
      </c>
      <c r="D546">
        <v>3</v>
      </c>
      <c r="F546" t="s">
        <v>7</v>
      </c>
    </row>
    <row r="547" spans="1:6" x14ac:dyDescent="0.3">
      <c r="A547">
        <v>557</v>
      </c>
      <c r="B547" t="s">
        <v>1069</v>
      </c>
      <c r="C547" t="s">
        <v>51</v>
      </c>
      <c r="D547">
        <v>3</v>
      </c>
      <c r="F547" t="s">
        <v>7</v>
      </c>
    </row>
    <row r="548" spans="1:6" x14ac:dyDescent="0.3">
      <c r="A548">
        <v>558</v>
      </c>
      <c r="B548" t="s">
        <v>50</v>
      </c>
      <c r="C548" t="s">
        <v>51</v>
      </c>
      <c r="D548">
        <v>3</v>
      </c>
      <c r="F548" t="s">
        <v>12</v>
      </c>
    </row>
    <row r="549" spans="1:6" x14ac:dyDescent="0.3">
      <c r="A549">
        <v>559</v>
      </c>
      <c r="B549" t="s">
        <v>2522</v>
      </c>
      <c r="C549" t="s">
        <v>36</v>
      </c>
      <c r="D549">
        <v>4</v>
      </c>
      <c r="E549" t="s">
        <v>3086</v>
      </c>
      <c r="F549" t="s">
        <v>8</v>
      </c>
    </row>
    <row r="550" spans="1:6" x14ac:dyDescent="0.3">
      <c r="A550">
        <v>560</v>
      </c>
      <c r="B550" t="s">
        <v>2522</v>
      </c>
      <c r="C550" t="s">
        <v>36</v>
      </c>
      <c r="D550">
        <v>4</v>
      </c>
      <c r="E550" t="s">
        <v>3087</v>
      </c>
      <c r="F550" t="s">
        <v>8</v>
      </c>
    </row>
    <row r="551" spans="1:6" x14ac:dyDescent="0.3">
      <c r="A551">
        <v>561</v>
      </c>
      <c r="B551" t="s">
        <v>2597</v>
      </c>
      <c r="C551" t="s">
        <v>32</v>
      </c>
      <c r="D551">
        <v>7</v>
      </c>
      <c r="E551" t="s">
        <v>2615</v>
      </c>
      <c r="F551" t="s">
        <v>5</v>
      </c>
    </row>
    <row r="552" spans="1:6" x14ac:dyDescent="0.3">
      <c r="A552">
        <v>562</v>
      </c>
      <c r="B552" t="s">
        <v>2605</v>
      </c>
      <c r="C552" t="s">
        <v>36</v>
      </c>
      <c r="D552">
        <v>4</v>
      </c>
      <c r="E552" t="s">
        <v>2616</v>
      </c>
      <c r="F552" t="s">
        <v>5</v>
      </c>
    </row>
    <row r="553" spans="1:6" x14ac:dyDescent="0.3">
      <c r="A553">
        <v>563</v>
      </c>
      <c r="B553" t="s">
        <v>2605</v>
      </c>
      <c r="C553" t="s">
        <v>36</v>
      </c>
      <c r="D553">
        <v>4</v>
      </c>
      <c r="E553" t="s">
        <v>601</v>
      </c>
      <c r="F553" t="s">
        <v>5</v>
      </c>
    </row>
    <row r="554" spans="1:6" x14ac:dyDescent="0.3">
      <c r="A554">
        <v>564</v>
      </c>
      <c r="B554" t="s">
        <v>2605</v>
      </c>
      <c r="C554" t="s">
        <v>36</v>
      </c>
      <c r="D554">
        <v>4</v>
      </c>
      <c r="E554" t="s">
        <v>46</v>
      </c>
      <c r="F554" t="s">
        <v>5</v>
      </c>
    </row>
    <row r="555" spans="1:6" x14ac:dyDescent="0.3">
      <c r="A555">
        <v>565</v>
      </c>
      <c r="B555" t="s">
        <v>2605</v>
      </c>
      <c r="C555" t="s">
        <v>36</v>
      </c>
      <c r="D555">
        <v>4</v>
      </c>
      <c r="E555" t="s">
        <v>2617</v>
      </c>
      <c r="F555" t="s">
        <v>5</v>
      </c>
    </row>
    <row r="556" spans="1:6" x14ac:dyDescent="0.3">
      <c r="A556">
        <v>566</v>
      </c>
      <c r="B556" t="s">
        <v>2104</v>
      </c>
      <c r="C556" t="s">
        <v>51</v>
      </c>
      <c r="D556">
        <v>3</v>
      </c>
      <c r="E556" t="s">
        <v>2105</v>
      </c>
      <c r="F556" t="s">
        <v>10</v>
      </c>
    </row>
    <row r="557" spans="1:6" x14ac:dyDescent="0.3">
      <c r="A557">
        <v>567</v>
      </c>
      <c r="B557" t="s">
        <v>2104</v>
      </c>
      <c r="C557" t="s">
        <v>51</v>
      </c>
      <c r="D557">
        <v>3</v>
      </c>
      <c r="E557" t="s">
        <v>2105</v>
      </c>
      <c r="F557" t="s">
        <v>10</v>
      </c>
    </row>
    <row r="558" spans="1:6" x14ac:dyDescent="0.3">
      <c r="A558">
        <v>568</v>
      </c>
      <c r="B558" t="s">
        <v>3276</v>
      </c>
      <c r="C558" t="s">
        <v>51</v>
      </c>
      <c r="D558">
        <v>3</v>
      </c>
      <c r="F558" t="s">
        <v>14</v>
      </c>
    </row>
    <row r="559" spans="1:6" x14ac:dyDescent="0.3">
      <c r="A559">
        <v>569</v>
      </c>
      <c r="B559" t="s">
        <v>3277</v>
      </c>
      <c r="C559" t="s">
        <v>51</v>
      </c>
      <c r="D559">
        <v>3</v>
      </c>
      <c r="F559" t="s">
        <v>14</v>
      </c>
    </row>
    <row r="560" spans="1:6" x14ac:dyDescent="0.3">
      <c r="A560">
        <v>570</v>
      </c>
      <c r="B560" t="s">
        <v>3278</v>
      </c>
      <c r="C560" t="s">
        <v>51</v>
      </c>
      <c r="D560">
        <v>3</v>
      </c>
      <c r="E560" t="s">
        <v>2107</v>
      </c>
      <c r="F560" t="s">
        <v>14</v>
      </c>
    </row>
    <row r="561" spans="1:6" x14ac:dyDescent="0.3">
      <c r="A561">
        <v>571</v>
      </c>
      <c r="B561" t="s">
        <v>3279</v>
      </c>
      <c r="C561" t="s">
        <v>51</v>
      </c>
      <c r="D561">
        <v>3</v>
      </c>
      <c r="F561" t="s">
        <v>14</v>
      </c>
    </row>
    <row r="562" spans="1:6" x14ac:dyDescent="0.3">
      <c r="A562">
        <v>572</v>
      </c>
      <c r="B562" t="s">
        <v>3280</v>
      </c>
      <c r="C562" t="s">
        <v>51</v>
      </c>
      <c r="D562">
        <v>3</v>
      </c>
      <c r="F562" t="s">
        <v>14</v>
      </c>
    </row>
    <row r="563" spans="1:6" x14ac:dyDescent="0.3">
      <c r="A563">
        <v>573</v>
      </c>
      <c r="B563" t="s">
        <v>3281</v>
      </c>
      <c r="C563" t="s">
        <v>51</v>
      </c>
      <c r="D563">
        <v>3</v>
      </c>
      <c r="F563" t="s">
        <v>14</v>
      </c>
    </row>
    <row r="564" spans="1:6" x14ac:dyDescent="0.3">
      <c r="A564">
        <v>574</v>
      </c>
      <c r="B564" t="s">
        <v>3282</v>
      </c>
      <c r="C564" t="s">
        <v>51</v>
      </c>
      <c r="D564">
        <v>3</v>
      </c>
      <c r="F564" t="s">
        <v>14</v>
      </c>
    </row>
    <row r="565" spans="1:6" x14ac:dyDescent="0.3">
      <c r="A565">
        <v>575</v>
      </c>
      <c r="B565" t="s">
        <v>3283</v>
      </c>
      <c r="C565" t="s">
        <v>51</v>
      </c>
      <c r="D565">
        <v>3</v>
      </c>
      <c r="F565" t="s">
        <v>14</v>
      </c>
    </row>
    <row r="566" spans="1:6" x14ac:dyDescent="0.3">
      <c r="A566">
        <v>576</v>
      </c>
      <c r="C566" t="s">
        <v>84</v>
      </c>
      <c r="D566">
        <v>0</v>
      </c>
      <c r="E566" t="s">
        <v>280</v>
      </c>
      <c r="F566" t="s">
        <v>3</v>
      </c>
    </row>
    <row r="567" spans="1:6" x14ac:dyDescent="0.3">
      <c r="A567">
        <v>577</v>
      </c>
      <c r="B567" t="s">
        <v>1997</v>
      </c>
      <c r="C567" t="s">
        <v>51</v>
      </c>
      <c r="D567">
        <v>3</v>
      </c>
      <c r="F567" t="s">
        <v>13</v>
      </c>
    </row>
    <row r="568" spans="1:6" x14ac:dyDescent="0.3">
      <c r="A568">
        <v>578</v>
      </c>
      <c r="B568" t="s">
        <v>2444</v>
      </c>
      <c r="C568" t="s">
        <v>82</v>
      </c>
      <c r="D568">
        <v>0</v>
      </c>
      <c r="F568" t="s">
        <v>16</v>
      </c>
    </row>
    <row r="569" spans="1:6" x14ac:dyDescent="0.3">
      <c r="A569">
        <v>579</v>
      </c>
      <c r="B569" t="s">
        <v>279</v>
      </c>
      <c r="C569" t="s">
        <v>36</v>
      </c>
      <c r="D569">
        <v>4</v>
      </c>
      <c r="E569" t="s">
        <v>46</v>
      </c>
      <c r="F569" t="s">
        <v>6</v>
      </c>
    </row>
    <row r="570" spans="1:6" x14ac:dyDescent="0.3">
      <c r="A570">
        <v>580</v>
      </c>
      <c r="B570" t="s">
        <v>279</v>
      </c>
      <c r="C570" t="s">
        <v>36</v>
      </c>
      <c r="D570">
        <v>4</v>
      </c>
      <c r="E570" t="s">
        <v>264</v>
      </c>
      <c r="F570" t="s">
        <v>6</v>
      </c>
    </row>
    <row r="571" spans="1:6" x14ac:dyDescent="0.3">
      <c r="A571">
        <v>581</v>
      </c>
      <c r="B571" t="s">
        <v>279</v>
      </c>
      <c r="C571" t="s">
        <v>36</v>
      </c>
      <c r="D571">
        <v>4</v>
      </c>
      <c r="E571" t="s">
        <v>264</v>
      </c>
      <c r="F571" t="s">
        <v>6</v>
      </c>
    </row>
    <row r="572" spans="1:6" x14ac:dyDescent="0.3">
      <c r="A572">
        <v>582</v>
      </c>
      <c r="B572" t="s">
        <v>279</v>
      </c>
      <c r="C572" t="s">
        <v>36</v>
      </c>
      <c r="D572">
        <v>4</v>
      </c>
      <c r="E572" t="s">
        <v>264</v>
      </c>
      <c r="F572" t="s">
        <v>6</v>
      </c>
    </row>
    <row r="573" spans="1:6" x14ac:dyDescent="0.3">
      <c r="A573">
        <v>583</v>
      </c>
      <c r="B573" t="s">
        <v>287</v>
      </c>
      <c r="C573" t="s">
        <v>283</v>
      </c>
      <c r="D573">
        <v>3</v>
      </c>
      <c r="F573" t="s">
        <v>6</v>
      </c>
    </row>
    <row r="574" spans="1:6" x14ac:dyDescent="0.3">
      <c r="A574">
        <v>584</v>
      </c>
      <c r="B574" t="s">
        <v>288</v>
      </c>
      <c r="C574" t="s">
        <v>283</v>
      </c>
      <c r="D574">
        <v>3</v>
      </c>
      <c r="E574" t="s">
        <v>289</v>
      </c>
      <c r="F574" t="s">
        <v>6</v>
      </c>
    </row>
    <row r="575" spans="1:6" x14ac:dyDescent="0.3">
      <c r="A575">
        <v>585</v>
      </c>
      <c r="B575" t="s">
        <v>288</v>
      </c>
      <c r="C575" t="s">
        <v>283</v>
      </c>
      <c r="D575">
        <v>3</v>
      </c>
      <c r="E575" t="s">
        <v>289</v>
      </c>
      <c r="F575" t="s">
        <v>6</v>
      </c>
    </row>
    <row r="576" spans="1:6" x14ac:dyDescent="0.3">
      <c r="A576">
        <v>586</v>
      </c>
      <c r="B576" t="s">
        <v>288</v>
      </c>
      <c r="C576" t="s">
        <v>283</v>
      </c>
      <c r="D576">
        <v>3</v>
      </c>
      <c r="E576" t="s">
        <v>290</v>
      </c>
      <c r="F576" t="s">
        <v>6</v>
      </c>
    </row>
    <row r="577" spans="1:6" x14ac:dyDescent="0.3">
      <c r="A577">
        <v>587</v>
      </c>
      <c r="B577" t="s">
        <v>291</v>
      </c>
      <c r="C577" t="s">
        <v>51</v>
      </c>
      <c r="D577">
        <v>3</v>
      </c>
      <c r="F577" t="s">
        <v>6</v>
      </c>
    </row>
    <row r="578" spans="1:6" x14ac:dyDescent="0.3">
      <c r="A578">
        <v>588</v>
      </c>
      <c r="B578" t="s">
        <v>291</v>
      </c>
      <c r="C578" t="s">
        <v>51</v>
      </c>
      <c r="D578">
        <v>3</v>
      </c>
      <c r="F578" t="s">
        <v>6</v>
      </c>
    </row>
    <row r="579" spans="1:6" x14ac:dyDescent="0.3">
      <c r="A579">
        <v>589</v>
      </c>
      <c r="B579" t="s">
        <v>292</v>
      </c>
      <c r="C579" t="s">
        <v>51</v>
      </c>
      <c r="D579">
        <v>3</v>
      </c>
      <c r="E579" t="s">
        <v>280</v>
      </c>
      <c r="F579" t="s">
        <v>6</v>
      </c>
    </row>
    <row r="580" spans="1:6" x14ac:dyDescent="0.3">
      <c r="A580">
        <v>590</v>
      </c>
      <c r="B580" t="s">
        <v>293</v>
      </c>
      <c r="C580" t="s">
        <v>51</v>
      </c>
      <c r="D580">
        <v>3</v>
      </c>
      <c r="F580" t="s">
        <v>6</v>
      </c>
    </row>
    <row r="581" spans="1:6" x14ac:dyDescent="0.3">
      <c r="A581">
        <v>591</v>
      </c>
      <c r="B581" t="s">
        <v>293</v>
      </c>
      <c r="C581" t="s">
        <v>51</v>
      </c>
      <c r="D581">
        <v>3</v>
      </c>
      <c r="F581" t="s">
        <v>6</v>
      </c>
    </row>
    <row r="582" spans="1:6" x14ac:dyDescent="0.3">
      <c r="A582">
        <v>592</v>
      </c>
      <c r="B582" t="s">
        <v>292</v>
      </c>
      <c r="C582" t="s">
        <v>51</v>
      </c>
      <c r="D582">
        <v>3</v>
      </c>
      <c r="E582" t="s">
        <v>280</v>
      </c>
      <c r="F582" t="s">
        <v>6</v>
      </c>
    </row>
    <row r="583" spans="1:6" x14ac:dyDescent="0.3">
      <c r="A583">
        <v>593</v>
      </c>
      <c r="B583" t="s">
        <v>294</v>
      </c>
      <c r="C583" t="s">
        <v>51</v>
      </c>
      <c r="D583">
        <v>3</v>
      </c>
      <c r="F583" t="s">
        <v>6</v>
      </c>
    </row>
    <row r="584" spans="1:6" x14ac:dyDescent="0.3">
      <c r="A584">
        <v>594</v>
      </c>
      <c r="B584" t="s">
        <v>295</v>
      </c>
      <c r="C584" t="s">
        <v>51</v>
      </c>
      <c r="D584">
        <v>3</v>
      </c>
      <c r="F584" t="s">
        <v>6</v>
      </c>
    </row>
    <row r="585" spans="1:6" x14ac:dyDescent="0.3">
      <c r="A585">
        <v>595</v>
      </c>
      <c r="B585" t="s">
        <v>295</v>
      </c>
      <c r="C585" t="s">
        <v>51</v>
      </c>
      <c r="D585">
        <v>3</v>
      </c>
      <c r="F585" t="s">
        <v>6</v>
      </c>
    </row>
    <row r="586" spans="1:6" x14ac:dyDescent="0.3">
      <c r="A586">
        <v>596</v>
      </c>
      <c r="B586" t="s">
        <v>276</v>
      </c>
      <c r="C586" t="s">
        <v>36</v>
      </c>
      <c r="D586">
        <v>4</v>
      </c>
      <c r="E586" t="s">
        <v>46</v>
      </c>
      <c r="F586" t="s">
        <v>6</v>
      </c>
    </row>
    <row r="587" spans="1:6" x14ac:dyDescent="0.3">
      <c r="A587">
        <v>597</v>
      </c>
      <c r="B587" t="s">
        <v>274</v>
      </c>
      <c r="C587" t="s">
        <v>36</v>
      </c>
      <c r="D587">
        <v>4</v>
      </c>
      <c r="E587" t="s">
        <v>296</v>
      </c>
      <c r="F587" t="s">
        <v>6</v>
      </c>
    </row>
    <row r="588" spans="1:6" x14ac:dyDescent="0.3">
      <c r="A588">
        <v>598</v>
      </c>
      <c r="B588" t="s">
        <v>263</v>
      </c>
      <c r="C588" t="s">
        <v>36</v>
      </c>
      <c r="D588">
        <v>4</v>
      </c>
      <c r="E588" t="s">
        <v>264</v>
      </c>
      <c r="F588" t="s">
        <v>6</v>
      </c>
    </row>
    <row r="589" spans="1:6" x14ac:dyDescent="0.3">
      <c r="A589">
        <v>599</v>
      </c>
      <c r="B589" t="s">
        <v>288</v>
      </c>
      <c r="C589" t="s">
        <v>283</v>
      </c>
      <c r="D589">
        <v>3</v>
      </c>
      <c r="E589" t="s">
        <v>290</v>
      </c>
      <c r="F589" t="s">
        <v>6</v>
      </c>
    </row>
    <row r="590" spans="1:6" x14ac:dyDescent="0.3">
      <c r="A590">
        <v>600</v>
      </c>
      <c r="B590" t="s">
        <v>288</v>
      </c>
      <c r="C590" t="s">
        <v>283</v>
      </c>
      <c r="D590">
        <v>3</v>
      </c>
      <c r="E590" t="s">
        <v>297</v>
      </c>
      <c r="F590" t="s">
        <v>6</v>
      </c>
    </row>
    <row r="591" spans="1:6" x14ac:dyDescent="0.3">
      <c r="A591">
        <v>601</v>
      </c>
      <c r="B591" t="s">
        <v>263</v>
      </c>
      <c r="C591" t="s">
        <v>36</v>
      </c>
      <c r="D591">
        <v>4</v>
      </c>
      <c r="E591" t="s">
        <v>264</v>
      </c>
      <c r="F591" t="s">
        <v>6</v>
      </c>
    </row>
    <row r="592" spans="1:6" x14ac:dyDescent="0.3">
      <c r="A592">
        <v>602</v>
      </c>
      <c r="B592" t="s">
        <v>274</v>
      </c>
      <c r="C592" t="s">
        <v>36</v>
      </c>
      <c r="D592">
        <v>4</v>
      </c>
      <c r="E592" t="s">
        <v>286</v>
      </c>
      <c r="F592" t="s">
        <v>6</v>
      </c>
    </row>
    <row r="593" spans="1:6" x14ac:dyDescent="0.3">
      <c r="A593">
        <v>603</v>
      </c>
      <c r="B593" t="s">
        <v>276</v>
      </c>
      <c r="C593" t="s">
        <v>36</v>
      </c>
      <c r="D593">
        <v>4</v>
      </c>
      <c r="E593" t="s">
        <v>264</v>
      </c>
      <c r="F593" t="s">
        <v>6</v>
      </c>
    </row>
    <row r="594" spans="1:6" x14ac:dyDescent="0.3">
      <c r="A594">
        <v>604</v>
      </c>
      <c r="B594" t="s">
        <v>2903</v>
      </c>
      <c r="C594" t="s">
        <v>51</v>
      </c>
      <c r="D594">
        <v>3</v>
      </c>
      <c r="E594" t="s">
        <v>46</v>
      </c>
      <c r="F594" t="s">
        <v>9</v>
      </c>
    </row>
    <row r="595" spans="1:6" x14ac:dyDescent="0.3">
      <c r="A595">
        <v>605</v>
      </c>
      <c r="B595" t="s">
        <v>2903</v>
      </c>
      <c r="C595" t="s">
        <v>51</v>
      </c>
      <c r="D595">
        <v>3</v>
      </c>
      <c r="F595" t="s">
        <v>9</v>
      </c>
    </row>
    <row r="596" spans="1:6" x14ac:dyDescent="0.3">
      <c r="A596">
        <v>606</v>
      </c>
      <c r="B596" t="s">
        <v>2904</v>
      </c>
      <c r="C596" t="s">
        <v>51</v>
      </c>
      <c r="D596">
        <v>3</v>
      </c>
      <c r="F596" t="s">
        <v>9</v>
      </c>
    </row>
    <row r="597" spans="1:6" x14ac:dyDescent="0.3">
      <c r="A597">
        <v>607</v>
      </c>
      <c r="B597" t="s">
        <v>2904</v>
      </c>
      <c r="C597" t="s">
        <v>51</v>
      </c>
      <c r="D597">
        <v>3</v>
      </c>
      <c r="F597" t="s">
        <v>9</v>
      </c>
    </row>
    <row r="598" spans="1:6" x14ac:dyDescent="0.3">
      <c r="A598">
        <v>608</v>
      </c>
      <c r="B598" t="s">
        <v>2905</v>
      </c>
      <c r="C598" t="s">
        <v>51</v>
      </c>
      <c r="D598">
        <v>3</v>
      </c>
      <c r="F598" t="s">
        <v>9</v>
      </c>
    </row>
    <row r="599" spans="1:6" x14ac:dyDescent="0.3">
      <c r="A599">
        <v>609</v>
      </c>
      <c r="B599" t="s">
        <v>2440</v>
      </c>
      <c r="C599" t="s">
        <v>32</v>
      </c>
      <c r="D599">
        <v>7</v>
      </c>
      <c r="E599" t="s">
        <v>3088</v>
      </c>
      <c r="F599" t="s">
        <v>8</v>
      </c>
    </row>
    <row r="600" spans="1:6" x14ac:dyDescent="0.3">
      <c r="A600">
        <v>610</v>
      </c>
      <c r="C600" t="s">
        <v>82</v>
      </c>
      <c r="D600">
        <v>0</v>
      </c>
      <c r="E600" t="s">
        <v>2565</v>
      </c>
      <c r="F600" t="s">
        <v>8</v>
      </c>
    </row>
    <row r="601" spans="1:6" x14ac:dyDescent="0.3">
      <c r="A601">
        <v>611</v>
      </c>
      <c r="C601" t="s">
        <v>51</v>
      </c>
      <c r="D601">
        <v>3</v>
      </c>
      <c r="F601" t="s">
        <v>5</v>
      </c>
    </row>
    <row r="602" spans="1:6" x14ac:dyDescent="0.3">
      <c r="A602">
        <v>612</v>
      </c>
      <c r="B602" t="s">
        <v>2618</v>
      </c>
      <c r="C602" t="s">
        <v>51</v>
      </c>
      <c r="D602">
        <v>3</v>
      </c>
      <c r="F602" t="s">
        <v>5</v>
      </c>
    </row>
    <row r="603" spans="1:6" x14ac:dyDescent="0.3">
      <c r="A603">
        <v>613</v>
      </c>
      <c r="B603" t="s">
        <v>2619</v>
      </c>
      <c r="C603" t="s">
        <v>283</v>
      </c>
      <c r="D603">
        <v>3</v>
      </c>
      <c r="E603" t="s">
        <v>280</v>
      </c>
      <c r="F603" t="s">
        <v>5</v>
      </c>
    </row>
    <row r="604" spans="1:6" x14ac:dyDescent="0.3">
      <c r="A604">
        <v>614</v>
      </c>
      <c r="B604" t="s">
        <v>2619</v>
      </c>
      <c r="C604" t="s">
        <v>51</v>
      </c>
      <c r="D604">
        <v>3</v>
      </c>
      <c r="E604" t="s">
        <v>1223</v>
      </c>
      <c r="F604" t="s">
        <v>5</v>
      </c>
    </row>
    <row r="605" spans="1:6" x14ac:dyDescent="0.3">
      <c r="A605">
        <v>615</v>
      </c>
      <c r="B605" t="s">
        <v>2620</v>
      </c>
      <c r="C605" t="s">
        <v>51</v>
      </c>
      <c r="D605">
        <v>3</v>
      </c>
      <c r="F605" t="s">
        <v>5</v>
      </c>
    </row>
    <row r="606" spans="1:6" x14ac:dyDescent="0.3">
      <c r="A606">
        <v>616</v>
      </c>
      <c r="B606" t="s">
        <v>2621</v>
      </c>
      <c r="C606" t="s">
        <v>51</v>
      </c>
      <c r="D606">
        <v>3</v>
      </c>
      <c r="F606" t="s">
        <v>5</v>
      </c>
    </row>
    <row r="607" spans="1:6" x14ac:dyDescent="0.3">
      <c r="A607">
        <v>617</v>
      </c>
      <c r="B607" t="s">
        <v>2622</v>
      </c>
      <c r="C607" t="s">
        <v>51</v>
      </c>
      <c r="D607">
        <v>3</v>
      </c>
      <c r="F607" t="s">
        <v>5</v>
      </c>
    </row>
    <row r="608" spans="1:6" x14ac:dyDescent="0.3">
      <c r="A608">
        <v>618</v>
      </c>
      <c r="B608" t="s">
        <v>2622</v>
      </c>
      <c r="C608" t="s">
        <v>51</v>
      </c>
      <c r="D608">
        <v>3</v>
      </c>
      <c r="F608" t="s">
        <v>5</v>
      </c>
    </row>
    <row r="609" spans="1:6" x14ac:dyDescent="0.3">
      <c r="A609">
        <v>619</v>
      </c>
      <c r="B609" t="s">
        <v>2620</v>
      </c>
      <c r="C609" t="s">
        <v>51</v>
      </c>
      <c r="D609">
        <v>3</v>
      </c>
      <c r="F609" t="s">
        <v>5</v>
      </c>
    </row>
    <row r="610" spans="1:6" x14ac:dyDescent="0.3">
      <c r="A610">
        <v>620</v>
      </c>
      <c r="B610" t="s">
        <v>52</v>
      </c>
      <c r="C610" t="s">
        <v>36</v>
      </c>
      <c r="D610">
        <v>4</v>
      </c>
      <c r="F610" t="s">
        <v>12</v>
      </c>
    </row>
    <row r="611" spans="1:6" x14ac:dyDescent="0.3">
      <c r="A611">
        <v>621</v>
      </c>
      <c r="B611" t="s">
        <v>975</v>
      </c>
      <c r="C611" t="s">
        <v>36</v>
      </c>
      <c r="D611">
        <v>4</v>
      </c>
      <c r="E611" t="s">
        <v>1055</v>
      </c>
      <c r="F611" t="s">
        <v>7</v>
      </c>
    </row>
    <row r="612" spans="1:6" x14ac:dyDescent="0.3">
      <c r="A612">
        <v>622</v>
      </c>
      <c r="B612" t="s">
        <v>2433</v>
      </c>
      <c r="C612" t="s">
        <v>51</v>
      </c>
      <c r="D612">
        <v>3</v>
      </c>
      <c r="E612" t="s">
        <v>46</v>
      </c>
      <c r="F612" t="s">
        <v>8</v>
      </c>
    </row>
    <row r="613" spans="1:6" x14ac:dyDescent="0.3">
      <c r="A613">
        <v>623</v>
      </c>
      <c r="B613" t="s">
        <v>3089</v>
      </c>
      <c r="C613" t="s">
        <v>51</v>
      </c>
      <c r="D613">
        <v>3</v>
      </c>
      <c r="E613" t="s">
        <v>100</v>
      </c>
      <c r="F613" t="s">
        <v>8</v>
      </c>
    </row>
    <row r="614" spans="1:6" x14ac:dyDescent="0.3">
      <c r="A614">
        <v>624</v>
      </c>
      <c r="B614" t="s">
        <v>1306</v>
      </c>
      <c r="C614" t="s">
        <v>218</v>
      </c>
      <c r="D614">
        <v>8</v>
      </c>
      <c r="E614" t="s">
        <v>1307</v>
      </c>
      <c r="F614" t="s">
        <v>3</v>
      </c>
    </row>
    <row r="615" spans="1:6" x14ac:dyDescent="0.3">
      <c r="A615">
        <v>625</v>
      </c>
      <c r="B615" t="s">
        <v>1306</v>
      </c>
      <c r="C615" t="s">
        <v>218</v>
      </c>
      <c r="D615">
        <v>28</v>
      </c>
      <c r="E615" t="s">
        <v>1308</v>
      </c>
      <c r="F615" t="s">
        <v>3</v>
      </c>
    </row>
    <row r="616" spans="1:6" x14ac:dyDescent="0.3">
      <c r="A616">
        <v>626</v>
      </c>
      <c r="B616" t="s">
        <v>1306</v>
      </c>
      <c r="C616" t="s">
        <v>218</v>
      </c>
      <c r="D616">
        <v>8</v>
      </c>
      <c r="E616" t="s">
        <v>1307</v>
      </c>
      <c r="F616" t="s">
        <v>3</v>
      </c>
    </row>
    <row r="617" spans="1:6" x14ac:dyDescent="0.3">
      <c r="A617">
        <v>627</v>
      </c>
      <c r="B617" t="s">
        <v>1306</v>
      </c>
      <c r="C617" t="s">
        <v>218</v>
      </c>
      <c r="D617">
        <v>28</v>
      </c>
      <c r="E617" t="s">
        <v>1309</v>
      </c>
      <c r="F617" t="s">
        <v>3</v>
      </c>
    </row>
    <row r="618" spans="1:6" x14ac:dyDescent="0.3">
      <c r="A618">
        <v>628</v>
      </c>
      <c r="C618" t="s">
        <v>82</v>
      </c>
      <c r="D618">
        <v>0</v>
      </c>
      <c r="E618" t="s">
        <v>2623</v>
      </c>
      <c r="F618" t="s">
        <v>5</v>
      </c>
    </row>
    <row r="619" spans="1:6" x14ac:dyDescent="0.3">
      <c r="A619">
        <v>629</v>
      </c>
      <c r="B619" t="s">
        <v>3284</v>
      </c>
      <c r="C619" t="s">
        <v>51</v>
      </c>
      <c r="D619">
        <v>3</v>
      </c>
      <c r="E619" t="s">
        <v>46</v>
      </c>
      <c r="F619" t="s">
        <v>14</v>
      </c>
    </row>
    <row r="620" spans="1:6" x14ac:dyDescent="0.3">
      <c r="A620">
        <v>630</v>
      </c>
      <c r="B620" t="s">
        <v>3285</v>
      </c>
      <c r="C620" t="s">
        <v>51</v>
      </c>
      <c r="D620">
        <v>3</v>
      </c>
      <c r="E620" t="s">
        <v>3286</v>
      </c>
      <c r="F620" t="s">
        <v>14</v>
      </c>
    </row>
    <row r="621" spans="1:6" x14ac:dyDescent="0.3">
      <c r="A621">
        <v>631</v>
      </c>
      <c r="B621" t="s">
        <v>3287</v>
      </c>
      <c r="C621" t="s">
        <v>51</v>
      </c>
      <c r="D621">
        <v>3</v>
      </c>
      <c r="E621" t="s">
        <v>299</v>
      </c>
      <c r="F621" t="s">
        <v>14</v>
      </c>
    </row>
    <row r="622" spans="1:6" x14ac:dyDescent="0.3">
      <c r="A622">
        <v>632</v>
      </c>
      <c r="B622" t="s">
        <v>3288</v>
      </c>
      <c r="C622" t="s">
        <v>51</v>
      </c>
      <c r="D622">
        <v>3</v>
      </c>
      <c r="F622" t="s">
        <v>14</v>
      </c>
    </row>
    <row r="623" spans="1:6" x14ac:dyDescent="0.3">
      <c r="A623">
        <v>633</v>
      </c>
      <c r="B623" t="s">
        <v>2440</v>
      </c>
      <c r="C623" t="s">
        <v>32</v>
      </c>
      <c r="D623">
        <v>7</v>
      </c>
      <c r="E623" t="s">
        <v>2035</v>
      </c>
      <c r="F623" t="s">
        <v>8</v>
      </c>
    </row>
    <row r="624" spans="1:6" x14ac:dyDescent="0.3">
      <c r="A624">
        <v>634</v>
      </c>
      <c r="B624" t="s">
        <v>2440</v>
      </c>
      <c r="C624" t="s">
        <v>32</v>
      </c>
      <c r="D624">
        <v>7</v>
      </c>
      <c r="E624" t="s">
        <v>778</v>
      </c>
      <c r="F624" t="s">
        <v>8</v>
      </c>
    </row>
    <row r="625" spans="1:6" x14ac:dyDescent="0.3">
      <c r="A625">
        <v>635</v>
      </c>
      <c r="B625" t="s">
        <v>267</v>
      </c>
      <c r="C625" t="s">
        <v>32</v>
      </c>
      <c r="D625">
        <v>7</v>
      </c>
      <c r="E625" t="s">
        <v>438</v>
      </c>
      <c r="F625" t="s">
        <v>7</v>
      </c>
    </row>
    <row r="626" spans="1:6" x14ac:dyDescent="0.3">
      <c r="A626">
        <v>636</v>
      </c>
      <c r="B626" t="s">
        <v>267</v>
      </c>
      <c r="C626" t="s">
        <v>32</v>
      </c>
      <c r="D626">
        <v>27</v>
      </c>
      <c r="E626" t="s">
        <v>978</v>
      </c>
      <c r="F626" t="s">
        <v>13</v>
      </c>
    </row>
    <row r="627" spans="1:6" x14ac:dyDescent="0.3">
      <c r="A627">
        <v>638</v>
      </c>
      <c r="B627" t="s">
        <v>267</v>
      </c>
      <c r="C627" t="s">
        <v>32</v>
      </c>
      <c r="D627">
        <v>27</v>
      </c>
      <c r="E627" t="s">
        <v>978</v>
      </c>
      <c r="F627" t="s">
        <v>15</v>
      </c>
    </row>
    <row r="628" spans="1:6" x14ac:dyDescent="0.3">
      <c r="A628">
        <v>639</v>
      </c>
      <c r="B628" t="s">
        <v>916</v>
      </c>
      <c r="C628" t="s">
        <v>32</v>
      </c>
      <c r="D628">
        <v>7</v>
      </c>
      <c r="E628" t="s">
        <v>2906</v>
      </c>
      <c r="F628" t="s">
        <v>9</v>
      </c>
    </row>
    <row r="629" spans="1:6" x14ac:dyDescent="0.3">
      <c r="A629">
        <v>644</v>
      </c>
      <c r="B629" t="s">
        <v>2602</v>
      </c>
      <c r="C629" t="s">
        <v>283</v>
      </c>
      <c r="D629">
        <v>13</v>
      </c>
      <c r="E629" t="s">
        <v>3091</v>
      </c>
      <c r="F629" t="s">
        <v>8</v>
      </c>
    </row>
    <row r="630" spans="1:6" x14ac:dyDescent="0.3">
      <c r="A630">
        <v>645</v>
      </c>
      <c r="B630" t="s">
        <v>2624</v>
      </c>
      <c r="C630" t="s">
        <v>51</v>
      </c>
      <c r="D630">
        <v>3</v>
      </c>
      <c r="F630" t="s">
        <v>5</v>
      </c>
    </row>
    <row r="631" spans="1:6" x14ac:dyDescent="0.3">
      <c r="A631">
        <v>646</v>
      </c>
      <c r="B631" t="s">
        <v>2625</v>
      </c>
      <c r="C631" t="s">
        <v>36</v>
      </c>
      <c r="D631">
        <v>4</v>
      </c>
      <c r="E631" t="s">
        <v>46</v>
      </c>
      <c r="F631" t="s">
        <v>5</v>
      </c>
    </row>
    <row r="632" spans="1:6" x14ac:dyDescent="0.3">
      <c r="A632">
        <v>647</v>
      </c>
      <c r="C632" t="s">
        <v>51</v>
      </c>
      <c r="D632">
        <v>3</v>
      </c>
      <c r="F632" t="s">
        <v>5</v>
      </c>
    </row>
    <row r="633" spans="1:6" x14ac:dyDescent="0.3">
      <c r="A633">
        <v>648</v>
      </c>
      <c r="C633" t="s">
        <v>51</v>
      </c>
      <c r="D633">
        <v>3</v>
      </c>
      <c r="F633" t="s">
        <v>5</v>
      </c>
    </row>
    <row r="634" spans="1:6" x14ac:dyDescent="0.3">
      <c r="A634">
        <v>649</v>
      </c>
      <c r="B634" t="s">
        <v>2626</v>
      </c>
      <c r="C634" t="s">
        <v>51</v>
      </c>
      <c r="D634">
        <v>3</v>
      </c>
      <c r="F634" t="s">
        <v>5</v>
      </c>
    </row>
    <row r="635" spans="1:6" x14ac:dyDescent="0.3">
      <c r="A635">
        <v>650</v>
      </c>
      <c r="B635" t="s">
        <v>2627</v>
      </c>
      <c r="C635" t="s">
        <v>36</v>
      </c>
      <c r="D635">
        <v>4</v>
      </c>
      <c r="E635" t="s">
        <v>2628</v>
      </c>
      <c r="F635" t="s">
        <v>5</v>
      </c>
    </row>
    <row r="636" spans="1:6" x14ac:dyDescent="0.3">
      <c r="A636">
        <v>651</v>
      </c>
      <c r="B636" t="s">
        <v>2629</v>
      </c>
      <c r="C636" t="s">
        <v>51</v>
      </c>
      <c r="D636">
        <v>3</v>
      </c>
      <c r="F636" t="s">
        <v>5</v>
      </c>
    </row>
    <row r="637" spans="1:6" x14ac:dyDescent="0.3">
      <c r="A637">
        <v>654</v>
      </c>
      <c r="B637" t="s">
        <v>267</v>
      </c>
      <c r="C637" t="s">
        <v>32</v>
      </c>
      <c r="D637">
        <v>7</v>
      </c>
      <c r="E637" t="s">
        <v>568</v>
      </c>
      <c r="F637" t="s">
        <v>18</v>
      </c>
    </row>
    <row r="638" spans="1:6" x14ac:dyDescent="0.3">
      <c r="A638">
        <v>655</v>
      </c>
      <c r="B638" t="s">
        <v>267</v>
      </c>
      <c r="C638" t="s">
        <v>32</v>
      </c>
      <c r="D638">
        <v>27</v>
      </c>
      <c r="E638" t="s">
        <v>567</v>
      </c>
      <c r="F638" t="s">
        <v>5</v>
      </c>
    </row>
    <row r="639" spans="1:6" x14ac:dyDescent="0.3">
      <c r="A639">
        <v>656</v>
      </c>
      <c r="B639" t="s">
        <v>267</v>
      </c>
      <c r="C639" t="s">
        <v>32</v>
      </c>
      <c r="D639">
        <v>7</v>
      </c>
      <c r="E639" t="s">
        <v>2611</v>
      </c>
      <c r="F639" t="s">
        <v>8</v>
      </c>
    </row>
    <row r="640" spans="1:6" x14ac:dyDescent="0.3">
      <c r="A640">
        <v>657</v>
      </c>
      <c r="B640" t="s">
        <v>2188</v>
      </c>
      <c r="C640" t="s">
        <v>51</v>
      </c>
      <c r="D640">
        <v>3</v>
      </c>
      <c r="E640" t="s">
        <v>2189</v>
      </c>
      <c r="F640" t="s">
        <v>10</v>
      </c>
    </row>
    <row r="641" spans="1:6" x14ac:dyDescent="0.3">
      <c r="A641">
        <v>658</v>
      </c>
      <c r="B641" t="s">
        <v>2190</v>
      </c>
      <c r="C641" t="s">
        <v>51</v>
      </c>
      <c r="D641">
        <v>3</v>
      </c>
      <c r="E641" t="s">
        <v>2191</v>
      </c>
      <c r="F641" t="s">
        <v>10</v>
      </c>
    </row>
    <row r="642" spans="1:6" x14ac:dyDescent="0.3">
      <c r="A642">
        <v>659</v>
      </c>
      <c r="B642" t="s">
        <v>2192</v>
      </c>
      <c r="C642" t="s">
        <v>51</v>
      </c>
      <c r="D642">
        <v>3</v>
      </c>
      <c r="E642" t="s">
        <v>2193</v>
      </c>
      <c r="F642" t="s">
        <v>10</v>
      </c>
    </row>
    <row r="643" spans="1:6" x14ac:dyDescent="0.3">
      <c r="A643">
        <v>660</v>
      </c>
      <c r="B643" t="s">
        <v>2192</v>
      </c>
      <c r="C643" t="s">
        <v>51</v>
      </c>
      <c r="D643">
        <v>3</v>
      </c>
      <c r="E643" t="s">
        <v>2194</v>
      </c>
      <c r="F643" t="s">
        <v>10</v>
      </c>
    </row>
    <row r="644" spans="1:6" x14ac:dyDescent="0.3">
      <c r="A644">
        <v>661</v>
      </c>
      <c r="B644" t="s">
        <v>2190</v>
      </c>
      <c r="C644" t="s">
        <v>51</v>
      </c>
      <c r="D644">
        <v>3</v>
      </c>
      <c r="E644" t="s">
        <v>2195</v>
      </c>
      <c r="F644" t="s">
        <v>10</v>
      </c>
    </row>
    <row r="645" spans="1:6" x14ac:dyDescent="0.3">
      <c r="A645">
        <v>662</v>
      </c>
      <c r="B645" t="s">
        <v>2111</v>
      </c>
      <c r="C645" t="s">
        <v>51</v>
      </c>
      <c r="D645">
        <v>3</v>
      </c>
      <c r="E645" t="s">
        <v>2105</v>
      </c>
      <c r="F645" t="s">
        <v>10</v>
      </c>
    </row>
    <row r="646" spans="1:6" x14ac:dyDescent="0.3">
      <c r="A646">
        <v>663</v>
      </c>
      <c r="B646" t="s">
        <v>2196</v>
      </c>
      <c r="C646" t="s">
        <v>51</v>
      </c>
      <c r="D646">
        <v>3</v>
      </c>
      <c r="F646" t="s">
        <v>10</v>
      </c>
    </row>
    <row r="647" spans="1:6" x14ac:dyDescent="0.3">
      <c r="A647">
        <v>664</v>
      </c>
      <c r="B647" t="s">
        <v>2422</v>
      </c>
      <c r="C647" t="s">
        <v>283</v>
      </c>
      <c r="D647">
        <v>3</v>
      </c>
      <c r="E647" t="s">
        <v>2445</v>
      </c>
      <c r="F647" t="s">
        <v>16</v>
      </c>
    </row>
    <row r="648" spans="1:6" x14ac:dyDescent="0.3">
      <c r="A648">
        <v>665</v>
      </c>
      <c r="B648" t="s">
        <v>2446</v>
      </c>
      <c r="C648" t="s">
        <v>283</v>
      </c>
      <c r="D648">
        <v>3</v>
      </c>
      <c r="E648" t="s">
        <v>280</v>
      </c>
      <c r="F648" t="s">
        <v>16</v>
      </c>
    </row>
    <row r="649" spans="1:6" x14ac:dyDescent="0.3">
      <c r="A649">
        <v>666</v>
      </c>
      <c r="B649" t="s">
        <v>1997</v>
      </c>
      <c r="C649" t="s">
        <v>373</v>
      </c>
      <c r="D649">
        <v>0</v>
      </c>
      <c r="F649" t="s">
        <v>13</v>
      </c>
    </row>
    <row r="650" spans="1:6" x14ac:dyDescent="0.3">
      <c r="A650">
        <v>667</v>
      </c>
      <c r="B650" t="s">
        <v>979</v>
      </c>
      <c r="C650" t="s">
        <v>36</v>
      </c>
      <c r="D650">
        <v>4</v>
      </c>
      <c r="F650" t="s">
        <v>15</v>
      </c>
    </row>
    <row r="651" spans="1:6" x14ac:dyDescent="0.3">
      <c r="A651">
        <v>668</v>
      </c>
      <c r="C651" t="s">
        <v>84</v>
      </c>
      <c r="D651">
        <v>0</v>
      </c>
      <c r="E651" t="s">
        <v>280</v>
      </c>
      <c r="F651" t="s">
        <v>15</v>
      </c>
    </row>
    <row r="652" spans="1:6" x14ac:dyDescent="0.3">
      <c r="A652">
        <v>669</v>
      </c>
      <c r="B652" t="s">
        <v>2907</v>
      </c>
      <c r="C652" t="s">
        <v>51</v>
      </c>
      <c r="D652">
        <v>3</v>
      </c>
      <c r="F652" t="s">
        <v>9</v>
      </c>
    </row>
    <row r="653" spans="1:6" x14ac:dyDescent="0.3">
      <c r="A653">
        <v>670</v>
      </c>
      <c r="B653" t="s">
        <v>2908</v>
      </c>
      <c r="C653" t="s">
        <v>51</v>
      </c>
      <c r="D653">
        <v>3</v>
      </c>
      <c r="F653" t="s">
        <v>9</v>
      </c>
    </row>
    <row r="654" spans="1:6" x14ac:dyDescent="0.3">
      <c r="A654">
        <v>671</v>
      </c>
      <c r="B654" t="s">
        <v>980</v>
      </c>
      <c r="C654" t="s">
        <v>51</v>
      </c>
      <c r="D654">
        <v>3</v>
      </c>
      <c r="F654" t="s">
        <v>15</v>
      </c>
    </row>
    <row r="655" spans="1:6" x14ac:dyDescent="0.3">
      <c r="A655">
        <v>672</v>
      </c>
      <c r="B655" t="s">
        <v>981</v>
      </c>
      <c r="C655" t="s">
        <v>51</v>
      </c>
      <c r="D655">
        <v>3</v>
      </c>
      <c r="F655" t="s">
        <v>15</v>
      </c>
    </row>
    <row r="656" spans="1:6" x14ac:dyDescent="0.3">
      <c r="A656">
        <v>673</v>
      </c>
      <c r="B656" t="s">
        <v>979</v>
      </c>
      <c r="C656" t="s">
        <v>51</v>
      </c>
      <c r="D656">
        <v>3</v>
      </c>
      <c r="F656" t="s">
        <v>15</v>
      </c>
    </row>
    <row r="657" spans="1:6" x14ac:dyDescent="0.3">
      <c r="A657">
        <v>674</v>
      </c>
      <c r="B657" t="s">
        <v>982</v>
      </c>
      <c r="C657" t="s">
        <v>51</v>
      </c>
      <c r="D657">
        <v>3</v>
      </c>
      <c r="F657" t="s">
        <v>15</v>
      </c>
    </row>
    <row r="658" spans="1:6" x14ac:dyDescent="0.3">
      <c r="A658">
        <v>675</v>
      </c>
      <c r="B658" t="s">
        <v>982</v>
      </c>
      <c r="C658" t="s">
        <v>51</v>
      </c>
      <c r="D658">
        <v>3</v>
      </c>
      <c r="F658" t="s">
        <v>15</v>
      </c>
    </row>
    <row r="659" spans="1:6" x14ac:dyDescent="0.3">
      <c r="A659">
        <v>676</v>
      </c>
      <c r="B659" t="s">
        <v>983</v>
      </c>
      <c r="C659" t="s">
        <v>51</v>
      </c>
      <c r="D659">
        <v>3</v>
      </c>
      <c r="F659" t="s">
        <v>15</v>
      </c>
    </row>
    <row r="660" spans="1:6" x14ac:dyDescent="0.3">
      <c r="A660">
        <v>677</v>
      </c>
      <c r="B660" t="s">
        <v>984</v>
      </c>
      <c r="C660" t="s">
        <v>51</v>
      </c>
      <c r="D660">
        <v>3</v>
      </c>
      <c r="F660" t="s">
        <v>15</v>
      </c>
    </row>
    <row r="661" spans="1:6" x14ac:dyDescent="0.3">
      <c r="A661">
        <v>678</v>
      </c>
      <c r="B661" t="s">
        <v>983</v>
      </c>
      <c r="C661" t="s">
        <v>51</v>
      </c>
      <c r="D661">
        <v>3</v>
      </c>
      <c r="F661" t="s">
        <v>15</v>
      </c>
    </row>
    <row r="662" spans="1:6" x14ac:dyDescent="0.3">
      <c r="A662">
        <v>679</v>
      </c>
      <c r="B662" t="s">
        <v>796</v>
      </c>
      <c r="C662" t="s">
        <v>51</v>
      </c>
      <c r="D662">
        <v>3</v>
      </c>
      <c r="F662" t="s">
        <v>11</v>
      </c>
    </row>
    <row r="663" spans="1:6" x14ac:dyDescent="0.3">
      <c r="A663">
        <v>680</v>
      </c>
      <c r="B663" t="s">
        <v>797</v>
      </c>
      <c r="C663" t="s">
        <v>51</v>
      </c>
      <c r="D663">
        <v>3</v>
      </c>
      <c r="F663" t="s">
        <v>11</v>
      </c>
    </row>
    <row r="664" spans="1:6" x14ac:dyDescent="0.3">
      <c r="A664">
        <v>681</v>
      </c>
      <c r="B664" t="s">
        <v>798</v>
      </c>
      <c r="C664" t="s">
        <v>51</v>
      </c>
      <c r="D664">
        <v>3</v>
      </c>
      <c r="F664" t="s">
        <v>11</v>
      </c>
    </row>
    <row r="665" spans="1:6" x14ac:dyDescent="0.3">
      <c r="A665">
        <v>682</v>
      </c>
      <c r="B665" t="s">
        <v>798</v>
      </c>
      <c r="C665" t="s">
        <v>51</v>
      </c>
      <c r="D665">
        <v>3</v>
      </c>
      <c r="F665" t="s">
        <v>14</v>
      </c>
    </row>
    <row r="666" spans="1:6" x14ac:dyDescent="0.3">
      <c r="A666">
        <v>683</v>
      </c>
      <c r="B666" t="s">
        <v>798</v>
      </c>
      <c r="C666" t="s">
        <v>51</v>
      </c>
      <c r="D666">
        <v>3</v>
      </c>
      <c r="F666" t="s">
        <v>11</v>
      </c>
    </row>
    <row r="667" spans="1:6" x14ac:dyDescent="0.3">
      <c r="A667">
        <v>684</v>
      </c>
      <c r="B667" t="s">
        <v>1310</v>
      </c>
      <c r="C667" t="s">
        <v>283</v>
      </c>
      <c r="D667">
        <v>3</v>
      </c>
      <c r="E667" t="s">
        <v>46</v>
      </c>
      <c r="F667" t="s">
        <v>3</v>
      </c>
    </row>
    <row r="668" spans="1:6" x14ac:dyDescent="0.3">
      <c r="A668">
        <v>685</v>
      </c>
      <c r="C668" t="s">
        <v>84</v>
      </c>
      <c r="D668">
        <v>0</v>
      </c>
      <c r="E668" t="s">
        <v>1311</v>
      </c>
      <c r="F668" t="s">
        <v>3</v>
      </c>
    </row>
    <row r="669" spans="1:6" x14ac:dyDescent="0.3">
      <c r="A669">
        <v>686</v>
      </c>
      <c r="B669" t="s">
        <v>2630</v>
      </c>
      <c r="C669" t="s">
        <v>51</v>
      </c>
      <c r="D669">
        <v>3</v>
      </c>
      <c r="F669" t="s">
        <v>5</v>
      </c>
    </row>
    <row r="670" spans="1:6" x14ac:dyDescent="0.3">
      <c r="A670">
        <v>687</v>
      </c>
      <c r="B670" t="s">
        <v>2631</v>
      </c>
      <c r="C670" t="s">
        <v>51</v>
      </c>
      <c r="D670">
        <v>3</v>
      </c>
      <c r="F670" t="s">
        <v>5</v>
      </c>
    </row>
    <row r="671" spans="1:6" x14ac:dyDescent="0.3">
      <c r="A671">
        <v>688</v>
      </c>
      <c r="B671" t="s">
        <v>2632</v>
      </c>
      <c r="C671" t="s">
        <v>51</v>
      </c>
      <c r="D671">
        <v>3</v>
      </c>
      <c r="F671" t="s">
        <v>5</v>
      </c>
    </row>
    <row r="672" spans="1:6" x14ac:dyDescent="0.3">
      <c r="A672">
        <v>689</v>
      </c>
      <c r="B672" t="s">
        <v>2633</v>
      </c>
      <c r="C672" t="s">
        <v>51</v>
      </c>
      <c r="D672">
        <v>3</v>
      </c>
      <c r="F672" t="s">
        <v>5</v>
      </c>
    </row>
    <row r="673" spans="1:6" x14ac:dyDescent="0.3">
      <c r="A673">
        <v>690</v>
      </c>
      <c r="B673" t="s">
        <v>2633</v>
      </c>
      <c r="C673" t="s">
        <v>51</v>
      </c>
      <c r="D673">
        <v>3</v>
      </c>
      <c r="F673" t="s">
        <v>5</v>
      </c>
    </row>
    <row r="674" spans="1:6" x14ac:dyDescent="0.3">
      <c r="A674">
        <v>691</v>
      </c>
      <c r="B674" t="s">
        <v>2634</v>
      </c>
      <c r="C674" t="s">
        <v>51</v>
      </c>
      <c r="D674">
        <v>3</v>
      </c>
      <c r="F674" t="s">
        <v>5</v>
      </c>
    </row>
    <row r="675" spans="1:6" x14ac:dyDescent="0.3">
      <c r="A675">
        <v>692</v>
      </c>
      <c r="B675" t="s">
        <v>2635</v>
      </c>
      <c r="C675" t="s">
        <v>51</v>
      </c>
      <c r="D675">
        <v>3</v>
      </c>
      <c r="F675" t="s">
        <v>5</v>
      </c>
    </row>
    <row r="676" spans="1:6" x14ac:dyDescent="0.3">
      <c r="A676">
        <v>693</v>
      </c>
      <c r="B676" t="s">
        <v>2633</v>
      </c>
      <c r="C676" t="s">
        <v>51</v>
      </c>
      <c r="D676">
        <v>3</v>
      </c>
      <c r="E676" t="s">
        <v>280</v>
      </c>
      <c r="F676" t="s">
        <v>5</v>
      </c>
    </row>
    <row r="677" spans="1:6" x14ac:dyDescent="0.3">
      <c r="A677">
        <v>694</v>
      </c>
      <c r="B677" t="s">
        <v>2636</v>
      </c>
      <c r="C677" t="s">
        <v>51</v>
      </c>
      <c r="D677">
        <v>3</v>
      </c>
      <c r="F677" t="s">
        <v>5</v>
      </c>
    </row>
    <row r="678" spans="1:6" x14ac:dyDescent="0.3">
      <c r="A678">
        <v>695</v>
      </c>
      <c r="B678" t="s">
        <v>799</v>
      </c>
      <c r="C678" t="s">
        <v>51</v>
      </c>
      <c r="D678">
        <v>3</v>
      </c>
      <c r="F678" t="s">
        <v>11</v>
      </c>
    </row>
    <row r="679" spans="1:6" x14ac:dyDescent="0.3">
      <c r="A679">
        <v>696</v>
      </c>
      <c r="B679" t="s">
        <v>800</v>
      </c>
      <c r="C679" t="s">
        <v>51</v>
      </c>
      <c r="D679">
        <v>3</v>
      </c>
      <c r="F679" t="s">
        <v>11</v>
      </c>
    </row>
    <row r="680" spans="1:6" x14ac:dyDescent="0.3">
      <c r="A680">
        <v>697</v>
      </c>
      <c r="B680" t="s">
        <v>800</v>
      </c>
      <c r="C680" t="s">
        <v>51</v>
      </c>
      <c r="D680">
        <v>3</v>
      </c>
      <c r="F680" t="s">
        <v>11</v>
      </c>
    </row>
    <row r="681" spans="1:6" x14ac:dyDescent="0.3">
      <c r="A681">
        <v>698</v>
      </c>
      <c r="B681" t="s">
        <v>801</v>
      </c>
      <c r="C681" t="s">
        <v>51</v>
      </c>
      <c r="D681">
        <v>3</v>
      </c>
      <c r="F681" t="s">
        <v>11</v>
      </c>
    </row>
    <row r="682" spans="1:6" x14ac:dyDescent="0.3">
      <c r="A682">
        <v>699</v>
      </c>
      <c r="B682" t="s">
        <v>802</v>
      </c>
      <c r="C682" t="s">
        <v>51</v>
      </c>
      <c r="D682">
        <v>3</v>
      </c>
      <c r="F682" t="s">
        <v>11</v>
      </c>
    </row>
    <row r="683" spans="1:6" x14ac:dyDescent="0.3">
      <c r="A683">
        <v>700</v>
      </c>
      <c r="B683" t="s">
        <v>803</v>
      </c>
      <c r="C683" t="s">
        <v>51</v>
      </c>
      <c r="D683">
        <v>3</v>
      </c>
      <c r="F683" t="s">
        <v>11</v>
      </c>
    </row>
    <row r="684" spans="1:6" x14ac:dyDescent="0.3">
      <c r="A684">
        <v>701</v>
      </c>
      <c r="B684" t="s">
        <v>3289</v>
      </c>
      <c r="C684" t="s">
        <v>51</v>
      </c>
      <c r="D684">
        <v>3</v>
      </c>
      <c r="F684" t="s">
        <v>14</v>
      </c>
    </row>
    <row r="685" spans="1:6" x14ac:dyDescent="0.3">
      <c r="A685">
        <v>702</v>
      </c>
      <c r="B685" t="s">
        <v>3290</v>
      </c>
      <c r="C685" t="s">
        <v>51</v>
      </c>
      <c r="D685">
        <v>3</v>
      </c>
      <c r="E685" t="s">
        <v>46</v>
      </c>
      <c r="F685" t="s">
        <v>14</v>
      </c>
    </row>
    <row r="686" spans="1:6" x14ac:dyDescent="0.3">
      <c r="A686">
        <v>703</v>
      </c>
      <c r="B686" t="s">
        <v>2637</v>
      </c>
      <c r="C686" t="s">
        <v>51</v>
      </c>
      <c r="D686">
        <v>3</v>
      </c>
      <c r="F686" t="s">
        <v>5</v>
      </c>
    </row>
    <row r="687" spans="1:6" x14ac:dyDescent="0.3">
      <c r="A687">
        <v>704</v>
      </c>
      <c r="B687" t="s">
        <v>2597</v>
      </c>
      <c r="C687" t="s">
        <v>283</v>
      </c>
      <c r="D687">
        <v>3</v>
      </c>
      <c r="E687" t="s">
        <v>100</v>
      </c>
      <c r="F687" t="s">
        <v>5</v>
      </c>
    </row>
    <row r="688" spans="1:6" x14ac:dyDescent="0.3">
      <c r="A688">
        <v>705</v>
      </c>
      <c r="B688" t="s">
        <v>2197</v>
      </c>
      <c r="C688" t="s">
        <v>51</v>
      </c>
      <c r="D688">
        <v>3</v>
      </c>
      <c r="F688" t="s">
        <v>10</v>
      </c>
    </row>
    <row r="689" spans="1:6" x14ac:dyDescent="0.3">
      <c r="A689">
        <v>706</v>
      </c>
      <c r="B689" t="s">
        <v>2198</v>
      </c>
      <c r="C689" t="s">
        <v>51</v>
      </c>
      <c r="D689">
        <v>3</v>
      </c>
      <c r="E689" t="s">
        <v>2199</v>
      </c>
      <c r="F689" t="s">
        <v>10</v>
      </c>
    </row>
    <row r="690" spans="1:6" x14ac:dyDescent="0.3">
      <c r="A690">
        <v>707</v>
      </c>
      <c r="B690" t="s">
        <v>2200</v>
      </c>
      <c r="C690" t="s">
        <v>51</v>
      </c>
      <c r="D690">
        <v>3</v>
      </c>
      <c r="F690" t="s">
        <v>10</v>
      </c>
    </row>
    <row r="691" spans="1:6" x14ac:dyDescent="0.3">
      <c r="A691">
        <v>708</v>
      </c>
      <c r="B691" t="s">
        <v>2201</v>
      </c>
      <c r="C691" t="s">
        <v>51</v>
      </c>
      <c r="D691">
        <v>3</v>
      </c>
      <c r="F691" t="s">
        <v>10</v>
      </c>
    </row>
    <row r="692" spans="1:6" x14ac:dyDescent="0.3">
      <c r="A692">
        <v>709</v>
      </c>
      <c r="B692" t="s">
        <v>2201</v>
      </c>
      <c r="C692" t="s">
        <v>51</v>
      </c>
      <c r="D692">
        <v>3</v>
      </c>
      <c r="F692" t="s">
        <v>10</v>
      </c>
    </row>
    <row r="693" spans="1:6" x14ac:dyDescent="0.3">
      <c r="A693">
        <v>710</v>
      </c>
      <c r="B693" t="s">
        <v>2202</v>
      </c>
      <c r="C693" t="s">
        <v>51</v>
      </c>
      <c r="D693">
        <v>3</v>
      </c>
      <c r="F693" t="s">
        <v>10</v>
      </c>
    </row>
    <row r="694" spans="1:6" x14ac:dyDescent="0.3">
      <c r="A694">
        <v>711</v>
      </c>
      <c r="B694" t="s">
        <v>3415</v>
      </c>
      <c r="C694" t="s">
        <v>283</v>
      </c>
      <c r="D694">
        <v>3</v>
      </c>
      <c r="E694" t="s">
        <v>509</v>
      </c>
      <c r="F694" t="s">
        <v>13</v>
      </c>
    </row>
    <row r="695" spans="1:6" x14ac:dyDescent="0.3">
      <c r="A695">
        <v>712</v>
      </c>
      <c r="B695" t="s">
        <v>2447</v>
      </c>
      <c r="C695" t="s">
        <v>283</v>
      </c>
      <c r="D695">
        <v>3</v>
      </c>
      <c r="E695" t="s">
        <v>2448</v>
      </c>
      <c r="F695" t="s">
        <v>16</v>
      </c>
    </row>
    <row r="696" spans="1:6" x14ac:dyDescent="0.3">
      <c r="A696">
        <v>713</v>
      </c>
      <c r="B696" t="s">
        <v>804</v>
      </c>
      <c r="C696" t="s">
        <v>51</v>
      </c>
      <c r="D696">
        <v>3</v>
      </c>
      <c r="F696" t="s">
        <v>11</v>
      </c>
    </row>
    <row r="697" spans="1:6" x14ac:dyDescent="0.3">
      <c r="A697">
        <v>714</v>
      </c>
      <c r="B697" t="s">
        <v>805</v>
      </c>
      <c r="C697" t="s">
        <v>51</v>
      </c>
      <c r="D697">
        <v>3</v>
      </c>
      <c r="E697" t="s">
        <v>806</v>
      </c>
      <c r="F697" t="s">
        <v>11</v>
      </c>
    </row>
    <row r="698" spans="1:6" x14ac:dyDescent="0.3">
      <c r="A698">
        <v>715</v>
      </c>
      <c r="B698" t="s">
        <v>807</v>
      </c>
      <c r="C698" t="s">
        <v>51</v>
      </c>
      <c r="D698">
        <v>3</v>
      </c>
      <c r="F698" t="s">
        <v>11</v>
      </c>
    </row>
    <row r="699" spans="1:6" x14ac:dyDescent="0.3">
      <c r="A699">
        <v>716</v>
      </c>
      <c r="B699" t="s">
        <v>808</v>
      </c>
      <c r="C699" t="s">
        <v>51</v>
      </c>
      <c r="D699">
        <v>3</v>
      </c>
      <c r="F699" t="s">
        <v>11</v>
      </c>
    </row>
    <row r="700" spans="1:6" x14ac:dyDescent="0.3">
      <c r="A700">
        <v>717</v>
      </c>
      <c r="B700" t="s">
        <v>808</v>
      </c>
      <c r="C700" t="s">
        <v>51</v>
      </c>
      <c r="D700">
        <v>3</v>
      </c>
      <c r="F700" t="s">
        <v>11</v>
      </c>
    </row>
    <row r="701" spans="1:6" x14ac:dyDescent="0.3">
      <c r="A701">
        <v>718</v>
      </c>
      <c r="B701" t="s">
        <v>809</v>
      </c>
      <c r="C701" t="s">
        <v>51</v>
      </c>
      <c r="D701">
        <v>3</v>
      </c>
      <c r="F701" t="s">
        <v>11</v>
      </c>
    </row>
    <row r="702" spans="1:6" x14ac:dyDescent="0.3">
      <c r="A702">
        <v>719</v>
      </c>
      <c r="B702" t="s">
        <v>2449</v>
      </c>
      <c r="C702" t="s">
        <v>373</v>
      </c>
      <c r="D702">
        <v>0</v>
      </c>
      <c r="F702" t="s">
        <v>16</v>
      </c>
    </row>
    <row r="703" spans="1:6" x14ac:dyDescent="0.3">
      <c r="A703">
        <v>720</v>
      </c>
      <c r="B703" t="s">
        <v>2447</v>
      </c>
      <c r="C703" t="s">
        <v>283</v>
      </c>
      <c r="D703">
        <v>3</v>
      </c>
      <c r="E703" t="s">
        <v>2448</v>
      </c>
      <c r="F703" t="s">
        <v>16</v>
      </c>
    </row>
    <row r="704" spans="1:6" x14ac:dyDescent="0.3">
      <c r="A704">
        <v>721</v>
      </c>
      <c r="B704" t="s">
        <v>2422</v>
      </c>
      <c r="C704" t="s">
        <v>283</v>
      </c>
      <c r="D704">
        <v>3</v>
      </c>
      <c r="E704" t="s">
        <v>2445</v>
      </c>
      <c r="F704" t="s">
        <v>16</v>
      </c>
    </row>
    <row r="705" spans="1:6" x14ac:dyDescent="0.3">
      <c r="A705">
        <v>722</v>
      </c>
      <c r="C705" t="s">
        <v>32</v>
      </c>
      <c r="D705">
        <v>7</v>
      </c>
      <c r="E705" t="s">
        <v>264</v>
      </c>
      <c r="F705" t="s">
        <v>13</v>
      </c>
    </row>
    <row r="706" spans="1:6" x14ac:dyDescent="0.3">
      <c r="A706">
        <v>723</v>
      </c>
      <c r="B706" t="s">
        <v>2420</v>
      </c>
      <c r="C706" t="s">
        <v>32</v>
      </c>
      <c r="D706">
        <v>7</v>
      </c>
      <c r="E706" t="s">
        <v>2419</v>
      </c>
      <c r="F706" t="s">
        <v>13</v>
      </c>
    </row>
    <row r="707" spans="1:6" x14ac:dyDescent="0.3">
      <c r="A707">
        <v>724</v>
      </c>
      <c r="B707" t="s">
        <v>3416</v>
      </c>
      <c r="C707" t="s">
        <v>32</v>
      </c>
      <c r="D707">
        <v>7</v>
      </c>
      <c r="E707" t="s">
        <v>2419</v>
      </c>
      <c r="F707" t="s">
        <v>13</v>
      </c>
    </row>
    <row r="708" spans="1:6" x14ac:dyDescent="0.3">
      <c r="A708">
        <v>725</v>
      </c>
      <c r="B708" t="s">
        <v>31</v>
      </c>
      <c r="C708" t="s">
        <v>32</v>
      </c>
      <c r="D708">
        <v>7</v>
      </c>
      <c r="E708" t="s">
        <v>2435</v>
      </c>
      <c r="F708" t="s">
        <v>13</v>
      </c>
    </row>
    <row r="709" spans="1:6" x14ac:dyDescent="0.3">
      <c r="A709">
        <v>726</v>
      </c>
      <c r="B709" t="s">
        <v>1997</v>
      </c>
      <c r="C709" t="s">
        <v>51</v>
      </c>
      <c r="D709">
        <v>3</v>
      </c>
      <c r="F709" t="s">
        <v>13</v>
      </c>
    </row>
    <row r="710" spans="1:6" x14ac:dyDescent="0.3">
      <c r="A710">
        <v>727</v>
      </c>
      <c r="C710" t="s">
        <v>82</v>
      </c>
      <c r="D710">
        <v>0</v>
      </c>
      <c r="E710" t="s">
        <v>1656</v>
      </c>
      <c r="F710" t="s">
        <v>10</v>
      </c>
    </row>
    <row r="711" spans="1:6" x14ac:dyDescent="0.3">
      <c r="A711">
        <v>728</v>
      </c>
      <c r="C711" t="s">
        <v>82</v>
      </c>
      <c r="D711">
        <v>0</v>
      </c>
      <c r="E711" t="s">
        <v>156</v>
      </c>
      <c r="F711" t="s">
        <v>10</v>
      </c>
    </row>
    <row r="712" spans="1:6" x14ac:dyDescent="0.3">
      <c r="A712">
        <v>729</v>
      </c>
      <c r="C712" t="s">
        <v>82</v>
      </c>
      <c r="D712">
        <v>0</v>
      </c>
      <c r="E712" t="s">
        <v>156</v>
      </c>
      <c r="F712" t="s">
        <v>10</v>
      </c>
    </row>
    <row r="713" spans="1:6" x14ac:dyDescent="0.3">
      <c r="A713">
        <v>730</v>
      </c>
      <c r="C713" t="s">
        <v>155</v>
      </c>
      <c r="D713">
        <v>0</v>
      </c>
      <c r="E713" t="s">
        <v>2203</v>
      </c>
      <c r="F713" t="s">
        <v>10</v>
      </c>
    </row>
    <row r="714" spans="1:6" x14ac:dyDescent="0.3">
      <c r="A714">
        <v>733</v>
      </c>
      <c r="C714" t="s">
        <v>82</v>
      </c>
      <c r="D714">
        <v>0</v>
      </c>
      <c r="E714" t="s">
        <v>2204</v>
      </c>
      <c r="F714" t="s">
        <v>10</v>
      </c>
    </row>
    <row r="715" spans="1:6" x14ac:dyDescent="0.3">
      <c r="A715">
        <v>734</v>
      </c>
      <c r="B715" t="s">
        <v>2205</v>
      </c>
      <c r="C715" t="s">
        <v>51</v>
      </c>
      <c r="D715">
        <v>3</v>
      </c>
      <c r="E715" t="s">
        <v>2206</v>
      </c>
      <c r="F715" t="s">
        <v>10</v>
      </c>
    </row>
    <row r="716" spans="1:6" x14ac:dyDescent="0.3">
      <c r="A716">
        <v>735</v>
      </c>
      <c r="B716" t="s">
        <v>2207</v>
      </c>
      <c r="C716" t="s">
        <v>51</v>
      </c>
      <c r="D716">
        <v>3</v>
      </c>
      <c r="E716" t="s">
        <v>2208</v>
      </c>
      <c r="F716" t="s">
        <v>10</v>
      </c>
    </row>
    <row r="717" spans="1:6" x14ac:dyDescent="0.3">
      <c r="A717">
        <v>736</v>
      </c>
      <c r="B717" t="s">
        <v>2207</v>
      </c>
      <c r="C717" t="s">
        <v>51</v>
      </c>
      <c r="D717">
        <v>3</v>
      </c>
      <c r="E717" t="s">
        <v>2208</v>
      </c>
      <c r="F717" t="s">
        <v>10</v>
      </c>
    </row>
    <row r="718" spans="1:6" x14ac:dyDescent="0.3">
      <c r="A718">
        <v>737</v>
      </c>
      <c r="B718" t="s">
        <v>2209</v>
      </c>
      <c r="C718" t="s">
        <v>51</v>
      </c>
      <c r="D718">
        <v>3</v>
      </c>
      <c r="E718" t="s">
        <v>2210</v>
      </c>
      <c r="F718" t="s">
        <v>10</v>
      </c>
    </row>
    <row r="719" spans="1:6" x14ac:dyDescent="0.3">
      <c r="A719">
        <v>738</v>
      </c>
      <c r="B719" t="s">
        <v>2209</v>
      </c>
      <c r="C719" t="s">
        <v>51</v>
      </c>
      <c r="D719">
        <v>3</v>
      </c>
      <c r="E719" t="s">
        <v>2210</v>
      </c>
      <c r="F719" t="s">
        <v>10</v>
      </c>
    </row>
    <row r="720" spans="1:6" x14ac:dyDescent="0.3">
      <c r="A720">
        <v>739</v>
      </c>
      <c r="B720" t="s">
        <v>2211</v>
      </c>
      <c r="C720" t="s">
        <v>51</v>
      </c>
      <c r="D720">
        <v>3</v>
      </c>
      <c r="E720" t="s">
        <v>299</v>
      </c>
      <c r="F720" t="s">
        <v>10</v>
      </c>
    </row>
    <row r="721" spans="1:6" x14ac:dyDescent="0.3">
      <c r="A721">
        <v>740</v>
      </c>
      <c r="B721" t="s">
        <v>2211</v>
      </c>
      <c r="C721" t="s">
        <v>51</v>
      </c>
      <c r="D721">
        <v>3</v>
      </c>
      <c r="E721" t="s">
        <v>2212</v>
      </c>
      <c r="F721" t="s">
        <v>10</v>
      </c>
    </row>
    <row r="722" spans="1:6" x14ac:dyDescent="0.3">
      <c r="A722">
        <v>741</v>
      </c>
      <c r="B722" t="s">
        <v>2211</v>
      </c>
      <c r="C722" t="s">
        <v>51</v>
      </c>
      <c r="D722">
        <v>3</v>
      </c>
      <c r="E722" t="s">
        <v>2212</v>
      </c>
      <c r="F722" t="s">
        <v>10</v>
      </c>
    </row>
    <row r="723" spans="1:6" x14ac:dyDescent="0.3">
      <c r="A723">
        <v>742</v>
      </c>
      <c r="B723" t="s">
        <v>2211</v>
      </c>
      <c r="C723" t="s">
        <v>51</v>
      </c>
      <c r="D723">
        <v>3</v>
      </c>
      <c r="E723" t="s">
        <v>2212</v>
      </c>
      <c r="F723" t="s">
        <v>10</v>
      </c>
    </row>
    <row r="724" spans="1:6" x14ac:dyDescent="0.3">
      <c r="A724">
        <v>743</v>
      </c>
      <c r="B724" t="s">
        <v>2211</v>
      </c>
      <c r="C724" t="s">
        <v>51</v>
      </c>
      <c r="D724">
        <v>3</v>
      </c>
      <c r="E724" t="s">
        <v>2213</v>
      </c>
      <c r="F724" t="s">
        <v>10</v>
      </c>
    </row>
    <row r="725" spans="1:6" x14ac:dyDescent="0.3">
      <c r="A725">
        <v>744</v>
      </c>
      <c r="C725" t="s">
        <v>82</v>
      </c>
      <c r="D725">
        <v>0</v>
      </c>
      <c r="E725" t="s">
        <v>2214</v>
      </c>
      <c r="F725" t="s">
        <v>10</v>
      </c>
    </row>
    <row r="726" spans="1:6" x14ac:dyDescent="0.3">
      <c r="A726">
        <v>745</v>
      </c>
      <c r="C726" t="s">
        <v>82</v>
      </c>
      <c r="D726">
        <v>0</v>
      </c>
      <c r="E726" t="s">
        <v>2214</v>
      </c>
      <c r="F726" t="s">
        <v>10</v>
      </c>
    </row>
    <row r="727" spans="1:6" x14ac:dyDescent="0.3">
      <c r="A727">
        <v>746</v>
      </c>
      <c r="C727" t="s">
        <v>82</v>
      </c>
      <c r="D727">
        <v>0</v>
      </c>
      <c r="E727" t="s">
        <v>2215</v>
      </c>
      <c r="F727" t="s">
        <v>10</v>
      </c>
    </row>
    <row r="728" spans="1:6" x14ac:dyDescent="0.3">
      <c r="A728">
        <v>747</v>
      </c>
      <c r="C728" t="s">
        <v>82</v>
      </c>
      <c r="D728">
        <v>20</v>
      </c>
      <c r="E728" t="s">
        <v>2216</v>
      </c>
      <c r="F728" t="s">
        <v>10</v>
      </c>
    </row>
    <row r="729" spans="1:6" x14ac:dyDescent="0.3">
      <c r="A729">
        <v>748</v>
      </c>
      <c r="B729" t="s">
        <v>2217</v>
      </c>
      <c r="C729" t="s">
        <v>51</v>
      </c>
      <c r="D729">
        <v>3</v>
      </c>
      <c r="E729" t="s">
        <v>299</v>
      </c>
      <c r="F729" t="s">
        <v>10</v>
      </c>
    </row>
    <row r="730" spans="1:6" x14ac:dyDescent="0.3">
      <c r="A730">
        <v>749</v>
      </c>
      <c r="B730" t="s">
        <v>2217</v>
      </c>
      <c r="C730" t="s">
        <v>51</v>
      </c>
      <c r="D730">
        <v>3</v>
      </c>
      <c r="E730" t="s">
        <v>299</v>
      </c>
      <c r="F730" t="s">
        <v>10</v>
      </c>
    </row>
    <row r="731" spans="1:6" x14ac:dyDescent="0.3">
      <c r="A731">
        <v>750</v>
      </c>
      <c r="C731" t="s">
        <v>82</v>
      </c>
      <c r="D731">
        <v>0</v>
      </c>
      <c r="E731" t="s">
        <v>156</v>
      </c>
      <c r="F731" t="s">
        <v>10</v>
      </c>
    </row>
    <row r="732" spans="1:6" x14ac:dyDescent="0.3">
      <c r="A732">
        <v>751</v>
      </c>
      <c r="C732" t="s">
        <v>82</v>
      </c>
      <c r="D732">
        <v>0</v>
      </c>
      <c r="E732" t="s">
        <v>2218</v>
      </c>
      <c r="F732" t="s">
        <v>10</v>
      </c>
    </row>
    <row r="733" spans="1:6" x14ac:dyDescent="0.3">
      <c r="A733">
        <v>752</v>
      </c>
      <c r="C733" t="s">
        <v>82</v>
      </c>
      <c r="D733">
        <v>0</v>
      </c>
      <c r="E733" t="s">
        <v>2219</v>
      </c>
      <c r="F733" t="s">
        <v>10</v>
      </c>
    </row>
    <row r="734" spans="1:6" x14ac:dyDescent="0.3">
      <c r="A734">
        <v>753</v>
      </c>
      <c r="B734" t="s">
        <v>2181</v>
      </c>
      <c r="C734" t="s">
        <v>51</v>
      </c>
      <c r="D734">
        <v>3</v>
      </c>
      <c r="E734" t="s">
        <v>299</v>
      </c>
      <c r="F734" t="s">
        <v>10</v>
      </c>
    </row>
    <row r="735" spans="1:6" x14ac:dyDescent="0.3">
      <c r="A735">
        <v>754</v>
      </c>
      <c r="B735" t="s">
        <v>2220</v>
      </c>
      <c r="C735" t="s">
        <v>51</v>
      </c>
      <c r="D735">
        <v>3</v>
      </c>
      <c r="E735" t="s">
        <v>2221</v>
      </c>
      <c r="F735" t="s">
        <v>10</v>
      </c>
    </row>
    <row r="736" spans="1:6" x14ac:dyDescent="0.3">
      <c r="A736">
        <v>755</v>
      </c>
      <c r="B736" t="s">
        <v>2220</v>
      </c>
      <c r="C736" t="s">
        <v>51</v>
      </c>
      <c r="D736">
        <v>3</v>
      </c>
      <c r="E736" t="s">
        <v>2221</v>
      </c>
      <c r="F736" t="s">
        <v>10</v>
      </c>
    </row>
    <row r="737" spans="1:6" x14ac:dyDescent="0.3">
      <c r="A737">
        <v>756</v>
      </c>
      <c r="B737" t="s">
        <v>2222</v>
      </c>
      <c r="C737" t="s">
        <v>51</v>
      </c>
      <c r="D737">
        <v>3</v>
      </c>
      <c r="E737" t="s">
        <v>299</v>
      </c>
      <c r="F737" t="s">
        <v>10</v>
      </c>
    </row>
    <row r="738" spans="1:6" x14ac:dyDescent="0.3">
      <c r="A738">
        <v>757</v>
      </c>
      <c r="B738" t="s">
        <v>2223</v>
      </c>
      <c r="C738" t="s">
        <v>51</v>
      </c>
      <c r="D738">
        <v>3</v>
      </c>
      <c r="E738" t="s">
        <v>299</v>
      </c>
      <c r="F738" t="s">
        <v>10</v>
      </c>
    </row>
    <row r="739" spans="1:6" x14ac:dyDescent="0.3">
      <c r="A739">
        <v>758</v>
      </c>
      <c r="B739" t="s">
        <v>2224</v>
      </c>
      <c r="C739" t="s">
        <v>51</v>
      </c>
      <c r="D739">
        <v>3</v>
      </c>
      <c r="E739" t="s">
        <v>299</v>
      </c>
      <c r="F739" t="s">
        <v>10</v>
      </c>
    </row>
    <row r="740" spans="1:6" x14ac:dyDescent="0.3">
      <c r="A740">
        <v>759</v>
      </c>
      <c r="B740" t="s">
        <v>2223</v>
      </c>
      <c r="C740" t="s">
        <v>51</v>
      </c>
      <c r="D740">
        <v>3</v>
      </c>
      <c r="E740" t="s">
        <v>299</v>
      </c>
      <c r="F740" t="s">
        <v>10</v>
      </c>
    </row>
    <row r="741" spans="1:6" x14ac:dyDescent="0.3">
      <c r="A741">
        <v>760</v>
      </c>
      <c r="B741" t="s">
        <v>2225</v>
      </c>
      <c r="C741" t="s">
        <v>51</v>
      </c>
      <c r="D741">
        <v>3</v>
      </c>
      <c r="E741" t="s">
        <v>299</v>
      </c>
      <c r="F741" t="s">
        <v>10</v>
      </c>
    </row>
    <row r="742" spans="1:6" x14ac:dyDescent="0.3">
      <c r="A742">
        <v>761</v>
      </c>
      <c r="B742" t="s">
        <v>2225</v>
      </c>
      <c r="C742" t="s">
        <v>51</v>
      </c>
      <c r="D742">
        <v>3</v>
      </c>
      <c r="E742" t="s">
        <v>299</v>
      </c>
      <c r="F742" t="s">
        <v>10</v>
      </c>
    </row>
    <row r="743" spans="1:6" x14ac:dyDescent="0.3">
      <c r="A743">
        <v>762</v>
      </c>
      <c r="B743" t="s">
        <v>2226</v>
      </c>
      <c r="C743" t="s">
        <v>51</v>
      </c>
      <c r="D743">
        <v>3</v>
      </c>
      <c r="E743" t="s">
        <v>299</v>
      </c>
      <c r="F743" t="s">
        <v>10</v>
      </c>
    </row>
    <row r="744" spans="1:6" x14ac:dyDescent="0.3">
      <c r="A744">
        <v>763</v>
      </c>
      <c r="B744" t="s">
        <v>2227</v>
      </c>
      <c r="C744" t="s">
        <v>51</v>
      </c>
      <c r="D744">
        <v>3</v>
      </c>
      <c r="E744" t="s">
        <v>2228</v>
      </c>
      <c r="F744" t="s">
        <v>10</v>
      </c>
    </row>
    <row r="745" spans="1:6" x14ac:dyDescent="0.3">
      <c r="A745">
        <v>764</v>
      </c>
      <c r="B745" t="s">
        <v>2227</v>
      </c>
      <c r="C745" t="s">
        <v>51</v>
      </c>
      <c r="D745">
        <v>3</v>
      </c>
      <c r="E745" t="s">
        <v>2228</v>
      </c>
      <c r="F745" t="s">
        <v>10</v>
      </c>
    </row>
    <row r="746" spans="1:6" x14ac:dyDescent="0.3">
      <c r="A746">
        <v>765</v>
      </c>
      <c r="B746" t="s">
        <v>2229</v>
      </c>
      <c r="C746" t="s">
        <v>51</v>
      </c>
      <c r="D746">
        <v>3</v>
      </c>
      <c r="E746" t="s">
        <v>2230</v>
      </c>
      <c r="F746" t="s">
        <v>10</v>
      </c>
    </row>
    <row r="747" spans="1:6" x14ac:dyDescent="0.3">
      <c r="A747">
        <v>766</v>
      </c>
      <c r="B747" t="s">
        <v>2185</v>
      </c>
      <c r="C747" t="s">
        <v>51</v>
      </c>
      <c r="D747">
        <v>3</v>
      </c>
      <c r="E747" t="s">
        <v>2122</v>
      </c>
      <c r="F747" t="s">
        <v>10</v>
      </c>
    </row>
    <row r="748" spans="1:6" x14ac:dyDescent="0.3">
      <c r="A748">
        <v>767</v>
      </c>
      <c r="B748" t="s">
        <v>2231</v>
      </c>
      <c r="C748" t="s">
        <v>51</v>
      </c>
      <c r="D748">
        <v>3</v>
      </c>
      <c r="E748" t="s">
        <v>299</v>
      </c>
      <c r="F748" t="s">
        <v>10</v>
      </c>
    </row>
    <row r="749" spans="1:6" x14ac:dyDescent="0.3">
      <c r="A749">
        <v>768</v>
      </c>
      <c r="B749" t="s">
        <v>2231</v>
      </c>
      <c r="C749" t="s">
        <v>51</v>
      </c>
      <c r="D749">
        <v>3</v>
      </c>
      <c r="E749" t="s">
        <v>299</v>
      </c>
      <c r="F749" t="s">
        <v>10</v>
      </c>
    </row>
    <row r="750" spans="1:6" x14ac:dyDescent="0.3">
      <c r="A750">
        <v>769</v>
      </c>
      <c r="B750" t="s">
        <v>2232</v>
      </c>
      <c r="C750" t="s">
        <v>51</v>
      </c>
      <c r="D750">
        <v>3</v>
      </c>
      <c r="E750" t="s">
        <v>2122</v>
      </c>
      <c r="F750" t="s">
        <v>10</v>
      </c>
    </row>
    <row r="751" spans="1:6" x14ac:dyDescent="0.3">
      <c r="A751">
        <v>770</v>
      </c>
      <c r="B751" t="s">
        <v>2187</v>
      </c>
      <c r="C751" t="s">
        <v>51</v>
      </c>
      <c r="D751">
        <v>3</v>
      </c>
      <c r="E751" t="s">
        <v>299</v>
      </c>
      <c r="F751" t="s">
        <v>10</v>
      </c>
    </row>
    <row r="752" spans="1:6" x14ac:dyDescent="0.3">
      <c r="A752">
        <v>771</v>
      </c>
      <c r="B752" t="s">
        <v>2233</v>
      </c>
      <c r="C752" t="s">
        <v>51</v>
      </c>
      <c r="D752">
        <v>3</v>
      </c>
      <c r="E752" t="s">
        <v>299</v>
      </c>
      <c r="F752" t="s">
        <v>10</v>
      </c>
    </row>
    <row r="753" spans="1:6" x14ac:dyDescent="0.3">
      <c r="A753">
        <v>772</v>
      </c>
      <c r="B753" t="s">
        <v>2234</v>
      </c>
      <c r="C753" t="s">
        <v>51</v>
      </c>
      <c r="D753">
        <v>3</v>
      </c>
      <c r="E753" t="s">
        <v>299</v>
      </c>
      <c r="F753" t="s">
        <v>10</v>
      </c>
    </row>
    <row r="754" spans="1:6" x14ac:dyDescent="0.3">
      <c r="A754">
        <v>773</v>
      </c>
      <c r="B754" t="s">
        <v>2234</v>
      </c>
      <c r="C754" t="s">
        <v>51</v>
      </c>
      <c r="D754">
        <v>3</v>
      </c>
      <c r="E754" t="s">
        <v>299</v>
      </c>
      <c r="F754" t="s">
        <v>10</v>
      </c>
    </row>
    <row r="755" spans="1:6" x14ac:dyDescent="0.3">
      <c r="A755">
        <v>774</v>
      </c>
      <c r="B755" t="s">
        <v>2235</v>
      </c>
      <c r="C755" t="s">
        <v>51</v>
      </c>
      <c r="D755">
        <v>3</v>
      </c>
      <c r="E755" t="s">
        <v>299</v>
      </c>
      <c r="F755" t="s">
        <v>10</v>
      </c>
    </row>
    <row r="756" spans="1:6" x14ac:dyDescent="0.3">
      <c r="A756">
        <v>775</v>
      </c>
      <c r="B756" t="s">
        <v>2235</v>
      </c>
      <c r="C756" t="s">
        <v>51</v>
      </c>
      <c r="D756">
        <v>3</v>
      </c>
      <c r="E756" t="s">
        <v>299</v>
      </c>
      <c r="F756" t="s">
        <v>10</v>
      </c>
    </row>
    <row r="757" spans="1:6" x14ac:dyDescent="0.3">
      <c r="A757">
        <v>776</v>
      </c>
      <c r="B757" t="s">
        <v>2236</v>
      </c>
      <c r="C757" t="s">
        <v>51</v>
      </c>
      <c r="D757">
        <v>3</v>
      </c>
      <c r="E757" t="s">
        <v>2237</v>
      </c>
      <c r="F757" t="s">
        <v>10</v>
      </c>
    </row>
    <row r="758" spans="1:6" x14ac:dyDescent="0.3">
      <c r="A758">
        <v>777</v>
      </c>
      <c r="B758" t="s">
        <v>2236</v>
      </c>
      <c r="C758" t="s">
        <v>51</v>
      </c>
      <c r="D758">
        <v>3</v>
      </c>
      <c r="E758" t="s">
        <v>2237</v>
      </c>
      <c r="F758" t="s">
        <v>10</v>
      </c>
    </row>
    <row r="759" spans="1:6" x14ac:dyDescent="0.3">
      <c r="A759">
        <v>778</v>
      </c>
      <c r="B759" t="s">
        <v>2236</v>
      </c>
      <c r="C759" t="s">
        <v>51</v>
      </c>
      <c r="D759">
        <v>3</v>
      </c>
      <c r="E759" t="s">
        <v>2237</v>
      </c>
      <c r="F759" t="s">
        <v>10</v>
      </c>
    </row>
    <row r="760" spans="1:6" x14ac:dyDescent="0.3">
      <c r="A760">
        <v>779</v>
      </c>
      <c r="B760" t="s">
        <v>2236</v>
      </c>
      <c r="C760" t="s">
        <v>51</v>
      </c>
      <c r="D760">
        <v>3</v>
      </c>
      <c r="E760" t="s">
        <v>2237</v>
      </c>
      <c r="F760" t="s">
        <v>10</v>
      </c>
    </row>
    <row r="761" spans="1:6" x14ac:dyDescent="0.3">
      <c r="A761">
        <v>780</v>
      </c>
      <c r="B761" t="s">
        <v>2236</v>
      </c>
      <c r="C761" t="s">
        <v>51</v>
      </c>
      <c r="D761">
        <v>3</v>
      </c>
      <c r="E761" t="s">
        <v>2237</v>
      </c>
      <c r="F761" t="s">
        <v>10</v>
      </c>
    </row>
    <row r="762" spans="1:6" x14ac:dyDescent="0.3">
      <c r="A762">
        <v>781</v>
      </c>
      <c r="B762" t="s">
        <v>2236</v>
      </c>
      <c r="C762" t="s">
        <v>51</v>
      </c>
      <c r="D762">
        <v>3</v>
      </c>
      <c r="E762" t="s">
        <v>2238</v>
      </c>
      <c r="F762" t="s">
        <v>10</v>
      </c>
    </row>
    <row r="763" spans="1:6" x14ac:dyDescent="0.3">
      <c r="A763">
        <v>782</v>
      </c>
      <c r="B763" t="s">
        <v>2239</v>
      </c>
      <c r="C763" t="s">
        <v>51</v>
      </c>
      <c r="D763">
        <v>3</v>
      </c>
      <c r="E763" t="s">
        <v>2240</v>
      </c>
      <c r="F763" t="s">
        <v>10</v>
      </c>
    </row>
    <row r="764" spans="1:6" x14ac:dyDescent="0.3">
      <c r="A764">
        <v>783</v>
      </c>
      <c r="B764" t="s">
        <v>2239</v>
      </c>
      <c r="C764" t="s">
        <v>51</v>
      </c>
      <c r="D764">
        <v>3</v>
      </c>
      <c r="E764" t="s">
        <v>2240</v>
      </c>
      <c r="F764" t="s">
        <v>10</v>
      </c>
    </row>
    <row r="765" spans="1:6" x14ac:dyDescent="0.3">
      <c r="A765">
        <v>784</v>
      </c>
      <c r="B765" t="s">
        <v>2241</v>
      </c>
      <c r="C765" t="s">
        <v>51</v>
      </c>
      <c r="D765">
        <v>3</v>
      </c>
      <c r="E765" t="s">
        <v>299</v>
      </c>
      <c r="F765" t="s">
        <v>10</v>
      </c>
    </row>
    <row r="766" spans="1:6" x14ac:dyDescent="0.3">
      <c r="A766">
        <v>785</v>
      </c>
      <c r="B766" t="s">
        <v>2241</v>
      </c>
      <c r="C766" t="s">
        <v>51</v>
      </c>
      <c r="D766">
        <v>3</v>
      </c>
      <c r="E766" t="s">
        <v>299</v>
      </c>
      <c r="F766" t="s">
        <v>10</v>
      </c>
    </row>
    <row r="767" spans="1:6" x14ac:dyDescent="0.3">
      <c r="A767">
        <v>786</v>
      </c>
      <c r="B767" t="s">
        <v>2241</v>
      </c>
      <c r="C767" t="s">
        <v>51</v>
      </c>
      <c r="D767">
        <v>3</v>
      </c>
      <c r="E767" t="s">
        <v>299</v>
      </c>
      <c r="F767" t="s">
        <v>10</v>
      </c>
    </row>
    <row r="768" spans="1:6" x14ac:dyDescent="0.3">
      <c r="A768">
        <v>787</v>
      </c>
      <c r="C768" t="s">
        <v>82</v>
      </c>
      <c r="D768">
        <v>0</v>
      </c>
      <c r="E768" t="s">
        <v>156</v>
      </c>
      <c r="F768" t="s">
        <v>10</v>
      </c>
    </row>
    <row r="769" spans="1:6" x14ac:dyDescent="0.3">
      <c r="A769">
        <v>788</v>
      </c>
      <c r="B769" t="s">
        <v>2242</v>
      </c>
      <c r="C769" t="s">
        <v>51</v>
      </c>
      <c r="D769">
        <v>3</v>
      </c>
      <c r="E769" t="s">
        <v>2243</v>
      </c>
      <c r="F769" t="s">
        <v>10</v>
      </c>
    </row>
    <row r="770" spans="1:6" x14ac:dyDescent="0.3">
      <c r="A770">
        <v>789</v>
      </c>
      <c r="B770" t="s">
        <v>2242</v>
      </c>
      <c r="C770" t="s">
        <v>51</v>
      </c>
      <c r="D770">
        <v>3</v>
      </c>
      <c r="E770" t="s">
        <v>2243</v>
      </c>
      <c r="F770" t="s">
        <v>10</v>
      </c>
    </row>
    <row r="771" spans="1:6" x14ac:dyDescent="0.3">
      <c r="A771">
        <v>790</v>
      </c>
      <c r="C771" t="s">
        <v>519</v>
      </c>
      <c r="D771">
        <v>0</v>
      </c>
      <c r="E771" t="s">
        <v>485</v>
      </c>
      <c r="F771" t="s">
        <v>3</v>
      </c>
    </row>
    <row r="772" spans="1:6" x14ac:dyDescent="0.3">
      <c r="A772">
        <v>791</v>
      </c>
      <c r="B772" t="s">
        <v>2241</v>
      </c>
      <c r="C772" t="s">
        <v>51</v>
      </c>
      <c r="D772">
        <v>3</v>
      </c>
      <c r="E772" t="s">
        <v>299</v>
      </c>
      <c r="F772" t="s">
        <v>10</v>
      </c>
    </row>
    <row r="773" spans="1:6" x14ac:dyDescent="0.3">
      <c r="A773">
        <v>792</v>
      </c>
      <c r="C773" t="s">
        <v>82</v>
      </c>
      <c r="D773">
        <v>0</v>
      </c>
      <c r="E773" t="s">
        <v>2244</v>
      </c>
      <c r="F773" t="s">
        <v>10</v>
      </c>
    </row>
    <row r="774" spans="1:6" x14ac:dyDescent="0.3">
      <c r="A774">
        <v>793</v>
      </c>
      <c r="B774" t="s">
        <v>2198</v>
      </c>
      <c r="C774" t="s">
        <v>51</v>
      </c>
      <c r="D774">
        <v>3</v>
      </c>
      <c r="E774" t="s">
        <v>2199</v>
      </c>
      <c r="F774" t="s">
        <v>10</v>
      </c>
    </row>
    <row r="775" spans="1:6" x14ac:dyDescent="0.3">
      <c r="A775">
        <v>794</v>
      </c>
      <c r="C775" t="s">
        <v>82</v>
      </c>
      <c r="D775">
        <v>0</v>
      </c>
      <c r="E775" t="s">
        <v>2245</v>
      </c>
      <c r="F775" t="s">
        <v>10</v>
      </c>
    </row>
    <row r="776" spans="1:6" x14ac:dyDescent="0.3">
      <c r="A776">
        <v>795</v>
      </c>
      <c r="B776" t="s">
        <v>2246</v>
      </c>
      <c r="C776" t="s">
        <v>51</v>
      </c>
      <c r="D776">
        <v>3</v>
      </c>
      <c r="E776" t="s">
        <v>299</v>
      </c>
      <c r="F776" t="s">
        <v>10</v>
      </c>
    </row>
    <row r="777" spans="1:6" x14ac:dyDescent="0.3">
      <c r="A777">
        <v>796</v>
      </c>
      <c r="B777" t="s">
        <v>2222</v>
      </c>
      <c r="C777" t="s">
        <v>51</v>
      </c>
      <c r="D777">
        <v>3</v>
      </c>
      <c r="E777" t="s">
        <v>299</v>
      </c>
      <c r="F777" t="s">
        <v>10</v>
      </c>
    </row>
    <row r="778" spans="1:6" x14ac:dyDescent="0.3">
      <c r="A778">
        <v>797</v>
      </c>
      <c r="B778" t="s">
        <v>2185</v>
      </c>
      <c r="C778" t="s">
        <v>51</v>
      </c>
      <c r="D778">
        <v>3</v>
      </c>
      <c r="E778" t="s">
        <v>2122</v>
      </c>
      <c r="F778" t="s">
        <v>10</v>
      </c>
    </row>
    <row r="779" spans="1:6" x14ac:dyDescent="0.3">
      <c r="A779">
        <v>798</v>
      </c>
      <c r="C779" t="s">
        <v>82</v>
      </c>
      <c r="D779">
        <v>0</v>
      </c>
      <c r="F779" t="s">
        <v>10</v>
      </c>
    </row>
    <row r="780" spans="1:6" x14ac:dyDescent="0.3">
      <c r="A780">
        <v>799</v>
      </c>
      <c r="B780" t="s">
        <v>2247</v>
      </c>
      <c r="C780" t="s">
        <v>51</v>
      </c>
      <c r="D780">
        <v>3</v>
      </c>
      <c r="E780" t="s">
        <v>299</v>
      </c>
      <c r="F780" t="s">
        <v>10</v>
      </c>
    </row>
    <row r="781" spans="1:6" x14ac:dyDescent="0.3">
      <c r="A781">
        <v>800</v>
      </c>
      <c r="B781" t="s">
        <v>2248</v>
      </c>
      <c r="C781" t="s">
        <v>51</v>
      </c>
      <c r="D781">
        <v>3</v>
      </c>
      <c r="E781" t="s">
        <v>299</v>
      </c>
      <c r="F781" t="s">
        <v>10</v>
      </c>
    </row>
    <row r="782" spans="1:6" x14ac:dyDescent="0.3">
      <c r="A782">
        <v>801</v>
      </c>
      <c r="B782" t="s">
        <v>2232</v>
      </c>
      <c r="C782" t="s">
        <v>51</v>
      </c>
      <c r="D782">
        <v>3</v>
      </c>
      <c r="E782" t="s">
        <v>2122</v>
      </c>
      <c r="F782" t="s">
        <v>10</v>
      </c>
    </row>
    <row r="783" spans="1:6" x14ac:dyDescent="0.3">
      <c r="A783">
        <v>802</v>
      </c>
      <c r="B783" t="s">
        <v>2249</v>
      </c>
      <c r="C783" t="s">
        <v>51</v>
      </c>
      <c r="D783">
        <v>3</v>
      </c>
      <c r="E783" t="s">
        <v>299</v>
      </c>
      <c r="F783" t="s">
        <v>10</v>
      </c>
    </row>
    <row r="784" spans="1:6" x14ac:dyDescent="0.3">
      <c r="A784">
        <v>803</v>
      </c>
      <c r="B784" t="s">
        <v>2247</v>
      </c>
      <c r="C784" t="s">
        <v>51</v>
      </c>
      <c r="D784">
        <v>3</v>
      </c>
      <c r="E784" t="s">
        <v>299</v>
      </c>
      <c r="F784" t="s">
        <v>10</v>
      </c>
    </row>
    <row r="785" spans="1:6" x14ac:dyDescent="0.3">
      <c r="A785">
        <v>804</v>
      </c>
      <c r="B785" t="s">
        <v>2250</v>
      </c>
      <c r="C785" t="s">
        <v>51</v>
      </c>
      <c r="D785">
        <v>3</v>
      </c>
      <c r="E785" t="s">
        <v>299</v>
      </c>
      <c r="F785" t="s">
        <v>10</v>
      </c>
    </row>
    <row r="786" spans="1:6" x14ac:dyDescent="0.3">
      <c r="A786">
        <v>805</v>
      </c>
      <c r="B786" t="s">
        <v>2250</v>
      </c>
      <c r="C786" t="s">
        <v>51</v>
      </c>
      <c r="D786">
        <v>3</v>
      </c>
      <c r="E786" t="s">
        <v>299</v>
      </c>
      <c r="F786" t="s">
        <v>10</v>
      </c>
    </row>
    <row r="787" spans="1:6" x14ac:dyDescent="0.3">
      <c r="A787">
        <v>806</v>
      </c>
      <c r="B787" t="s">
        <v>2249</v>
      </c>
      <c r="C787" t="s">
        <v>51</v>
      </c>
      <c r="D787">
        <v>3</v>
      </c>
      <c r="E787" t="s">
        <v>299</v>
      </c>
      <c r="F787" t="s">
        <v>10</v>
      </c>
    </row>
    <row r="788" spans="1:6" x14ac:dyDescent="0.3">
      <c r="A788">
        <v>807</v>
      </c>
      <c r="C788" t="s">
        <v>82</v>
      </c>
      <c r="D788">
        <v>0</v>
      </c>
      <c r="F788" t="s">
        <v>10</v>
      </c>
    </row>
    <row r="789" spans="1:6" x14ac:dyDescent="0.3">
      <c r="A789">
        <v>808</v>
      </c>
      <c r="B789" t="s">
        <v>2140</v>
      </c>
      <c r="C789" t="s">
        <v>51</v>
      </c>
      <c r="D789">
        <v>3</v>
      </c>
      <c r="E789" t="s">
        <v>2105</v>
      </c>
      <c r="F789" t="s">
        <v>10</v>
      </c>
    </row>
    <row r="790" spans="1:6" x14ac:dyDescent="0.3">
      <c r="A790">
        <v>809</v>
      </c>
      <c r="B790" t="s">
        <v>2250</v>
      </c>
      <c r="C790" t="s">
        <v>51</v>
      </c>
      <c r="D790">
        <v>3</v>
      </c>
      <c r="E790" t="s">
        <v>299</v>
      </c>
      <c r="F790" t="s">
        <v>10</v>
      </c>
    </row>
    <row r="791" spans="1:6" x14ac:dyDescent="0.3">
      <c r="A791">
        <v>810</v>
      </c>
      <c r="B791" t="s">
        <v>2247</v>
      </c>
      <c r="C791" t="s">
        <v>51</v>
      </c>
      <c r="D791">
        <v>3</v>
      </c>
      <c r="E791" t="s">
        <v>299</v>
      </c>
      <c r="F791" t="s">
        <v>10</v>
      </c>
    </row>
    <row r="792" spans="1:6" x14ac:dyDescent="0.3">
      <c r="A792">
        <v>811</v>
      </c>
      <c r="B792" t="s">
        <v>2248</v>
      </c>
      <c r="C792" t="s">
        <v>51</v>
      </c>
      <c r="D792">
        <v>3</v>
      </c>
      <c r="E792" t="s">
        <v>299</v>
      </c>
      <c r="F792" t="s">
        <v>10</v>
      </c>
    </row>
    <row r="793" spans="1:6" x14ac:dyDescent="0.3">
      <c r="A793">
        <v>812</v>
      </c>
      <c r="B793" t="s">
        <v>2251</v>
      </c>
      <c r="C793" t="s">
        <v>51</v>
      </c>
      <c r="D793">
        <v>3</v>
      </c>
      <c r="E793" t="s">
        <v>299</v>
      </c>
      <c r="F793" t="s">
        <v>10</v>
      </c>
    </row>
    <row r="794" spans="1:6" x14ac:dyDescent="0.3">
      <c r="A794">
        <v>813</v>
      </c>
      <c r="B794" t="s">
        <v>2251</v>
      </c>
      <c r="C794" t="s">
        <v>51</v>
      </c>
      <c r="D794">
        <v>3</v>
      </c>
      <c r="E794" t="s">
        <v>299</v>
      </c>
      <c r="F794" t="s">
        <v>10</v>
      </c>
    </row>
    <row r="795" spans="1:6" x14ac:dyDescent="0.3">
      <c r="A795">
        <v>814</v>
      </c>
      <c r="B795" t="s">
        <v>2252</v>
      </c>
      <c r="C795" t="s">
        <v>51</v>
      </c>
      <c r="D795">
        <v>3</v>
      </c>
      <c r="E795" t="s">
        <v>299</v>
      </c>
      <c r="F795" t="s">
        <v>10</v>
      </c>
    </row>
    <row r="796" spans="1:6" x14ac:dyDescent="0.3">
      <c r="A796">
        <v>815</v>
      </c>
      <c r="B796" t="s">
        <v>3417</v>
      </c>
      <c r="C796" t="s">
        <v>51</v>
      </c>
      <c r="D796">
        <v>3</v>
      </c>
      <c r="E796" t="s">
        <v>299</v>
      </c>
      <c r="F796" t="s">
        <v>13</v>
      </c>
    </row>
    <row r="797" spans="1:6" x14ac:dyDescent="0.3">
      <c r="A797">
        <v>816</v>
      </c>
      <c r="B797" t="s">
        <v>3418</v>
      </c>
      <c r="C797" t="s">
        <v>51</v>
      </c>
      <c r="D797">
        <v>3</v>
      </c>
      <c r="F797" t="s">
        <v>13</v>
      </c>
    </row>
    <row r="798" spans="1:6" x14ac:dyDescent="0.3">
      <c r="A798">
        <v>817</v>
      </c>
      <c r="B798" t="s">
        <v>3419</v>
      </c>
      <c r="C798" t="s">
        <v>51</v>
      </c>
      <c r="D798">
        <v>3</v>
      </c>
      <c r="E798" t="s">
        <v>299</v>
      </c>
      <c r="F798" t="s">
        <v>13</v>
      </c>
    </row>
    <row r="799" spans="1:6" x14ac:dyDescent="0.3">
      <c r="A799">
        <v>818</v>
      </c>
      <c r="B799" t="s">
        <v>3420</v>
      </c>
      <c r="C799" t="s">
        <v>51</v>
      </c>
      <c r="D799">
        <v>3</v>
      </c>
      <c r="E799" t="s">
        <v>299</v>
      </c>
      <c r="F799" t="s">
        <v>13</v>
      </c>
    </row>
    <row r="800" spans="1:6" x14ac:dyDescent="0.3">
      <c r="A800">
        <v>819</v>
      </c>
      <c r="B800" t="s">
        <v>3421</v>
      </c>
      <c r="C800" t="s">
        <v>51</v>
      </c>
      <c r="D800">
        <v>3</v>
      </c>
      <c r="E800" t="s">
        <v>299</v>
      </c>
      <c r="F800" t="s">
        <v>13</v>
      </c>
    </row>
    <row r="801" spans="1:6" x14ac:dyDescent="0.3">
      <c r="A801">
        <v>820</v>
      </c>
      <c r="B801" t="s">
        <v>3054</v>
      </c>
      <c r="C801" t="s">
        <v>51</v>
      </c>
      <c r="D801">
        <v>3</v>
      </c>
      <c r="E801" t="s">
        <v>3092</v>
      </c>
      <c r="F801" t="s">
        <v>8</v>
      </c>
    </row>
    <row r="802" spans="1:6" x14ac:dyDescent="0.3">
      <c r="A802">
        <v>821</v>
      </c>
      <c r="B802" t="s">
        <v>3054</v>
      </c>
      <c r="C802" t="s">
        <v>51</v>
      </c>
      <c r="D802">
        <v>3</v>
      </c>
      <c r="E802" t="s">
        <v>3092</v>
      </c>
      <c r="F802" t="s">
        <v>8</v>
      </c>
    </row>
    <row r="803" spans="1:6" x14ac:dyDescent="0.3">
      <c r="A803">
        <v>822</v>
      </c>
      <c r="B803" t="s">
        <v>3054</v>
      </c>
      <c r="C803" t="s">
        <v>51</v>
      </c>
      <c r="D803">
        <v>3</v>
      </c>
      <c r="E803" t="s">
        <v>3092</v>
      </c>
      <c r="F803" t="s">
        <v>8</v>
      </c>
    </row>
    <row r="804" spans="1:6" x14ac:dyDescent="0.3">
      <c r="A804">
        <v>823</v>
      </c>
      <c r="C804" t="s">
        <v>82</v>
      </c>
      <c r="D804">
        <v>0</v>
      </c>
      <c r="E804" t="s">
        <v>858</v>
      </c>
      <c r="F804" t="s">
        <v>3</v>
      </c>
    </row>
    <row r="805" spans="1:6" x14ac:dyDescent="0.3">
      <c r="A805">
        <v>824</v>
      </c>
      <c r="B805" t="s">
        <v>1312</v>
      </c>
      <c r="C805" t="s">
        <v>283</v>
      </c>
      <c r="D805">
        <v>3</v>
      </c>
      <c r="E805" t="s">
        <v>1313</v>
      </c>
      <c r="F805" t="s">
        <v>3</v>
      </c>
    </row>
    <row r="806" spans="1:6" x14ac:dyDescent="0.3">
      <c r="A806">
        <v>825</v>
      </c>
      <c r="C806" t="s">
        <v>82</v>
      </c>
      <c r="D806">
        <v>0</v>
      </c>
      <c r="E806" t="s">
        <v>485</v>
      </c>
      <c r="F806" t="s">
        <v>3</v>
      </c>
    </row>
    <row r="807" spans="1:6" x14ac:dyDescent="0.3">
      <c r="A807">
        <v>826</v>
      </c>
      <c r="B807" t="s">
        <v>3420</v>
      </c>
      <c r="C807" t="s">
        <v>51</v>
      </c>
      <c r="D807">
        <v>3</v>
      </c>
      <c r="E807" t="s">
        <v>299</v>
      </c>
      <c r="F807" t="s">
        <v>13</v>
      </c>
    </row>
    <row r="808" spans="1:6" x14ac:dyDescent="0.3">
      <c r="A808">
        <v>827</v>
      </c>
      <c r="B808" t="s">
        <v>2253</v>
      </c>
      <c r="C808" t="s">
        <v>51</v>
      </c>
      <c r="D808">
        <v>3</v>
      </c>
      <c r="E808" t="s">
        <v>2254</v>
      </c>
      <c r="F808" t="s">
        <v>10</v>
      </c>
    </row>
    <row r="809" spans="1:6" x14ac:dyDescent="0.3">
      <c r="A809">
        <v>828</v>
      </c>
      <c r="B809" t="s">
        <v>2255</v>
      </c>
      <c r="C809" t="s">
        <v>82</v>
      </c>
      <c r="D809">
        <v>0</v>
      </c>
      <c r="E809" t="s">
        <v>2256</v>
      </c>
      <c r="F809" t="s">
        <v>10</v>
      </c>
    </row>
    <row r="810" spans="1:6" x14ac:dyDescent="0.3">
      <c r="A810">
        <v>829</v>
      </c>
      <c r="C810" t="s">
        <v>82</v>
      </c>
      <c r="D810">
        <v>0</v>
      </c>
      <c r="E810" t="s">
        <v>2257</v>
      </c>
      <c r="F810" t="s">
        <v>10</v>
      </c>
    </row>
    <row r="811" spans="1:6" x14ac:dyDescent="0.3">
      <c r="A811">
        <v>833</v>
      </c>
      <c r="B811" t="s">
        <v>2638</v>
      </c>
      <c r="C811" t="s">
        <v>51</v>
      </c>
      <c r="D811">
        <v>3</v>
      </c>
      <c r="F811" t="s">
        <v>5</v>
      </c>
    </row>
    <row r="812" spans="1:6" x14ac:dyDescent="0.3">
      <c r="A812">
        <v>834</v>
      </c>
      <c r="B812" t="s">
        <v>2639</v>
      </c>
      <c r="C812" t="s">
        <v>51</v>
      </c>
      <c r="D812">
        <v>3</v>
      </c>
      <c r="E812" t="s">
        <v>299</v>
      </c>
      <c r="F812" t="s">
        <v>5</v>
      </c>
    </row>
    <row r="813" spans="1:6" x14ac:dyDescent="0.3">
      <c r="A813">
        <v>835</v>
      </c>
      <c r="B813" t="s">
        <v>2640</v>
      </c>
      <c r="C813" t="s">
        <v>51</v>
      </c>
      <c r="D813">
        <v>3</v>
      </c>
      <c r="E813" t="s">
        <v>299</v>
      </c>
      <c r="F813" t="s">
        <v>5</v>
      </c>
    </row>
    <row r="814" spans="1:6" x14ac:dyDescent="0.3">
      <c r="A814">
        <v>836</v>
      </c>
      <c r="B814" t="s">
        <v>3291</v>
      </c>
      <c r="C814" t="s">
        <v>51</v>
      </c>
      <c r="D814">
        <v>3</v>
      </c>
      <c r="E814" t="s">
        <v>299</v>
      </c>
      <c r="F814" t="s">
        <v>14</v>
      </c>
    </row>
    <row r="815" spans="1:6" x14ac:dyDescent="0.3">
      <c r="A815">
        <v>837</v>
      </c>
      <c r="B815" t="s">
        <v>3292</v>
      </c>
      <c r="C815" t="s">
        <v>51</v>
      </c>
      <c r="D815">
        <v>3</v>
      </c>
      <c r="F815" t="s">
        <v>14</v>
      </c>
    </row>
    <row r="816" spans="1:6" x14ac:dyDescent="0.3">
      <c r="A816">
        <v>838</v>
      </c>
      <c r="B816" t="s">
        <v>3293</v>
      </c>
      <c r="C816" t="s">
        <v>51</v>
      </c>
      <c r="D816">
        <v>3</v>
      </c>
      <c r="E816" t="s">
        <v>299</v>
      </c>
      <c r="F816" t="s">
        <v>14</v>
      </c>
    </row>
    <row r="817" spans="1:6" x14ac:dyDescent="0.3">
      <c r="A817">
        <v>839</v>
      </c>
      <c r="B817" t="s">
        <v>3294</v>
      </c>
      <c r="C817" t="s">
        <v>51</v>
      </c>
      <c r="D817">
        <v>3</v>
      </c>
      <c r="E817" t="s">
        <v>299</v>
      </c>
      <c r="F817" t="s">
        <v>14</v>
      </c>
    </row>
    <row r="818" spans="1:6" x14ac:dyDescent="0.3">
      <c r="A818">
        <v>840</v>
      </c>
      <c r="B818" t="s">
        <v>3295</v>
      </c>
      <c r="C818" t="s">
        <v>82</v>
      </c>
      <c r="D818">
        <v>0</v>
      </c>
      <c r="F818" t="s">
        <v>14</v>
      </c>
    </row>
    <row r="819" spans="1:6" x14ac:dyDescent="0.3">
      <c r="A819">
        <v>841</v>
      </c>
      <c r="B819" t="s">
        <v>3296</v>
      </c>
      <c r="C819" t="s">
        <v>51</v>
      </c>
      <c r="D819">
        <v>3</v>
      </c>
      <c r="E819" t="s">
        <v>299</v>
      </c>
      <c r="F819" t="s">
        <v>14</v>
      </c>
    </row>
    <row r="820" spans="1:6" x14ac:dyDescent="0.3">
      <c r="A820">
        <v>842</v>
      </c>
      <c r="B820" t="s">
        <v>3285</v>
      </c>
      <c r="C820" t="s">
        <v>51</v>
      </c>
      <c r="D820">
        <v>3</v>
      </c>
      <c r="E820" t="s">
        <v>299</v>
      </c>
      <c r="F820" t="s">
        <v>14</v>
      </c>
    </row>
    <row r="821" spans="1:6" x14ac:dyDescent="0.3">
      <c r="A821">
        <v>843</v>
      </c>
      <c r="B821" t="s">
        <v>3297</v>
      </c>
      <c r="C821" t="s">
        <v>51</v>
      </c>
      <c r="D821">
        <v>3</v>
      </c>
      <c r="F821" t="s">
        <v>14</v>
      </c>
    </row>
    <row r="822" spans="1:6" x14ac:dyDescent="0.3">
      <c r="A822">
        <v>844</v>
      </c>
      <c r="B822" t="s">
        <v>3298</v>
      </c>
      <c r="C822" t="s">
        <v>51</v>
      </c>
      <c r="D822">
        <v>3</v>
      </c>
      <c r="E822" t="s">
        <v>299</v>
      </c>
      <c r="F822" t="s">
        <v>14</v>
      </c>
    </row>
    <row r="823" spans="1:6" x14ac:dyDescent="0.3">
      <c r="A823">
        <v>845</v>
      </c>
      <c r="B823" t="s">
        <v>3295</v>
      </c>
      <c r="C823" t="s">
        <v>51</v>
      </c>
      <c r="D823">
        <v>3</v>
      </c>
      <c r="F823" t="s">
        <v>14</v>
      </c>
    </row>
    <row r="824" spans="1:6" x14ac:dyDescent="0.3">
      <c r="A824">
        <v>846</v>
      </c>
      <c r="B824" t="s">
        <v>3299</v>
      </c>
      <c r="C824" t="s">
        <v>51</v>
      </c>
      <c r="D824">
        <v>3</v>
      </c>
      <c r="E824" t="s">
        <v>299</v>
      </c>
      <c r="F824" t="s">
        <v>14</v>
      </c>
    </row>
    <row r="825" spans="1:6" x14ac:dyDescent="0.3">
      <c r="A825">
        <v>847</v>
      </c>
      <c r="B825" t="s">
        <v>3300</v>
      </c>
      <c r="C825" t="s">
        <v>51</v>
      </c>
      <c r="D825">
        <v>3</v>
      </c>
      <c r="E825" t="s">
        <v>299</v>
      </c>
      <c r="F825" t="s">
        <v>14</v>
      </c>
    </row>
    <row r="826" spans="1:6" x14ac:dyDescent="0.3">
      <c r="A826">
        <v>848</v>
      </c>
      <c r="B826" t="s">
        <v>3295</v>
      </c>
      <c r="C826" t="s">
        <v>51</v>
      </c>
      <c r="D826">
        <v>3</v>
      </c>
      <c r="F826" t="s">
        <v>14</v>
      </c>
    </row>
    <row r="827" spans="1:6" x14ac:dyDescent="0.3">
      <c r="A827">
        <v>849</v>
      </c>
      <c r="B827" t="s">
        <v>3301</v>
      </c>
      <c r="C827" t="s">
        <v>51</v>
      </c>
      <c r="D827">
        <v>3</v>
      </c>
      <c r="F827" t="s">
        <v>14</v>
      </c>
    </row>
    <row r="828" spans="1:6" x14ac:dyDescent="0.3">
      <c r="A828">
        <v>850</v>
      </c>
      <c r="B828" t="s">
        <v>3302</v>
      </c>
      <c r="C828" t="s">
        <v>51</v>
      </c>
      <c r="D828">
        <v>3</v>
      </c>
      <c r="E828" t="s">
        <v>299</v>
      </c>
      <c r="F828" t="s">
        <v>14</v>
      </c>
    </row>
    <row r="829" spans="1:6" x14ac:dyDescent="0.3">
      <c r="A829">
        <v>851</v>
      </c>
      <c r="B829" t="s">
        <v>3303</v>
      </c>
      <c r="C829" t="s">
        <v>51</v>
      </c>
      <c r="D829">
        <v>3</v>
      </c>
      <c r="E829" t="s">
        <v>2107</v>
      </c>
      <c r="F829" t="s">
        <v>14</v>
      </c>
    </row>
    <row r="830" spans="1:6" x14ac:dyDescent="0.3">
      <c r="A830">
        <v>852</v>
      </c>
      <c r="B830" t="s">
        <v>3304</v>
      </c>
      <c r="C830" t="s">
        <v>51</v>
      </c>
      <c r="D830">
        <v>3</v>
      </c>
      <c r="E830" t="s">
        <v>299</v>
      </c>
      <c r="F830" t="s">
        <v>14</v>
      </c>
    </row>
    <row r="831" spans="1:6" x14ac:dyDescent="0.3">
      <c r="A831">
        <v>853</v>
      </c>
      <c r="B831" t="s">
        <v>3269</v>
      </c>
      <c r="C831" t="s">
        <v>36</v>
      </c>
      <c r="D831">
        <v>4</v>
      </c>
      <c r="E831" t="s">
        <v>673</v>
      </c>
      <c r="F831" t="s">
        <v>14</v>
      </c>
    </row>
    <row r="832" spans="1:6" x14ac:dyDescent="0.3">
      <c r="A832">
        <v>854</v>
      </c>
      <c r="B832" t="s">
        <v>810</v>
      </c>
      <c r="C832" t="s">
        <v>51</v>
      </c>
      <c r="D832">
        <v>3</v>
      </c>
      <c r="F832" t="s">
        <v>11</v>
      </c>
    </row>
    <row r="833" spans="1:6" x14ac:dyDescent="0.3">
      <c r="A833">
        <v>855</v>
      </c>
      <c r="B833" t="s">
        <v>298</v>
      </c>
      <c r="C833" t="s">
        <v>51</v>
      </c>
      <c r="D833">
        <v>3</v>
      </c>
      <c r="E833" t="s">
        <v>299</v>
      </c>
      <c r="F833" t="s">
        <v>6</v>
      </c>
    </row>
    <row r="834" spans="1:6" x14ac:dyDescent="0.3">
      <c r="A834">
        <v>856</v>
      </c>
      <c r="B834" t="s">
        <v>298</v>
      </c>
      <c r="C834" t="s">
        <v>84</v>
      </c>
      <c r="D834">
        <v>0</v>
      </c>
      <c r="E834" t="s">
        <v>300</v>
      </c>
      <c r="F834" t="s">
        <v>6</v>
      </c>
    </row>
    <row r="835" spans="1:6" x14ac:dyDescent="0.3">
      <c r="A835">
        <v>857</v>
      </c>
      <c r="B835" t="s">
        <v>298</v>
      </c>
      <c r="C835" t="s">
        <v>84</v>
      </c>
      <c r="D835">
        <v>0</v>
      </c>
      <c r="E835" t="s">
        <v>300</v>
      </c>
      <c r="F835" t="s">
        <v>6</v>
      </c>
    </row>
    <row r="836" spans="1:6" x14ac:dyDescent="0.3">
      <c r="A836">
        <v>858</v>
      </c>
      <c r="B836" t="s">
        <v>298</v>
      </c>
      <c r="C836" t="s">
        <v>84</v>
      </c>
      <c r="D836">
        <v>0</v>
      </c>
      <c r="E836" t="s">
        <v>300</v>
      </c>
      <c r="F836" t="s">
        <v>6</v>
      </c>
    </row>
    <row r="837" spans="1:6" x14ac:dyDescent="0.3">
      <c r="A837">
        <v>859</v>
      </c>
      <c r="B837" t="s">
        <v>298</v>
      </c>
      <c r="C837" t="s">
        <v>84</v>
      </c>
      <c r="D837">
        <v>0</v>
      </c>
      <c r="E837" t="s">
        <v>300</v>
      </c>
      <c r="F837" t="s">
        <v>6</v>
      </c>
    </row>
    <row r="838" spans="1:6" x14ac:dyDescent="0.3">
      <c r="A838">
        <v>860</v>
      </c>
      <c r="B838" t="s">
        <v>298</v>
      </c>
      <c r="C838" t="s">
        <v>84</v>
      </c>
      <c r="D838">
        <v>0</v>
      </c>
      <c r="E838" t="s">
        <v>300</v>
      </c>
      <c r="F838" t="s">
        <v>6</v>
      </c>
    </row>
    <row r="839" spans="1:6" x14ac:dyDescent="0.3">
      <c r="A839">
        <v>861</v>
      </c>
      <c r="B839" t="s">
        <v>298</v>
      </c>
      <c r="C839" t="s">
        <v>84</v>
      </c>
      <c r="D839">
        <v>0</v>
      </c>
      <c r="E839" t="s">
        <v>300</v>
      </c>
      <c r="F839" t="s">
        <v>6</v>
      </c>
    </row>
    <row r="840" spans="1:6" x14ac:dyDescent="0.3">
      <c r="A840">
        <v>862</v>
      </c>
      <c r="B840" t="s">
        <v>298</v>
      </c>
      <c r="C840" t="s">
        <v>84</v>
      </c>
      <c r="D840">
        <v>0</v>
      </c>
      <c r="E840" t="s">
        <v>300</v>
      </c>
      <c r="F840" t="s">
        <v>6</v>
      </c>
    </row>
    <row r="841" spans="1:6" x14ac:dyDescent="0.3">
      <c r="A841">
        <v>863</v>
      </c>
      <c r="B841" t="s">
        <v>298</v>
      </c>
      <c r="C841" t="s">
        <v>84</v>
      </c>
      <c r="D841">
        <v>0</v>
      </c>
      <c r="E841" t="s">
        <v>300</v>
      </c>
      <c r="F841" t="s">
        <v>6</v>
      </c>
    </row>
    <row r="842" spans="1:6" x14ac:dyDescent="0.3">
      <c r="A842">
        <v>864</v>
      </c>
      <c r="B842" t="s">
        <v>298</v>
      </c>
      <c r="C842" t="s">
        <v>84</v>
      </c>
      <c r="D842">
        <v>0</v>
      </c>
      <c r="E842" t="s">
        <v>300</v>
      </c>
      <c r="F842" t="s">
        <v>6</v>
      </c>
    </row>
    <row r="843" spans="1:6" x14ac:dyDescent="0.3">
      <c r="A843">
        <v>865</v>
      </c>
      <c r="B843" t="s">
        <v>298</v>
      </c>
      <c r="C843" t="s">
        <v>84</v>
      </c>
      <c r="D843">
        <v>0</v>
      </c>
      <c r="E843" t="s">
        <v>300</v>
      </c>
      <c r="F843" t="s">
        <v>6</v>
      </c>
    </row>
    <row r="844" spans="1:6" x14ac:dyDescent="0.3">
      <c r="A844">
        <v>866</v>
      </c>
      <c r="B844" t="s">
        <v>301</v>
      </c>
      <c r="C844" t="s">
        <v>51</v>
      </c>
      <c r="D844">
        <v>3</v>
      </c>
      <c r="F844" t="s">
        <v>6</v>
      </c>
    </row>
    <row r="845" spans="1:6" x14ac:dyDescent="0.3">
      <c r="A845">
        <v>867</v>
      </c>
      <c r="B845" t="s">
        <v>301</v>
      </c>
      <c r="C845" t="s">
        <v>51</v>
      </c>
      <c r="D845">
        <v>3</v>
      </c>
      <c r="F845" t="s">
        <v>6</v>
      </c>
    </row>
    <row r="846" spans="1:6" x14ac:dyDescent="0.3">
      <c r="A846">
        <v>868</v>
      </c>
      <c r="B846" t="s">
        <v>2258</v>
      </c>
      <c r="C846" t="s">
        <v>51</v>
      </c>
      <c r="D846">
        <v>3</v>
      </c>
      <c r="E846" t="s">
        <v>299</v>
      </c>
      <c r="F846" t="s">
        <v>10</v>
      </c>
    </row>
    <row r="847" spans="1:6" x14ac:dyDescent="0.3">
      <c r="A847">
        <v>869</v>
      </c>
      <c r="B847" t="s">
        <v>2258</v>
      </c>
      <c r="C847" t="s">
        <v>51</v>
      </c>
      <c r="D847">
        <v>3</v>
      </c>
      <c r="E847" t="s">
        <v>299</v>
      </c>
      <c r="F847" t="s">
        <v>10</v>
      </c>
    </row>
    <row r="848" spans="1:6" x14ac:dyDescent="0.3">
      <c r="A848">
        <v>870</v>
      </c>
      <c r="B848" t="s">
        <v>2259</v>
      </c>
      <c r="C848" t="s">
        <v>51</v>
      </c>
      <c r="D848">
        <v>3</v>
      </c>
      <c r="F848" t="s">
        <v>10</v>
      </c>
    </row>
    <row r="849" spans="1:6" x14ac:dyDescent="0.3">
      <c r="A849">
        <v>871</v>
      </c>
      <c r="B849" t="s">
        <v>2128</v>
      </c>
      <c r="C849" t="s">
        <v>51</v>
      </c>
      <c r="D849">
        <v>3</v>
      </c>
      <c r="F849" t="s">
        <v>10</v>
      </c>
    </row>
    <row r="850" spans="1:6" x14ac:dyDescent="0.3">
      <c r="A850">
        <v>872</v>
      </c>
      <c r="B850" t="s">
        <v>2260</v>
      </c>
      <c r="C850" t="s">
        <v>51</v>
      </c>
      <c r="D850">
        <v>3</v>
      </c>
      <c r="E850" t="s">
        <v>299</v>
      </c>
      <c r="F850" t="s">
        <v>10</v>
      </c>
    </row>
    <row r="851" spans="1:6" x14ac:dyDescent="0.3">
      <c r="A851">
        <v>873</v>
      </c>
      <c r="B851" t="s">
        <v>2260</v>
      </c>
      <c r="C851" t="s">
        <v>51</v>
      </c>
      <c r="D851">
        <v>3</v>
      </c>
      <c r="E851" t="s">
        <v>299</v>
      </c>
      <c r="F851" t="s">
        <v>10</v>
      </c>
    </row>
    <row r="852" spans="1:6" x14ac:dyDescent="0.3">
      <c r="A852">
        <v>874</v>
      </c>
      <c r="B852" t="s">
        <v>2261</v>
      </c>
      <c r="C852" t="s">
        <v>51</v>
      </c>
      <c r="D852">
        <v>3</v>
      </c>
      <c r="E852" t="s">
        <v>299</v>
      </c>
      <c r="F852" t="s">
        <v>10</v>
      </c>
    </row>
    <row r="853" spans="1:6" x14ac:dyDescent="0.3">
      <c r="A853">
        <v>875</v>
      </c>
      <c r="B853" t="s">
        <v>2233</v>
      </c>
      <c r="C853" t="s">
        <v>51</v>
      </c>
      <c r="D853">
        <v>3</v>
      </c>
      <c r="E853" t="s">
        <v>299</v>
      </c>
      <c r="F853" t="s">
        <v>10</v>
      </c>
    </row>
    <row r="854" spans="1:6" x14ac:dyDescent="0.3">
      <c r="A854">
        <v>876</v>
      </c>
      <c r="B854" t="s">
        <v>2211</v>
      </c>
      <c r="C854" t="s">
        <v>51</v>
      </c>
      <c r="D854">
        <v>3</v>
      </c>
      <c r="E854" t="s">
        <v>2212</v>
      </c>
      <c r="F854" t="s">
        <v>10</v>
      </c>
    </row>
    <row r="855" spans="1:6" x14ac:dyDescent="0.3">
      <c r="A855">
        <v>877</v>
      </c>
      <c r="B855" t="s">
        <v>2150</v>
      </c>
      <c r="C855" t="s">
        <v>51</v>
      </c>
      <c r="D855">
        <v>3</v>
      </c>
      <c r="E855" t="s">
        <v>2151</v>
      </c>
      <c r="F855" t="s">
        <v>10</v>
      </c>
    </row>
    <row r="856" spans="1:6" x14ac:dyDescent="0.3">
      <c r="A856">
        <v>878</v>
      </c>
      <c r="B856" t="s">
        <v>2232</v>
      </c>
      <c r="C856" t="s">
        <v>51</v>
      </c>
      <c r="D856">
        <v>3</v>
      </c>
      <c r="E856" t="s">
        <v>2122</v>
      </c>
      <c r="F856" t="s">
        <v>10</v>
      </c>
    </row>
    <row r="857" spans="1:6" x14ac:dyDescent="0.3">
      <c r="A857">
        <v>879</v>
      </c>
      <c r="B857" t="s">
        <v>2226</v>
      </c>
      <c r="C857" t="s">
        <v>51</v>
      </c>
      <c r="D857">
        <v>3</v>
      </c>
      <c r="E857" t="s">
        <v>299</v>
      </c>
      <c r="F857" t="s">
        <v>10</v>
      </c>
    </row>
    <row r="858" spans="1:6" x14ac:dyDescent="0.3">
      <c r="A858">
        <v>880</v>
      </c>
      <c r="B858" t="s">
        <v>2261</v>
      </c>
      <c r="C858" t="s">
        <v>51</v>
      </c>
      <c r="D858">
        <v>3</v>
      </c>
      <c r="E858" t="s">
        <v>299</v>
      </c>
      <c r="F858" t="s">
        <v>10</v>
      </c>
    </row>
    <row r="859" spans="1:6" x14ac:dyDescent="0.3">
      <c r="A859">
        <v>881</v>
      </c>
      <c r="B859" t="s">
        <v>2262</v>
      </c>
      <c r="C859" t="s">
        <v>51</v>
      </c>
      <c r="D859">
        <v>3</v>
      </c>
      <c r="E859" t="s">
        <v>299</v>
      </c>
      <c r="F859" t="s">
        <v>10</v>
      </c>
    </row>
    <row r="860" spans="1:6" x14ac:dyDescent="0.3">
      <c r="A860">
        <v>882</v>
      </c>
      <c r="C860" t="s">
        <v>82</v>
      </c>
      <c r="D860">
        <v>0</v>
      </c>
      <c r="E860" t="s">
        <v>208</v>
      </c>
      <c r="F860" t="s">
        <v>10</v>
      </c>
    </row>
    <row r="861" spans="1:6" x14ac:dyDescent="0.3">
      <c r="A861">
        <v>883</v>
      </c>
      <c r="C861" t="s">
        <v>82</v>
      </c>
      <c r="D861">
        <v>0</v>
      </c>
      <c r="E861" t="s">
        <v>2263</v>
      </c>
      <c r="F861" t="s">
        <v>10</v>
      </c>
    </row>
    <row r="862" spans="1:6" x14ac:dyDescent="0.3">
      <c r="A862">
        <v>884</v>
      </c>
      <c r="B862" t="s">
        <v>2262</v>
      </c>
      <c r="C862" t="s">
        <v>51</v>
      </c>
      <c r="D862">
        <v>3</v>
      </c>
      <c r="E862" t="s">
        <v>299</v>
      </c>
      <c r="F862" t="s">
        <v>10</v>
      </c>
    </row>
    <row r="863" spans="1:6" x14ac:dyDescent="0.3">
      <c r="A863">
        <v>885</v>
      </c>
      <c r="B863" t="s">
        <v>2262</v>
      </c>
      <c r="C863" t="s">
        <v>51</v>
      </c>
      <c r="D863">
        <v>3</v>
      </c>
      <c r="E863" t="s">
        <v>299</v>
      </c>
      <c r="F863" t="s">
        <v>10</v>
      </c>
    </row>
    <row r="864" spans="1:6" x14ac:dyDescent="0.3">
      <c r="A864">
        <v>886</v>
      </c>
      <c r="B864" t="s">
        <v>2262</v>
      </c>
      <c r="C864" t="s">
        <v>51</v>
      </c>
      <c r="D864">
        <v>3</v>
      </c>
      <c r="E864" t="s">
        <v>299</v>
      </c>
      <c r="F864" t="s">
        <v>10</v>
      </c>
    </row>
    <row r="865" spans="1:6" x14ac:dyDescent="0.3">
      <c r="A865">
        <v>887</v>
      </c>
      <c r="B865" t="s">
        <v>2262</v>
      </c>
      <c r="C865" t="s">
        <v>51</v>
      </c>
      <c r="D865">
        <v>3</v>
      </c>
      <c r="E865" t="s">
        <v>299</v>
      </c>
      <c r="F865" t="s">
        <v>10</v>
      </c>
    </row>
    <row r="866" spans="1:6" x14ac:dyDescent="0.3">
      <c r="A866">
        <v>888</v>
      </c>
      <c r="B866" t="s">
        <v>2264</v>
      </c>
      <c r="C866" t="s">
        <v>51</v>
      </c>
      <c r="D866">
        <v>3</v>
      </c>
      <c r="E866" t="s">
        <v>299</v>
      </c>
      <c r="F866" t="s">
        <v>10</v>
      </c>
    </row>
    <row r="867" spans="1:6" x14ac:dyDescent="0.3">
      <c r="A867">
        <v>889</v>
      </c>
      <c r="B867" t="s">
        <v>2264</v>
      </c>
      <c r="C867" t="s">
        <v>51</v>
      </c>
      <c r="D867">
        <v>3</v>
      </c>
      <c r="E867" t="s">
        <v>299</v>
      </c>
      <c r="F867" t="s">
        <v>10</v>
      </c>
    </row>
    <row r="868" spans="1:6" x14ac:dyDescent="0.3">
      <c r="A868">
        <v>890</v>
      </c>
      <c r="B868" t="s">
        <v>2264</v>
      </c>
      <c r="C868" t="s">
        <v>51</v>
      </c>
      <c r="D868">
        <v>3</v>
      </c>
      <c r="E868" t="s">
        <v>299</v>
      </c>
      <c r="F868" t="s">
        <v>10</v>
      </c>
    </row>
    <row r="869" spans="1:6" x14ac:dyDescent="0.3">
      <c r="A869">
        <v>891</v>
      </c>
      <c r="B869" t="s">
        <v>2264</v>
      </c>
      <c r="C869" t="s">
        <v>51</v>
      </c>
      <c r="D869">
        <v>3</v>
      </c>
      <c r="E869" t="s">
        <v>299</v>
      </c>
      <c r="F869" t="s">
        <v>10</v>
      </c>
    </row>
    <row r="870" spans="1:6" x14ac:dyDescent="0.3">
      <c r="A870">
        <v>892</v>
      </c>
      <c r="B870" t="s">
        <v>2265</v>
      </c>
      <c r="C870" t="s">
        <v>51</v>
      </c>
      <c r="D870">
        <v>3</v>
      </c>
      <c r="E870" t="s">
        <v>299</v>
      </c>
      <c r="F870" t="s">
        <v>10</v>
      </c>
    </row>
    <row r="871" spans="1:6" x14ac:dyDescent="0.3">
      <c r="A871">
        <v>893</v>
      </c>
      <c r="B871" t="s">
        <v>2265</v>
      </c>
      <c r="C871" t="s">
        <v>51</v>
      </c>
      <c r="D871">
        <v>3</v>
      </c>
      <c r="E871" t="s">
        <v>299</v>
      </c>
      <c r="F871" t="s">
        <v>10</v>
      </c>
    </row>
    <row r="872" spans="1:6" x14ac:dyDescent="0.3">
      <c r="A872">
        <v>894</v>
      </c>
      <c r="B872" t="s">
        <v>2266</v>
      </c>
      <c r="C872" t="s">
        <v>51</v>
      </c>
      <c r="D872">
        <v>3</v>
      </c>
      <c r="E872" t="s">
        <v>299</v>
      </c>
      <c r="F872" t="s">
        <v>10</v>
      </c>
    </row>
    <row r="873" spans="1:6" x14ac:dyDescent="0.3">
      <c r="A873">
        <v>895</v>
      </c>
      <c r="B873" t="s">
        <v>2266</v>
      </c>
      <c r="C873" t="s">
        <v>51</v>
      </c>
      <c r="D873">
        <v>3</v>
      </c>
      <c r="E873" t="s">
        <v>299</v>
      </c>
      <c r="F873" t="s">
        <v>10</v>
      </c>
    </row>
    <row r="874" spans="1:6" x14ac:dyDescent="0.3">
      <c r="A874">
        <v>896</v>
      </c>
      <c r="B874" t="s">
        <v>2266</v>
      </c>
      <c r="C874" t="s">
        <v>51</v>
      </c>
      <c r="D874">
        <v>3</v>
      </c>
      <c r="E874" t="s">
        <v>299</v>
      </c>
      <c r="F874" t="s">
        <v>10</v>
      </c>
    </row>
    <row r="875" spans="1:6" x14ac:dyDescent="0.3">
      <c r="A875">
        <v>897</v>
      </c>
      <c r="B875" t="s">
        <v>2266</v>
      </c>
      <c r="C875" t="s">
        <v>51</v>
      </c>
      <c r="D875">
        <v>3</v>
      </c>
      <c r="E875" t="s">
        <v>299</v>
      </c>
      <c r="F875" t="s">
        <v>10</v>
      </c>
    </row>
    <row r="876" spans="1:6" x14ac:dyDescent="0.3">
      <c r="A876">
        <v>898</v>
      </c>
      <c r="B876" t="s">
        <v>2266</v>
      </c>
      <c r="C876" t="s">
        <v>51</v>
      </c>
      <c r="D876">
        <v>3</v>
      </c>
      <c r="E876" t="s">
        <v>299</v>
      </c>
      <c r="F876" t="s">
        <v>10</v>
      </c>
    </row>
    <row r="877" spans="1:6" x14ac:dyDescent="0.3">
      <c r="A877">
        <v>899</v>
      </c>
      <c r="C877" t="s">
        <v>82</v>
      </c>
      <c r="D877">
        <v>0</v>
      </c>
      <c r="E877" t="s">
        <v>208</v>
      </c>
      <c r="F877" t="s">
        <v>10</v>
      </c>
    </row>
    <row r="878" spans="1:6" x14ac:dyDescent="0.3">
      <c r="A878">
        <v>900</v>
      </c>
      <c r="C878" t="s">
        <v>82</v>
      </c>
      <c r="D878">
        <v>0</v>
      </c>
      <c r="E878" t="s">
        <v>208</v>
      </c>
      <c r="F878" t="s">
        <v>10</v>
      </c>
    </row>
    <row r="879" spans="1:6" x14ac:dyDescent="0.3">
      <c r="A879">
        <v>901</v>
      </c>
      <c r="B879" t="s">
        <v>2267</v>
      </c>
      <c r="C879" t="s">
        <v>51</v>
      </c>
      <c r="D879">
        <v>3</v>
      </c>
      <c r="E879" t="s">
        <v>299</v>
      </c>
      <c r="F879" t="s">
        <v>10</v>
      </c>
    </row>
    <row r="880" spans="1:6" x14ac:dyDescent="0.3">
      <c r="A880">
        <v>902</v>
      </c>
      <c r="B880" t="s">
        <v>2267</v>
      </c>
      <c r="C880" t="s">
        <v>51</v>
      </c>
      <c r="D880">
        <v>3</v>
      </c>
      <c r="E880" t="s">
        <v>299</v>
      </c>
      <c r="F880" t="s">
        <v>10</v>
      </c>
    </row>
    <row r="881" spans="1:6" x14ac:dyDescent="0.3">
      <c r="A881">
        <v>903</v>
      </c>
      <c r="B881" t="s">
        <v>2267</v>
      </c>
      <c r="C881" t="s">
        <v>51</v>
      </c>
      <c r="D881">
        <v>3</v>
      </c>
      <c r="E881" t="s">
        <v>299</v>
      </c>
      <c r="F881" t="s">
        <v>10</v>
      </c>
    </row>
    <row r="882" spans="1:6" x14ac:dyDescent="0.3">
      <c r="A882">
        <v>904</v>
      </c>
      <c r="B882" t="s">
        <v>2268</v>
      </c>
      <c r="C882" t="s">
        <v>51</v>
      </c>
      <c r="D882">
        <v>3</v>
      </c>
      <c r="E882" t="s">
        <v>299</v>
      </c>
      <c r="F882" t="s">
        <v>10</v>
      </c>
    </row>
    <row r="883" spans="1:6" x14ac:dyDescent="0.3">
      <c r="A883">
        <v>905</v>
      </c>
      <c r="B883" t="s">
        <v>2268</v>
      </c>
      <c r="C883" t="s">
        <v>51</v>
      </c>
      <c r="D883">
        <v>3</v>
      </c>
      <c r="E883" t="s">
        <v>299</v>
      </c>
      <c r="F883" t="s">
        <v>10</v>
      </c>
    </row>
    <row r="884" spans="1:6" x14ac:dyDescent="0.3">
      <c r="A884">
        <v>906</v>
      </c>
      <c r="B884" t="s">
        <v>2269</v>
      </c>
      <c r="C884" t="s">
        <v>51</v>
      </c>
      <c r="D884">
        <v>3</v>
      </c>
      <c r="E884" t="s">
        <v>299</v>
      </c>
      <c r="F884" t="s">
        <v>10</v>
      </c>
    </row>
    <row r="885" spans="1:6" x14ac:dyDescent="0.3">
      <c r="A885">
        <v>907</v>
      </c>
      <c r="B885" t="s">
        <v>2269</v>
      </c>
      <c r="C885" t="s">
        <v>51</v>
      </c>
      <c r="D885">
        <v>3</v>
      </c>
      <c r="E885" t="s">
        <v>299</v>
      </c>
      <c r="F885" t="s">
        <v>10</v>
      </c>
    </row>
    <row r="886" spans="1:6" x14ac:dyDescent="0.3">
      <c r="A886">
        <v>908</v>
      </c>
      <c r="B886" t="s">
        <v>2270</v>
      </c>
      <c r="C886" t="s">
        <v>51</v>
      </c>
      <c r="D886">
        <v>3</v>
      </c>
      <c r="E886" t="s">
        <v>299</v>
      </c>
      <c r="F886" t="s">
        <v>10</v>
      </c>
    </row>
    <row r="887" spans="1:6" x14ac:dyDescent="0.3">
      <c r="A887">
        <v>909</v>
      </c>
      <c r="B887" t="s">
        <v>2270</v>
      </c>
      <c r="C887" t="s">
        <v>51</v>
      </c>
      <c r="D887">
        <v>3</v>
      </c>
      <c r="E887" t="s">
        <v>299</v>
      </c>
      <c r="F887" t="s">
        <v>10</v>
      </c>
    </row>
    <row r="888" spans="1:6" x14ac:dyDescent="0.3">
      <c r="A888">
        <v>910</v>
      </c>
      <c r="B888" t="s">
        <v>2271</v>
      </c>
      <c r="C888" t="s">
        <v>51</v>
      </c>
      <c r="D888">
        <v>3</v>
      </c>
      <c r="E888" t="s">
        <v>2107</v>
      </c>
      <c r="F888" t="s">
        <v>10</v>
      </c>
    </row>
    <row r="889" spans="1:6" x14ac:dyDescent="0.3">
      <c r="A889">
        <v>911</v>
      </c>
      <c r="B889" t="s">
        <v>2271</v>
      </c>
      <c r="C889" t="s">
        <v>51</v>
      </c>
      <c r="D889">
        <v>3</v>
      </c>
      <c r="E889" t="s">
        <v>299</v>
      </c>
      <c r="F889" t="s">
        <v>10</v>
      </c>
    </row>
    <row r="890" spans="1:6" x14ac:dyDescent="0.3">
      <c r="A890">
        <v>912</v>
      </c>
      <c r="C890" t="s">
        <v>82</v>
      </c>
      <c r="D890">
        <v>0</v>
      </c>
      <c r="E890" t="s">
        <v>2272</v>
      </c>
      <c r="F890" t="s">
        <v>10</v>
      </c>
    </row>
    <row r="891" spans="1:6" x14ac:dyDescent="0.3">
      <c r="A891">
        <v>913</v>
      </c>
      <c r="C891" t="s">
        <v>82</v>
      </c>
      <c r="D891">
        <v>0</v>
      </c>
      <c r="E891" t="s">
        <v>208</v>
      </c>
      <c r="F891" t="s">
        <v>10</v>
      </c>
    </row>
    <row r="892" spans="1:6" x14ac:dyDescent="0.3">
      <c r="A892">
        <v>914</v>
      </c>
      <c r="B892" t="s">
        <v>2130</v>
      </c>
      <c r="C892" t="s">
        <v>51</v>
      </c>
      <c r="D892">
        <v>3</v>
      </c>
      <c r="F892" t="s">
        <v>10</v>
      </c>
    </row>
    <row r="893" spans="1:6" x14ac:dyDescent="0.3">
      <c r="A893">
        <v>915</v>
      </c>
      <c r="B893" t="s">
        <v>2130</v>
      </c>
      <c r="C893" t="s">
        <v>51</v>
      </c>
      <c r="D893">
        <v>3</v>
      </c>
      <c r="F893" t="s">
        <v>10</v>
      </c>
    </row>
    <row r="894" spans="1:6" x14ac:dyDescent="0.3">
      <c r="A894">
        <v>916</v>
      </c>
      <c r="B894" t="s">
        <v>2273</v>
      </c>
      <c r="C894" t="s">
        <v>51</v>
      </c>
      <c r="D894">
        <v>3</v>
      </c>
      <c r="E894" t="s">
        <v>299</v>
      </c>
      <c r="F894" t="s">
        <v>10</v>
      </c>
    </row>
    <row r="895" spans="1:6" x14ac:dyDescent="0.3">
      <c r="A895">
        <v>917</v>
      </c>
      <c r="B895" t="s">
        <v>2273</v>
      </c>
      <c r="C895" t="s">
        <v>51</v>
      </c>
      <c r="D895">
        <v>3</v>
      </c>
      <c r="E895" t="s">
        <v>299</v>
      </c>
      <c r="F895" t="s">
        <v>10</v>
      </c>
    </row>
    <row r="896" spans="1:6" x14ac:dyDescent="0.3">
      <c r="A896">
        <v>918</v>
      </c>
      <c r="C896" t="s">
        <v>82</v>
      </c>
      <c r="D896">
        <v>0</v>
      </c>
      <c r="E896" t="s">
        <v>2272</v>
      </c>
      <c r="F896" t="s">
        <v>10</v>
      </c>
    </row>
    <row r="897" spans="1:6" x14ac:dyDescent="0.3">
      <c r="A897">
        <v>919</v>
      </c>
      <c r="B897" t="s">
        <v>2267</v>
      </c>
      <c r="C897" t="s">
        <v>51</v>
      </c>
      <c r="D897">
        <v>3</v>
      </c>
      <c r="E897" t="s">
        <v>299</v>
      </c>
      <c r="F897" t="s">
        <v>10</v>
      </c>
    </row>
    <row r="898" spans="1:6" x14ac:dyDescent="0.3">
      <c r="A898">
        <v>920</v>
      </c>
      <c r="C898" t="s">
        <v>82</v>
      </c>
      <c r="D898">
        <v>0</v>
      </c>
      <c r="E898" t="s">
        <v>208</v>
      </c>
      <c r="F898" t="s">
        <v>10</v>
      </c>
    </row>
    <row r="899" spans="1:6" x14ac:dyDescent="0.3">
      <c r="A899">
        <v>921</v>
      </c>
      <c r="B899" t="s">
        <v>2098</v>
      </c>
      <c r="C899" t="s">
        <v>36</v>
      </c>
      <c r="D899">
        <v>4</v>
      </c>
      <c r="E899" t="s">
        <v>2107</v>
      </c>
      <c r="F899" t="s">
        <v>10</v>
      </c>
    </row>
    <row r="900" spans="1:6" x14ac:dyDescent="0.3">
      <c r="A900">
        <v>922</v>
      </c>
      <c r="B900" t="s">
        <v>2098</v>
      </c>
      <c r="C900" t="s">
        <v>36</v>
      </c>
      <c r="D900">
        <v>4</v>
      </c>
      <c r="E900" t="s">
        <v>2274</v>
      </c>
      <c r="F900" t="s">
        <v>10</v>
      </c>
    </row>
    <row r="901" spans="1:6" x14ac:dyDescent="0.3">
      <c r="A901">
        <v>923</v>
      </c>
      <c r="B901" t="s">
        <v>569</v>
      </c>
      <c r="C901" t="s">
        <v>283</v>
      </c>
      <c r="D901">
        <v>3</v>
      </c>
      <c r="E901" t="s">
        <v>570</v>
      </c>
      <c r="F901" t="s">
        <v>18</v>
      </c>
    </row>
    <row r="902" spans="1:6" x14ac:dyDescent="0.3">
      <c r="A902">
        <v>924</v>
      </c>
      <c r="B902" t="s">
        <v>1314</v>
      </c>
      <c r="C902" t="s">
        <v>283</v>
      </c>
      <c r="D902">
        <v>3</v>
      </c>
      <c r="E902" t="s">
        <v>206</v>
      </c>
      <c r="F902" t="s">
        <v>3</v>
      </c>
    </row>
    <row r="903" spans="1:6" x14ac:dyDescent="0.3">
      <c r="A903">
        <v>925</v>
      </c>
      <c r="B903" t="s">
        <v>571</v>
      </c>
      <c r="C903" t="s">
        <v>283</v>
      </c>
      <c r="D903">
        <v>3</v>
      </c>
      <c r="F903" t="s">
        <v>18</v>
      </c>
    </row>
    <row r="904" spans="1:6" x14ac:dyDescent="0.3">
      <c r="A904">
        <v>926</v>
      </c>
      <c r="D904">
        <v>0</v>
      </c>
      <c r="E904" t="s">
        <v>1315</v>
      </c>
      <c r="F904" t="s">
        <v>3</v>
      </c>
    </row>
    <row r="905" spans="1:6" x14ac:dyDescent="0.3">
      <c r="A905">
        <v>927</v>
      </c>
      <c r="D905">
        <v>0</v>
      </c>
      <c r="E905" t="s">
        <v>1316</v>
      </c>
      <c r="F905" t="s">
        <v>3</v>
      </c>
    </row>
    <row r="906" spans="1:6" x14ac:dyDescent="0.3">
      <c r="A906">
        <v>928</v>
      </c>
      <c r="D906">
        <v>0</v>
      </c>
      <c r="E906" t="s">
        <v>1317</v>
      </c>
      <c r="F906" t="s">
        <v>3</v>
      </c>
    </row>
    <row r="907" spans="1:6" x14ac:dyDescent="0.3">
      <c r="A907">
        <v>929</v>
      </c>
      <c r="D907">
        <v>0</v>
      </c>
      <c r="E907" t="s">
        <v>1318</v>
      </c>
      <c r="F907" t="s">
        <v>3</v>
      </c>
    </row>
    <row r="908" spans="1:6" x14ac:dyDescent="0.3">
      <c r="A908">
        <v>930</v>
      </c>
      <c r="D908">
        <v>0</v>
      </c>
      <c r="E908" t="s">
        <v>1319</v>
      </c>
      <c r="F908" t="s">
        <v>3</v>
      </c>
    </row>
    <row r="909" spans="1:6" x14ac:dyDescent="0.3">
      <c r="A909">
        <v>931</v>
      </c>
      <c r="D909">
        <v>0</v>
      </c>
      <c r="E909" t="s">
        <v>1320</v>
      </c>
      <c r="F909" t="s">
        <v>3</v>
      </c>
    </row>
    <row r="910" spans="1:6" x14ac:dyDescent="0.3">
      <c r="A910">
        <v>932</v>
      </c>
      <c r="D910">
        <v>0</v>
      </c>
      <c r="E910" t="s">
        <v>1321</v>
      </c>
      <c r="F910" t="s">
        <v>3</v>
      </c>
    </row>
    <row r="911" spans="1:6" x14ac:dyDescent="0.3">
      <c r="A911">
        <v>933</v>
      </c>
      <c r="D911">
        <v>0</v>
      </c>
      <c r="E911" t="s">
        <v>1322</v>
      </c>
      <c r="F911" t="s">
        <v>3</v>
      </c>
    </row>
    <row r="912" spans="1:6" x14ac:dyDescent="0.3">
      <c r="A912">
        <v>934</v>
      </c>
      <c r="D912">
        <v>0</v>
      </c>
      <c r="E912" t="s">
        <v>1323</v>
      </c>
      <c r="F912" t="s">
        <v>3</v>
      </c>
    </row>
    <row r="913" spans="1:6" x14ac:dyDescent="0.3">
      <c r="A913">
        <v>935</v>
      </c>
      <c r="D913">
        <v>0</v>
      </c>
      <c r="E913" t="s">
        <v>1324</v>
      </c>
      <c r="F913" t="s">
        <v>3</v>
      </c>
    </row>
    <row r="914" spans="1:6" x14ac:dyDescent="0.3">
      <c r="A914">
        <v>936</v>
      </c>
      <c r="D914">
        <v>0</v>
      </c>
      <c r="E914" t="s">
        <v>1325</v>
      </c>
      <c r="F914" t="s">
        <v>3</v>
      </c>
    </row>
    <row r="915" spans="1:6" x14ac:dyDescent="0.3">
      <c r="A915">
        <v>937</v>
      </c>
      <c r="B915" t="s">
        <v>3093</v>
      </c>
      <c r="C915" t="s">
        <v>283</v>
      </c>
      <c r="D915">
        <v>3</v>
      </c>
      <c r="E915" t="s">
        <v>69</v>
      </c>
      <c r="F915" t="s">
        <v>8</v>
      </c>
    </row>
    <row r="916" spans="1:6" x14ac:dyDescent="0.3">
      <c r="A916">
        <v>938</v>
      </c>
      <c r="B916" t="s">
        <v>3094</v>
      </c>
      <c r="C916" t="s">
        <v>51</v>
      </c>
      <c r="D916">
        <v>3</v>
      </c>
      <c r="E916" t="s">
        <v>704</v>
      </c>
      <c r="F916" t="s">
        <v>8</v>
      </c>
    </row>
    <row r="917" spans="1:6" x14ac:dyDescent="0.3">
      <c r="A917">
        <v>939</v>
      </c>
      <c r="C917" t="s">
        <v>283</v>
      </c>
      <c r="D917">
        <v>3</v>
      </c>
      <c r="E917" t="s">
        <v>704</v>
      </c>
      <c r="F917" t="s">
        <v>8</v>
      </c>
    </row>
    <row r="918" spans="1:6" x14ac:dyDescent="0.3">
      <c r="A918">
        <v>940</v>
      </c>
      <c r="B918" t="s">
        <v>3095</v>
      </c>
      <c r="C918" t="s">
        <v>51</v>
      </c>
      <c r="D918">
        <v>3</v>
      </c>
      <c r="E918" t="s">
        <v>1060</v>
      </c>
      <c r="F918" t="s">
        <v>8</v>
      </c>
    </row>
    <row r="919" spans="1:6" x14ac:dyDescent="0.3">
      <c r="A919">
        <v>941</v>
      </c>
      <c r="B919" t="s">
        <v>3096</v>
      </c>
      <c r="C919" t="s">
        <v>51</v>
      </c>
      <c r="D919">
        <v>3</v>
      </c>
      <c r="E919" t="s">
        <v>680</v>
      </c>
      <c r="F919" t="s">
        <v>8</v>
      </c>
    </row>
    <row r="920" spans="1:6" x14ac:dyDescent="0.3">
      <c r="A920">
        <v>942</v>
      </c>
      <c r="B920" t="s">
        <v>3080</v>
      </c>
      <c r="C920" t="s">
        <v>51</v>
      </c>
      <c r="D920">
        <v>3</v>
      </c>
      <c r="F920" t="s">
        <v>8</v>
      </c>
    </row>
    <row r="921" spans="1:6" x14ac:dyDescent="0.3">
      <c r="A921">
        <v>943</v>
      </c>
      <c r="B921" t="s">
        <v>3097</v>
      </c>
      <c r="C921" t="s">
        <v>51</v>
      </c>
      <c r="D921">
        <v>3</v>
      </c>
      <c r="F921" t="s">
        <v>8</v>
      </c>
    </row>
    <row r="922" spans="1:6" x14ac:dyDescent="0.3">
      <c r="A922">
        <v>944</v>
      </c>
      <c r="B922" t="s">
        <v>3098</v>
      </c>
      <c r="C922" t="s">
        <v>51</v>
      </c>
      <c r="D922">
        <v>3</v>
      </c>
      <c r="E922" t="s">
        <v>3077</v>
      </c>
      <c r="F922" t="s">
        <v>8</v>
      </c>
    </row>
    <row r="923" spans="1:6" x14ac:dyDescent="0.3">
      <c r="A923">
        <v>945</v>
      </c>
      <c r="B923" t="s">
        <v>3099</v>
      </c>
      <c r="C923" t="s">
        <v>51</v>
      </c>
      <c r="D923">
        <v>3</v>
      </c>
      <c r="E923" t="s">
        <v>704</v>
      </c>
      <c r="F923" t="s">
        <v>8</v>
      </c>
    </row>
    <row r="924" spans="1:6" x14ac:dyDescent="0.3">
      <c r="A924">
        <v>946</v>
      </c>
      <c r="B924" t="s">
        <v>811</v>
      </c>
      <c r="C924" t="s">
        <v>51</v>
      </c>
      <c r="D924">
        <v>3</v>
      </c>
      <c r="F924" t="s">
        <v>11</v>
      </c>
    </row>
    <row r="925" spans="1:6" x14ac:dyDescent="0.3">
      <c r="A925">
        <v>947</v>
      </c>
      <c r="B925" t="s">
        <v>807</v>
      </c>
      <c r="C925" t="s">
        <v>51</v>
      </c>
      <c r="D925">
        <v>3</v>
      </c>
      <c r="F925" t="s">
        <v>11</v>
      </c>
    </row>
    <row r="926" spans="1:6" x14ac:dyDescent="0.3">
      <c r="A926">
        <v>948</v>
      </c>
      <c r="B926" t="s">
        <v>812</v>
      </c>
      <c r="C926" t="s">
        <v>51</v>
      </c>
      <c r="D926">
        <v>3</v>
      </c>
      <c r="F926" t="s">
        <v>11</v>
      </c>
    </row>
    <row r="927" spans="1:6" x14ac:dyDescent="0.3">
      <c r="A927">
        <v>949</v>
      </c>
      <c r="B927" t="s">
        <v>813</v>
      </c>
      <c r="C927" t="s">
        <v>51</v>
      </c>
      <c r="D927">
        <v>3</v>
      </c>
      <c r="F927" t="s">
        <v>11</v>
      </c>
    </row>
    <row r="928" spans="1:6" x14ac:dyDescent="0.3">
      <c r="A928">
        <v>950</v>
      </c>
      <c r="B928" t="s">
        <v>793</v>
      </c>
      <c r="C928" t="s">
        <v>51</v>
      </c>
      <c r="D928">
        <v>3</v>
      </c>
      <c r="F928" t="s">
        <v>11</v>
      </c>
    </row>
    <row r="929" spans="1:6" x14ac:dyDescent="0.3">
      <c r="A929">
        <v>951</v>
      </c>
      <c r="B929" t="s">
        <v>814</v>
      </c>
      <c r="C929" t="s">
        <v>51</v>
      </c>
      <c r="D929">
        <v>3</v>
      </c>
      <c r="F929" t="s">
        <v>11</v>
      </c>
    </row>
    <row r="930" spans="1:6" x14ac:dyDescent="0.3">
      <c r="A930">
        <v>952</v>
      </c>
      <c r="B930" t="s">
        <v>815</v>
      </c>
      <c r="C930" t="s">
        <v>51</v>
      </c>
      <c r="D930">
        <v>3</v>
      </c>
      <c r="F930" t="s">
        <v>11</v>
      </c>
    </row>
    <row r="931" spans="1:6" x14ac:dyDescent="0.3">
      <c r="A931">
        <v>953</v>
      </c>
      <c r="B931" t="s">
        <v>3305</v>
      </c>
      <c r="C931" t="s">
        <v>51</v>
      </c>
      <c r="D931">
        <v>3</v>
      </c>
      <c r="F931" t="s">
        <v>14</v>
      </c>
    </row>
    <row r="932" spans="1:6" x14ac:dyDescent="0.3">
      <c r="A932">
        <v>954</v>
      </c>
      <c r="B932" t="s">
        <v>3306</v>
      </c>
      <c r="C932" t="s">
        <v>283</v>
      </c>
      <c r="D932">
        <v>3</v>
      </c>
      <c r="F932" t="s">
        <v>14</v>
      </c>
    </row>
    <row r="933" spans="1:6" x14ac:dyDescent="0.3">
      <c r="A933">
        <v>955</v>
      </c>
      <c r="B933" t="s">
        <v>3307</v>
      </c>
      <c r="C933" t="s">
        <v>283</v>
      </c>
      <c r="D933">
        <v>3</v>
      </c>
      <c r="E933" t="s">
        <v>280</v>
      </c>
      <c r="F933" t="s">
        <v>14</v>
      </c>
    </row>
    <row r="934" spans="1:6" x14ac:dyDescent="0.3">
      <c r="A934">
        <v>956</v>
      </c>
      <c r="B934" t="s">
        <v>3308</v>
      </c>
      <c r="C934" t="s">
        <v>51</v>
      </c>
      <c r="D934">
        <v>3</v>
      </c>
      <c r="F934" t="s">
        <v>14</v>
      </c>
    </row>
    <row r="935" spans="1:6" x14ac:dyDescent="0.3">
      <c r="A935">
        <v>957</v>
      </c>
      <c r="B935" t="s">
        <v>3309</v>
      </c>
      <c r="C935" t="s">
        <v>51</v>
      </c>
      <c r="D935">
        <v>3</v>
      </c>
      <c r="F935" t="s">
        <v>14</v>
      </c>
    </row>
    <row r="936" spans="1:6" x14ac:dyDescent="0.3">
      <c r="A936">
        <v>958</v>
      </c>
      <c r="B936" t="s">
        <v>3310</v>
      </c>
      <c r="C936" t="s">
        <v>51</v>
      </c>
      <c r="D936">
        <v>3</v>
      </c>
      <c r="F936" t="s">
        <v>14</v>
      </c>
    </row>
    <row r="937" spans="1:6" x14ac:dyDescent="0.3">
      <c r="A937">
        <v>959</v>
      </c>
      <c r="C937" t="s">
        <v>84</v>
      </c>
      <c r="D937">
        <v>0</v>
      </c>
      <c r="F937" t="s">
        <v>14</v>
      </c>
    </row>
    <row r="938" spans="1:6" x14ac:dyDescent="0.3">
      <c r="A938">
        <v>960</v>
      </c>
      <c r="B938" t="s">
        <v>3311</v>
      </c>
      <c r="C938" t="s">
        <v>51</v>
      </c>
      <c r="D938">
        <v>3</v>
      </c>
      <c r="F938" t="s">
        <v>14</v>
      </c>
    </row>
    <row r="939" spans="1:6" x14ac:dyDescent="0.3">
      <c r="A939">
        <v>961</v>
      </c>
      <c r="B939" t="s">
        <v>3312</v>
      </c>
      <c r="C939" t="s">
        <v>51</v>
      </c>
      <c r="D939">
        <v>3</v>
      </c>
      <c r="F939" t="s">
        <v>14</v>
      </c>
    </row>
    <row r="940" spans="1:6" x14ac:dyDescent="0.3">
      <c r="A940">
        <v>962</v>
      </c>
      <c r="C940" t="s">
        <v>84</v>
      </c>
      <c r="D940">
        <v>0</v>
      </c>
      <c r="F940" t="s">
        <v>14</v>
      </c>
    </row>
    <row r="941" spans="1:6" x14ac:dyDescent="0.3">
      <c r="A941">
        <v>963</v>
      </c>
      <c r="B941" t="s">
        <v>3313</v>
      </c>
      <c r="C941" t="s">
        <v>51</v>
      </c>
      <c r="D941">
        <v>3</v>
      </c>
      <c r="F941" t="s">
        <v>14</v>
      </c>
    </row>
    <row r="942" spans="1:6" x14ac:dyDescent="0.3">
      <c r="A942">
        <v>964</v>
      </c>
      <c r="B942" t="s">
        <v>3269</v>
      </c>
      <c r="C942" t="s">
        <v>51</v>
      </c>
      <c r="D942">
        <v>3</v>
      </c>
      <c r="F942" t="s">
        <v>14</v>
      </c>
    </row>
    <row r="943" spans="1:6" x14ac:dyDescent="0.3">
      <c r="A943">
        <v>965</v>
      </c>
      <c r="B943" t="s">
        <v>2275</v>
      </c>
      <c r="C943" t="s">
        <v>51</v>
      </c>
      <c r="D943">
        <v>3</v>
      </c>
      <c r="E943" t="s">
        <v>2276</v>
      </c>
      <c r="F943" t="s">
        <v>10</v>
      </c>
    </row>
    <row r="944" spans="1:6" x14ac:dyDescent="0.3">
      <c r="A944">
        <v>966</v>
      </c>
      <c r="B944" t="s">
        <v>2641</v>
      </c>
      <c r="C944" t="s">
        <v>51</v>
      </c>
      <c r="D944">
        <v>3</v>
      </c>
      <c r="F944" t="s">
        <v>5</v>
      </c>
    </row>
    <row r="945" spans="1:6" x14ac:dyDescent="0.3">
      <c r="A945">
        <v>967</v>
      </c>
      <c r="B945" t="s">
        <v>2277</v>
      </c>
      <c r="C945" t="s">
        <v>283</v>
      </c>
      <c r="D945">
        <v>3</v>
      </c>
      <c r="E945" t="s">
        <v>2278</v>
      </c>
      <c r="F945" t="s">
        <v>10</v>
      </c>
    </row>
    <row r="946" spans="1:6" x14ac:dyDescent="0.3">
      <c r="A946">
        <v>968</v>
      </c>
      <c r="B946" t="s">
        <v>2110</v>
      </c>
      <c r="C946" t="s">
        <v>283</v>
      </c>
      <c r="D946">
        <v>3</v>
      </c>
      <c r="E946" t="s">
        <v>356</v>
      </c>
      <c r="F946" t="s">
        <v>10</v>
      </c>
    </row>
    <row r="947" spans="1:6" x14ac:dyDescent="0.3">
      <c r="A947">
        <v>969</v>
      </c>
      <c r="B947" t="s">
        <v>2279</v>
      </c>
      <c r="C947" t="s">
        <v>51</v>
      </c>
      <c r="D947">
        <v>3</v>
      </c>
      <c r="E947" t="s">
        <v>299</v>
      </c>
      <c r="F947" t="s">
        <v>10</v>
      </c>
    </row>
    <row r="948" spans="1:6" x14ac:dyDescent="0.3">
      <c r="A948">
        <v>970</v>
      </c>
      <c r="B948" t="s">
        <v>2280</v>
      </c>
      <c r="C948" t="s">
        <v>51</v>
      </c>
      <c r="D948">
        <v>3</v>
      </c>
      <c r="E948" t="s">
        <v>69</v>
      </c>
      <c r="F948" t="s">
        <v>10</v>
      </c>
    </row>
    <row r="949" spans="1:6" x14ac:dyDescent="0.3">
      <c r="A949">
        <v>971</v>
      </c>
      <c r="B949" t="s">
        <v>2281</v>
      </c>
      <c r="C949" t="s">
        <v>51</v>
      </c>
      <c r="D949">
        <v>3</v>
      </c>
      <c r="E949" t="s">
        <v>2282</v>
      </c>
      <c r="F949" t="s">
        <v>10</v>
      </c>
    </row>
    <row r="950" spans="1:6" x14ac:dyDescent="0.3">
      <c r="A950">
        <v>972</v>
      </c>
      <c r="B950" t="s">
        <v>2283</v>
      </c>
      <c r="C950" t="s">
        <v>51</v>
      </c>
      <c r="D950">
        <v>3</v>
      </c>
      <c r="E950" t="s">
        <v>299</v>
      </c>
      <c r="F950" t="s">
        <v>10</v>
      </c>
    </row>
    <row r="951" spans="1:6" x14ac:dyDescent="0.3">
      <c r="A951">
        <v>973</v>
      </c>
      <c r="B951" t="s">
        <v>2284</v>
      </c>
      <c r="C951" t="s">
        <v>51</v>
      </c>
      <c r="D951">
        <v>3</v>
      </c>
      <c r="F951" t="s">
        <v>10</v>
      </c>
    </row>
    <row r="952" spans="1:6" x14ac:dyDescent="0.3">
      <c r="A952">
        <v>974</v>
      </c>
      <c r="B952" t="s">
        <v>2285</v>
      </c>
      <c r="C952" t="s">
        <v>51</v>
      </c>
      <c r="D952">
        <v>3</v>
      </c>
      <c r="F952" t="s">
        <v>10</v>
      </c>
    </row>
    <row r="953" spans="1:6" x14ac:dyDescent="0.3">
      <c r="A953">
        <v>975</v>
      </c>
      <c r="B953" t="s">
        <v>2286</v>
      </c>
      <c r="C953" t="s">
        <v>51</v>
      </c>
      <c r="D953">
        <v>3</v>
      </c>
      <c r="E953" t="s">
        <v>299</v>
      </c>
      <c r="F953" t="s">
        <v>10</v>
      </c>
    </row>
    <row r="954" spans="1:6" x14ac:dyDescent="0.3">
      <c r="A954">
        <v>976</v>
      </c>
      <c r="B954" t="s">
        <v>2287</v>
      </c>
      <c r="C954" t="s">
        <v>51</v>
      </c>
      <c r="D954">
        <v>3</v>
      </c>
      <c r="E954" t="s">
        <v>299</v>
      </c>
      <c r="F954" t="s">
        <v>10</v>
      </c>
    </row>
    <row r="955" spans="1:6" x14ac:dyDescent="0.3">
      <c r="A955">
        <v>977</v>
      </c>
      <c r="B955" t="s">
        <v>2288</v>
      </c>
      <c r="C955" t="s">
        <v>51</v>
      </c>
      <c r="D955">
        <v>3</v>
      </c>
      <c r="F955" t="s">
        <v>10</v>
      </c>
    </row>
    <row r="956" spans="1:6" x14ac:dyDescent="0.3">
      <c r="A956">
        <v>978</v>
      </c>
      <c r="B956" t="s">
        <v>2289</v>
      </c>
      <c r="C956" t="s">
        <v>51</v>
      </c>
      <c r="D956">
        <v>3</v>
      </c>
      <c r="F956" t="s">
        <v>10</v>
      </c>
    </row>
    <row r="957" spans="1:6" x14ac:dyDescent="0.3">
      <c r="A957">
        <v>979</v>
      </c>
      <c r="B957" t="s">
        <v>2290</v>
      </c>
      <c r="C957" t="s">
        <v>51</v>
      </c>
      <c r="D957">
        <v>3</v>
      </c>
      <c r="F957" t="s">
        <v>10</v>
      </c>
    </row>
    <row r="958" spans="1:6" x14ac:dyDescent="0.3">
      <c r="A958">
        <v>980</v>
      </c>
      <c r="B958" t="s">
        <v>2291</v>
      </c>
      <c r="C958" t="s">
        <v>51</v>
      </c>
      <c r="D958">
        <v>3</v>
      </c>
      <c r="F958" t="s">
        <v>10</v>
      </c>
    </row>
    <row r="959" spans="1:6" x14ac:dyDescent="0.3">
      <c r="A959">
        <v>983</v>
      </c>
      <c r="B959" t="s">
        <v>3100</v>
      </c>
      <c r="C959" t="s">
        <v>51</v>
      </c>
      <c r="D959">
        <v>3</v>
      </c>
      <c r="E959" t="s">
        <v>1060</v>
      </c>
      <c r="F959" t="s">
        <v>8</v>
      </c>
    </row>
    <row r="960" spans="1:6" x14ac:dyDescent="0.3">
      <c r="A960">
        <v>984</v>
      </c>
      <c r="B960" t="s">
        <v>3072</v>
      </c>
      <c r="C960" t="s">
        <v>82</v>
      </c>
      <c r="D960">
        <v>0</v>
      </c>
      <c r="E960" t="s">
        <v>208</v>
      </c>
      <c r="F960" t="s">
        <v>8</v>
      </c>
    </row>
    <row r="961" spans="1:6" x14ac:dyDescent="0.3">
      <c r="A961">
        <v>985</v>
      </c>
      <c r="B961" t="s">
        <v>3101</v>
      </c>
      <c r="C961" t="s">
        <v>51</v>
      </c>
      <c r="D961">
        <v>3</v>
      </c>
      <c r="F961" t="s">
        <v>8</v>
      </c>
    </row>
    <row r="962" spans="1:6" x14ac:dyDescent="0.3">
      <c r="A962">
        <v>986</v>
      </c>
      <c r="C962" t="s">
        <v>82</v>
      </c>
      <c r="D962">
        <v>0</v>
      </c>
      <c r="F962" t="s">
        <v>16</v>
      </c>
    </row>
    <row r="963" spans="1:6" x14ac:dyDescent="0.3">
      <c r="A963">
        <v>987</v>
      </c>
      <c r="B963" t="s">
        <v>2450</v>
      </c>
      <c r="C963" t="s">
        <v>51</v>
      </c>
      <c r="D963">
        <v>3</v>
      </c>
      <c r="F963" t="s">
        <v>16</v>
      </c>
    </row>
    <row r="964" spans="1:6" x14ac:dyDescent="0.3">
      <c r="A964">
        <v>988</v>
      </c>
      <c r="B964" t="s">
        <v>2451</v>
      </c>
      <c r="C964" t="s">
        <v>51</v>
      </c>
      <c r="D964">
        <v>3</v>
      </c>
      <c r="F964" t="s">
        <v>16</v>
      </c>
    </row>
    <row r="965" spans="1:6" x14ac:dyDescent="0.3">
      <c r="A965">
        <v>989</v>
      </c>
      <c r="B965" t="s">
        <v>2452</v>
      </c>
      <c r="C965" t="s">
        <v>51</v>
      </c>
      <c r="D965">
        <v>3</v>
      </c>
      <c r="F965" t="s">
        <v>16</v>
      </c>
    </row>
    <row r="966" spans="1:6" x14ac:dyDescent="0.3">
      <c r="A966">
        <v>990</v>
      </c>
      <c r="B966" t="s">
        <v>1247</v>
      </c>
      <c r="C966" t="s">
        <v>1326</v>
      </c>
      <c r="D966">
        <v>0</v>
      </c>
      <c r="E966" t="s">
        <v>1327</v>
      </c>
      <c r="F966" t="s">
        <v>3</v>
      </c>
    </row>
    <row r="967" spans="1:6" x14ac:dyDescent="0.3">
      <c r="A967">
        <v>991</v>
      </c>
      <c r="B967" t="s">
        <v>1328</v>
      </c>
      <c r="C967" t="s">
        <v>51</v>
      </c>
      <c r="D967">
        <v>3</v>
      </c>
      <c r="F967" t="s">
        <v>3</v>
      </c>
    </row>
    <row r="968" spans="1:6" x14ac:dyDescent="0.3">
      <c r="A968">
        <v>992</v>
      </c>
      <c r="B968" t="s">
        <v>1329</v>
      </c>
      <c r="C968" t="s">
        <v>283</v>
      </c>
      <c r="D968">
        <v>3</v>
      </c>
      <c r="E968" t="s">
        <v>1330</v>
      </c>
      <c r="F968" t="s">
        <v>3</v>
      </c>
    </row>
    <row r="969" spans="1:6" x14ac:dyDescent="0.3">
      <c r="A969">
        <v>993</v>
      </c>
      <c r="B969" t="s">
        <v>2453</v>
      </c>
      <c r="C969" t="s">
        <v>283</v>
      </c>
      <c r="D969">
        <v>3</v>
      </c>
      <c r="F969" t="s">
        <v>16</v>
      </c>
    </row>
    <row r="970" spans="1:6" x14ac:dyDescent="0.3">
      <c r="A970">
        <v>994</v>
      </c>
      <c r="B970" t="s">
        <v>2454</v>
      </c>
      <c r="C970" t="s">
        <v>84</v>
      </c>
      <c r="D970">
        <v>0</v>
      </c>
      <c r="E970" t="s">
        <v>370</v>
      </c>
      <c r="F970" t="s">
        <v>16</v>
      </c>
    </row>
    <row r="971" spans="1:6" x14ac:dyDescent="0.3">
      <c r="A971">
        <v>995</v>
      </c>
      <c r="B971" t="s">
        <v>2453</v>
      </c>
      <c r="C971" t="s">
        <v>283</v>
      </c>
      <c r="D971">
        <v>3</v>
      </c>
      <c r="F971" t="s">
        <v>16</v>
      </c>
    </row>
    <row r="972" spans="1:6" x14ac:dyDescent="0.3">
      <c r="A972">
        <v>996</v>
      </c>
      <c r="C972" t="s">
        <v>84</v>
      </c>
      <c r="D972">
        <v>0</v>
      </c>
      <c r="E972" t="s">
        <v>1331</v>
      </c>
      <c r="F972" t="s">
        <v>3</v>
      </c>
    </row>
    <row r="973" spans="1:6" x14ac:dyDescent="0.3">
      <c r="A973">
        <v>997</v>
      </c>
      <c r="C973" t="s">
        <v>84</v>
      </c>
      <c r="D973">
        <v>0</v>
      </c>
      <c r="F973" t="s">
        <v>16</v>
      </c>
    </row>
    <row r="974" spans="1:6" x14ac:dyDescent="0.3">
      <c r="A974">
        <v>998</v>
      </c>
      <c r="C974" t="s">
        <v>84</v>
      </c>
      <c r="D974">
        <v>0</v>
      </c>
      <c r="F974" t="s">
        <v>16</v>
      </c>
    </row>
    <row r="975" spans="1:6" x14ac:dyDescent="0.3">
      <c r="A975">
        <v>999</v>
      </c>
      <c r="B975" t="s">
        <v>1332</v>
      </c>
      <c r="C975" t="s">
        <v>283</v>
      </c>
      <c r="D975">
        <v>3</v>
      </c>
      <c r="F975" t="s">
        <v>3</v>
      </c>
    </row>
    <row r="976" spans="1:6" x14ac:dyDescent="0.3">
      <c r="A976">
        <v>1000</v>
      </c>
      <c r="D976">
        <v>0</v>
      </c>
      <c r="E976" t="s">
        <v>1333</v>
      </c>
      <c r="F976" t="s">
        <v>3</v>
      </c>
    </row>
    <row r="977" spans="1:6" x14ac:dyDescent="0.3">
      <c r="A977">
        <v>1001</v>
      </c>
      <c r="D977">
        <v>0</v>
      </c>
      <c r="E977" t="s">
        <v>1334</v>
      </c>
      <c r="F977" t="s">
        <v>3</v>
      </c>
    </row>
    <row r="978" spans="1:6" x14ac:dyDescent="0.3">
      <c r="A978">
        <v>1002</v>
      </c>
      <c r="B978" t="s">
        <v>2642</v>
      </c>
      <c r="C978" t="s">
        <v>51</v>
      </c>
      <c r="D978">
        <v>3</v>
      </c>
      <c r="F978" t="s">
        <v>5</v>
      </c>
    </row>
    <row r="979" spans="1:6" x14ac:dyDescent="0.3">
      <c r="A979">
        <v>1003</v>
      </c>
      <c r="B979" t="s">
        <v>2643</v>
      </c>
      <c r="C979" t="s">
        <v>51</v>
      </c>
      <c r="D979">
        <v>3</v>
      </c>
      <c r="F979" t="s">
        <v>5</v>
      </c>
    </row>
    <row r="980" spans="1:6" x14ac:dyDescent="0.3">
      <c r="A980">
        <v>1004</v>
      </c>
      <c r="B980" t="s">
        <v>2644</v>
      </c>
      <c r="C980" t="s">
        <v>51</v>
      </c>
      <c r="D980">
        <v>3</v>
      </c>
      <c r="F980" t="s">
        <v>5</v>
      </c>
    </row>
    <row r="981" spans="1:6" x14ac:dyDescent="0.3">
      <c r="A981">
        <v>1005</v>
      </c>
      <c r="B981" t="s">
        <v>2645</v>
      </c>
      <c r="C981" t="s">
        <v>51</v>
      </c>
      <c r="D981">
        <v>3</v>
      </c>
      <c r="F981" t="s">
        <v>5</v>
      </c>
    </row>
    <row r="982" spans="1:6" x14ac:dyDescent="0.3">
      <c r="A982">
        <v>1006</v>
      </c>
      <c r="B982" t="s">
        <v>2646</v>
      </c>
      <c r="C982" t="s">
        <v>51</v>
      </c>
      <c r="D982">
        <v>3</v>
      </c>
      <c r="F982" t="s">
        <v>5</v>
      </c>
    </row>
    <row r="983" spans="1:6" x14ac:dyDescent="0.3">
      <c r="A983">
        <v>1007</v>
      </c>
      <c r="B983" t="s">
        <v>2647</v>
      </c>
      <c r="C983" t="s">
        <v>51</v>
      </c>
      <c r="D983">
        <v>3</v>
      </c>
      <c r="F983" t="s">
        <v>5</v>
      </c>
    </row>
    <row r="984" spans="1:6" x14ac:dyDescent="0.3">
      <c r="A984">
        <v>1008</v>
      </c>
      <c r="B984" t="s">
        <v>2648</v>
      </c>
      <c r="C984" t="s">
        <v>51</v>
      </c>
      <c r="D984">
        <v>3</v>
      </c>
      <c r="F984" t="s">
        <v>5</v>
      </c>
    </row>
    <row r="985" spans="1:6" x14ac:dyDescent="0.3">
      <c r="A985">
        <v>1009</v>
      </c>
      <c r="B985" t="s">
        <v>2649</v>
      </c>
      <c r="C985" t="s">
        <v>51</v>
      </c>
      <c r="D985">
        <v>3</v>
      </c>
      <c r="F985" t="s">
        <v>5</v>
      </c>
    </row>
    <row r="986" spans="1:6" x14ac:dyDescent="0.3">
      <c r="A986">
        <v>1010</v>
      </c>
      <c r="B986" t="s">
        <v>2597</v>
      </c>
      <c r="C986" t="s">
        <v>51</v>
      </c>
      <c r="D986">
        <v>3</v>
      </c>
      <c r="F986" t="s">
        <v>5</v>
      </c>
    </row>
    <row r="987" spans="1:6" x14ac:dyDescent="0.3">
      <c r="A987">
        <v>1011</v>
      </c>
      <c r="D987">
        <v>0</v>
      </c>
      <c r="E987" t="s">
        <v>690</v>
      </c>
      <c r="F987" t="s">
        <v>16</v>
      </c>
    </row>
    <row r="988" spans="1:6" x14ac:dyDescent="0.3">
      <c r="A988">
        <v>1012</v>
      </c>
      <c r="D988">
        <v>0</v>
      </c>
      <c r="E988" t="s">
        <v>690</v>
      </c>
      <c r="F988" t="s">
        <v>8</v>
      </c>
    </row>
    <row r="989" spans="1:6" x14ac:dyDescent="0.3">
      <c r="A989">
        <v>1013</v>
      </c>
      <c r="D989">
        <v>0</v>
      </c>
      <c r="E989" t="s">
        <v>690</v>
      </c>
      <c r="F989" t="s">
        <v>11</v>
      </c>
    </row>
    <row r="990" spans="1:6" x14ac:dyDescent="0.3">
      <c r="A990">
        <v>1014</v>
      </c>
      <c r="B990" t="s">
        <v>819</v>
      </c>
      <c r="D990">
        <v>0</v>
      </c>
      <c r="E990" t="s">
        <v>690</v>
      </c>
      <c r="F990" t="s">
        <v>11</v>
      </c>
    </row>
    <row r="991" spans="1:6" x14ac:dyDescent="0.3">
      <c r="A991">
        <v>1015</v>
      </c>
      <c r="B991" t="s">
        <v>272</v>
      </c>
      <c r="C991" t="s">
        <v>36</v>
      </c>
      <c r="D991">
        <v>4</v>
      </c>
      <c r="E991" t="s">
        <v>46</v>
      </c>
      <c r="F991" t="s">
        <v>6</v>
      </c>
    </row>
    <row r="992" spans="1:6" x14ac:dyDescent="0.3">
      <c r="A992">
        <v>1016</v>
      </c>
      <c r="B992" t="s">
        <v>272</v>
      </c>
      <c r="C992" t="s">
        <v>36</v>
      </c>
      <c r="D992">
        <v>4</v>
      </c>
      <c r="E992" t="s">
        <v>302</v>
      </c>
      <c r="F992" t="s">
        <v>6</v>
      </c>
    </row>
    <row r="993" spans="1:6" x14ac:dyDescent="0.3">
      <c r="A993">
        <v>1017</v>
      </c>
      <c r="B993" t="s">
        <v>303</v>
      </c>
      <c r="C993" t="s">
        <v>51</v>
      </c>
      <c r="D993">
        <v>3</v>
      </c>
      <c r="F993" t="s">
        <v>6</v>
      </c>
    </row>
    <row r="994" spans="1:6" x14ac:dyDescent="0.3">
      <c r="A994">
        <v>1018</v>
      </c>
      <c r="B994" t="s">
        <v>304</v>
      </c>
      <c r="C994" t="s">
        <v>51</v>
      </c>
      <c r="D994">
        <v>3</v>
      </c>
      <c r="F994" t="s">
        <v>6</v>
      </c>
    </row>
    <row r="995" spans="1:6" x14ac:dyDescent="0.3">
      <c r="A995">
        <v>1019</v>
      </c>
      <c r="B995" t="s">
        <v>305</v>
      </c>
      <c r="C995" t="s">
        <v>51</v>
      </c>
      <c r="D995">
        <v>3</v>
      </c>
      <c r="F995" t="s">
        <v>6</v>
      </c>
    </row>
    <row r="996" spans="1:6" x14ac:dyDescent="0.3">
      <c r="A996">
        <v>1020</v>
      </c>
      <c r="B996" t="s">
        <v>306</v>
      </c>
      <c r="C996" t="s">
        <v>51</v>
      </c>
      <c r="D996">
        <v>3</v>
      </c>
      <c r="F996" t="s">
        <v>6</v>
      </c>
    </row>
    <row r="997" spans="1:6" x14ac:dyDescent="0.3">
      <c r="A997">
        <v>1021</v>
      </c>
      <c r="B997" t="s">
        <v>307</v>
      </c>
      <c r="C997" t="s">
        <v>51</v>
      </c>
      <c r="D997">
        <v>3</v>
      </c>
      <c r="E997" t="s">
        <v>308</v>
      </c>
      <c r="F997" t="s">
        <v>6</v>
      </c>
    </row>
    <row r="998" spans="1:6" x14ac:dyDescent="0.3">
      <c r="A998">
        <v>1022</v>
      </c>
      <c r="B998" t="s">
        <v>307</v>
      </c>
      <c r="C998" t="s">
        <v>51</v>
      </c>
      <c r="D998">
        <v>3</v>
      </c>
      <c r="E998" t="s">
        <v>308</v>
      </c>
      <c r="F998" t="s">
        <v>6</v>
      </c>
    </row>
    <row r="999" spans="1:6" x14ac:dyDescent="0.3">
      <c r="A999">
        <v>1023</v>
      </c>
      <c r="B999" t="s">
        <v>309</v>
      </c>
      <c r="C999" t="s">
        <v>51</v>
      </c>
      <c r="D999">
        <v>3</v>
      </c>
      <c r="F999" t="s">
        <v>6</v>
      </c>
    </row>
    <row r="1000" spans="1:6" x14ac:dyDescent="0.3">
      <c r="A1000">
        <v>1024</v>
      </c>
      <c r="B1000" t="s">
        <v>309</v>
      </c>
      <c r="C1000" t="s">
        <v>51</v>
      </c>
      <c r="D1000">
        <v>3</v>
      </c>
      <c r="F1000" t="s">
        <v>6</v>
      </c>
    </row>
    <row r="1001" spans="1:6" x14ac:dyDescent="0.3">
      <c r="A1001">
        <v>1025</v>
      </c>
      <c r="B1001" t="s">
        <v>310</v>
      </c>
      <c r="C1001" t="s">
        <v>51</v>
      </c>
      <c r="D1001">
        <v>3</v>
      </c>
      <c r="E1001" t="s">
        <v>311</v>
      </c>
      <c r="F1001" t="s">
        <v>6</v>
      </c>
    </row>
    <row r="1002" spans="1:6" x14ac:dyDescent="0.3">
      <c r="A1002">
        <v>1026</v>
      </c>
      <c r="B1002" t="s">
        <v>312</v>
      </c>
      <c r="C1002" t="s">
        <v>51</v>
      </c>
      <c r="D1002">
        <v>3</v>
      </c>
      <c r="F1002" t="s">
        <v>6</v>
      </c>
    </row>
    <row r="1003" spans="1:6" x14ac:dyDescent="0.3">
      <c r="A1003">
        <v>1027</v>
      </c>
      <c r="C1003" t="s">
        <v>82</v>
      </c>
      <c r="D1003">
        <v>0</v>
      </c>
      <c r="F1003" t="s">
        <v>6</v>
      </c>
    </row>
    <row r="1004" spans="1:6" x14ac:dyDescent="0.3">
      <c r="A1004">
        <v>1028</v>
      </c>
      <c r="B1004" t="s">
        <v>313</v>
      </c>
      <c r="C1004" t="s">
        <v>51</v>
      </c>
      <c r="D1004">
        <v>3</v>
      </c>
      <c r="F1004" t="s">
        <v>6</v>
      </c>
    </row>
    <row r="1005" spans="1:6" x14ac:dyDescent="0.3">
      <c r="A1005">
        <v>1029</v>
      </c>
      <c r="B1005" t="s">
        <v>314</v>
      </c>
      <c r="C1005" t="s">
        <v>51</v>
      </c>
      <c r="D1005">
        <v>3</v>
      </c>
      <c r="F1005" t="s">
        <v>6</v>
      </c>
    </row>
    <row r="1006" spans="1:6" x14ac:dyDescent="0.3">
      <c r="A1006">
        <v>1030</v>
      </c>
      <c r="B1006" t="s">
        <v>315</v>
      </c>
      <c r="C1006" t="s">
        <v>51</v>
      </c>
      <c r="D1006">
        <v>3</v>
      </c>
      <c r="F1006" t="s">
        <v>6</v>
      </c>
    </row>
    <row r="1007" spans="1:6" x14ac:dyDescent="0.3">
      <c r="A1007">
        <v>1031</v>
      </c>
      <c r="B1007" t="s">
        <v>315</v>
      </c>
      <c r="C1007" t="s">
        <v>51</v>
      </c>
      <c r="D1007">
        <v>3</v>
      </c>
      <c r="F1007" t="s">
        <v>6</v>
      </c>
    </row>
    <row r="1008" spans="1:6" x14ac:dyDescent="0.3">
      <c r="A1008">
        <v>1032</v>
      </c>
      <c r="B1008" t="s">
        <v>316</v>
      </c>
      <c r="C1008" t="s">
        <v>51</v>
      </c>
      <c r="D1008">
        <v>3</v>
      </c>
      <c r="E1008" t="s">
        <v>317</v>
      </c>
      <c r="F1008" t="s">
        <v>6</v>
      </c>
    </row>
    <row r="1009" spans="1:6" x14ac:dyDescent="0.3">
      <c r="A1009">
        <v>1033</v>
      </c>
      <c r="B1009" t="s">
        <v>316</v>
      </c>
      <c r="C1009" t="s">
        <v>51</v>
      </c>
      <c r="D1009">
        <v>3</v>
      </c>
      <c r="F1009" t="s">
        <v>6</v>
      </c>
    </row>
    <row r="1010" spans="1:6" x14ac:dyDescent="0.3">
      <c r="A1010">
        <v>1034</v>
      </c>
      <c r="B1010" t="s">
        <v>318</v>
      </c>
      <c r="C1010" t="s">
        <v>51</v>
      </c>
      <c r="D1010">
        <v>3</v>
      </c>
      <c r="F1010" t="s">
        <v>6</v>
      </c>
    </row>
    <row r="1011" spans="1:6" x14ac:dyDescent="0.3">
      <c r="A1011">
        <v>1035</v>
      </c>
      <c r="B1011" t="s">
        <v>318</v>
      </c>
      <c r="C1011" t="s">
        <v>51</v>
      </c>
      <c r="D1011">
        <v>3</v>
      </c>
      <c r="F1011" t="s">
        <v>6</v>
      </c>
    </row>
    <row r="1012" spans="1:6" x14ac:dyDescent="0.3">
      <c r="A1012">
        <v>1036</v>
      </c>
      <c r="B1012" t="s">
        <v>319</v>
      </c>
      <c r="C1012" t="s">
        <v>51</v>
      </c>
      <c r="D1012">
        <v>3</v>
      </c>
      <c r="F1012" t="s">
        <v>6</v>
      </c>
    </row>
    <row r="1013" spans="1:6" x14ac:dyDescent="0.3">
      <c r="A1013">
        <v>1037</v>
      </c>
      <c r="B1013" t="s">
        <v>319</v>
      </c>
      <c r="C1013" t="s">
        <v>51</v>
      </c>
      <c r="D1013">
        <v>3</v>
      </c>
      <c r="F1013" t="s">
        <v>6</v>
      </c>
    </row>
    <row r="1014" spans="1:6" x14ac:dyDescent="0.3">
      <c r="A1014">
        <v>1038</v>
      </c>
      <c r="B1014" t="s">
        <v>320</v>
      </c>
      <c r="C1014" t="s">
        <v>51</v>
      </c>
      <c r="D1014">
        <v>3</v>
      </c>
      <c r="F1014" t="s">
        <v>6</v>
      </c>
    </row>
    <row r="1015" spans="1:6" x14ac:dyDescent="0.3">
      <c r="A1015">
        <v>1039</v>
      </c>
      <c r="B1015" t="s">
        <v>321</v>
      </c>
      <c r="C1015" t="s">
        <v>51</v>
      </c>
      <c r="D1015">
        <v>3</v>
      </c>
      <c r="F1015" t="s">
        <v>6</v>
      </c>
    </row>
    <row r="1016" spans="1:6" x14ac:dyDescent="0.3">
      <c r="A1016">
        <v>1040</v>
      </c>
      <c r="B1016" t="s">
        <v>322</v>
      </c>
      <c r="C1016" t="s">
        <v>51</v>
      </c>
      <c r="D1016">
        <v>3</v>
      </c>
      <c r="F1016" t="s">
        <v>6</v>
      </c>
    </row>
    <row r="1017" spans="1:6" x14ac:dyDescent="0.3">
      <c r="A1017">
        <v>1041</v>
      </c>
      <c r="B1017" t="s">
        <v>323</v>
      </c>
      <c r="C1017" t="s">
        <v>51</v>
      </c>
      <c r="D1017">
        <v>3</v>
      </c>
      <c r="F1017" t="s">
        <v>6</v>
      </c>
    </row>
    <row r="1018" spans="1:6" x14ac:dyDescent="0.3">
      <c r="A1018">
        <v>1042</v>
      </c>
      <c r="B1018" t="s">
        <v>324</v>
      </c>
      <c r="C1018" t="s">
        <v>51</v>
      </c>
      <c r="D1018">
        <v>3</v>
      </c>
      <c r="F1018" t="s">
        <v>6</v>
      </c>
    </row>
    <row r="1019" spans="1:6" x14ac:dyDescent="0.3">
      <c r="A1019">
        <v>1043</v>
      </c>
      <c r="B1019" t="s">
        <v>325</v>
      </c>
      <c r="C1019" t="s">
        <v>51</v>
      </c>
      <c r="D1019">
        <v>3</v>
      </c>
      <c r="F1019" t="s">
        <v>6</v>
      </c>
    </row>
    <row r="1020" spans="1:6" x14ac:dyDescent="0.3">
      <c r="A1020">
        <v>1044</v>
      </c>
      <c r="B1020" t="s">
        <v>326</v>
      </c>
      <c r="C1020" t="s">
        <v>51</v>
      </c>
      <c r="D1020">
        <v>3</v>
      </c>
      <c r="E1020" t="s">
        <v>308</v>
      </c>
      <c r="F1020" t="s">
        <v>6</v>
      </c>
    </row>
    <row r="1021" spans="1:6" x14ac:dyDescent="0.3">
      <c r="A1021">
        <v>1045</v>
      </c>
      <c r="B1021" t="s">
        <v>326</v>
      </c>
      <c r="C1021" t="s">
        <v>51</v>
      </c>
      <c r="D1021">
        <v>3</v>
      </c>
      <c r="E1021" t="s">
        <v>308</v>
      </c>
      <c r="F1021" t="s">
        <v>6</v>
      </c>
    </row>
    <row r="1022" spans="1:6" x14ac:dyDescent="0.3">
      <c r="A1022">
        <v>1046</v>
      </c>
      <c r="C1022" t="s">
        <v>82</v>
      </c>
      <c r="D1022">
        <v>0</v>
      </c>
      <c r="F1022" t="s">
        <v>6</v>
      </c>
    </row>
    <row r="1023" spans="1:6" x14ac:dyDescent="0.3">
      <c r="A1023">
        <v>1047</v>
      </c>
      <c r="B1023" t="s">
        <v>327</v>
      </c>
      <c r="C1023" t="s">
        <v>51</v>
      </c>
      <c r="D1023">
        <v>3</v>
      </c>
      <c r="F1023" t="s">
        <v>6</v>
      </c>
    </row>
    <row r="1024" spans="1:6" x14ac:dyDescent="0.3">
      <c r="A1024">
        <v>1048</v>
      </c>
      <c r="B1024" t="s">
        <v>327</v>
      </c>
      <c r="C1024" t="s">
        <v>51</v>
      </c>
      <c r="D1024">
        <v>3</v>
      </c>
      <c r="F1024" t="s">
        <v>6</v>
      </c>
    </row>
    <row r="1025" spans="1:6" x14ac:dyDescent="0.3">
      <c r="A1025">
        <v>1049</v>
      </c>
      <c r="B1025" t="s">
        <v>328</v>
      </c>
      <c r="C1025" t="s">
        <v>51</v>
      </c>
      <c r="D1025">
        <v>3</v>
      </c>
      <c r="F1025" t="s">
        <v>6</v>
      </c>
    </row>
    <row r="1026" spans="1:6" x14ac:dyDescent="0.3">
      <c r="A1026">
        <v>1050</v>
      </c>
      <c r="B1026" t="s">
        <v>329</v>
      </c>
      <c r="C1026" t="s">
        <v>51</v>
      </c>
      <c r="D1026">
        <v>3</v>
      </c>
      <c r="F1026" t="s">
        <v>6</v>
      </c>
    </row>
    <row r="1027" spans="1:6" x14ac:dyDescent="0.3">
      <c r="A1027">
        <v>1051</v>
      </c>
      <c r="B1027" t="s">
        <v>329</v>
      </c>
      <c r="C1027" t="s">
        <v>51</v>
      </c>
      <c r="D1027">
        <v>3</v>
      </c>
      <c r="F1027" t="s">
        <v>6</v>
      </c>
    </row>
    <row r="1028" spans="1:6" x14ac:dyDescent="0.3">
      <c r="A1028">
        <v>1052</v>
      </c>
      <c r="B1028" t="s">
        <v>327</v>
      </c>
      <c r="C1028" t="s">
        <v>51</v>
      </c>
      <c r="D1028">
        <v>3</v>
      </c>
      <c r="F1028" t="s">
        <v>6</v>
      </c>
    </row>
    <row r="1029" spans="1:6" x14ac:dyDescent="0.3">
      <c r="A1029">
        <v>1053</v>
      </c>
      <c r="B1029" t="s">
        <v>329</v>
      </c>
      <c r="C1029" t="s">
        <v>51</v>
      </c>
      <c r="D1029">
        <v>3</v>
      </c>
      <c r="F1029" t="s">
        <v>6</v>
      </c>
    </row>
    <row r="1030" spans="1:6" x14ac:dyDescent="0.3">
      <c r="A1030">
        <v>1054</v>
      </c>
      <c r="C1030" t="s">
        <v>84</v>
      </c>
      <c r="D1030">
        <v>0</v>
      </c>
      <c r="F1030" t="s">
        <v>6</v>
      </c>
    </row>
    <row r="1031" spans="1:6" x14ac:dyDescent="0.3">
      <c r="A1031">
        <v>1055</v>
      </c>
      <c r="B1031" t="s">
        <v>330</v>
      </c>
      <c r="C1031" t="s">
        <v>51</v>
      </c>
      <c r="D1031">
        <v>3</v>
      </c>
      <c r="F1031" t="s">
        <v>6</v>
      </c>
    </row>
    <row r="1032" spans="1:6" x14ac:dyDescent="0.3">
      <c r="A1032">
        <v>1056</v>
      </c>
      <c r="B1032" t="s">
        <v>331</v>
      </c>
      <c r="C1032" t="s">
        <v>51</v>
      </c>
      <c r="D1032">
        <v>3</v>
      </c>
      <c r="F1032" t="s">
        <v>6</v>
      </c>
    </row>
    <row r="1033" spans="1:6" x14ac:dyDescent="0.3">
      <c r="A1033">
        <v>1057</v>
      </c>
      <c r="B1033" t="s">
        <v>332</v>
      </c>
      <c r="C1033" t="s">
        <v>51</v>
      </c>
      <c r="D1033">
        <v>3</v>
      </c>
      <c r="F1033" t="s">
        <v>6</v>
      </c>
    </row>
    <row r="1034" spans="1:6" x14ac:dyDescent="0.3">
      <c r="A1034">
        <v>1058</v>
      </c>
      <c r="B1034" t="s">
        <v>333</v>
      </c>
      <c r="C1034" t="s">
        <v>51</v>
      </c>
      <c r="D1034">
        <v>3</v>
      </c>
      <c r="F1034" t="s">
        <v>6</v>
      </c>
    </row>
    <row r="1035" spans="1:6" x14ac:dyDescent="0.3">
      <c r="A1035">
        <v>1059</v>
      </c>
      <c r="B1035" t="s">
        <v>334</v>
      </c>
      <c r="C1035" t="s">
        <v>51</v>
      </c>
      <c r="D1035">
        <v>3</v>
      </c>
      <c r="F1035" t="s">
        <v>6</v>
      </c>
    </row>
    <row r="1036" spans="1:6" x14ac:dyDescent="0.3">
      <c r="A1036">
        <v>1060</v>
      </c>
      <c r="C1036" t="s">
        <v>84</v>
      </c>
      <c r="D1036">
        <v>0</v>
      </c>
      <c r="F1036" t="s">
        <v>6</v>
      </c>
    </row>
    <row r="1037" spans="1:6" x14ac:dyDescent="0.3">
      <c r="A1037">
        <v>1061</v>
      </c>
      <c r="B1037" t="s">
        <v>335</v>
      </c>
      <c r="C1037" t="s">
        <v>51</v>
      </c>
      <c r="D1037">
        <v>3</v>
      </c>
      <c r="F1037" t="s">
        <v>6</v>
      </c>
    </row>
    <row r="1038" spans="1:6" x14ac:dyDescent="0.3">
      <c r="A1038">
        <v>1062</v>
      </c>
      <c r="B1038" t="s">
        <v>336</v>
      </c>
      <c r="C1038" t="s">
        <v>51</v>
      </c>
      <c r="D1038">
        <v>3</v>
      </c>
      <c r="F1038" t="s">
        <v>6</v>
      </c>
    </row>
    <row r="1039" spans="1:6" x14ac:dyDescent="0.3">
      <c r="A1039">
        <v>1063</v>
      </c>
      <c r="B1039" t="s">
        <v>337</v>
      </c>
      <c r="C1039" t="s">
        <v>51</v>
      </c>
      <c r="D1039">
        <v>3</v>
      </c>
      <c r="F1039" t="s">
        <v>6</v>
      </c>
    </row>
    <row r="1040" spans="1:6" x14ac:dyDescent="0.3">
      <c r="A1040">
        <v>1064</v>
      </c>
      <c r="C1040" t="s">
        <v>82</v>
      </c>
      <c r="D1040">
        <v>0</v>
      </c>
      <c r="F1040" t="s">
        <v>6</v>
      </c>
    </row>
    <row r="1041" spans="1:6" x14ac:dyDescent="0.3">
      <c r="A1041">
        <v>1065</v>
      </c>
      <c r="B1041" t="s">
        <v>338</v>
      </c>
      <c r="C1041" t="s">
        <v>51</v>
      </c>
      <c r="D1041">
        <v>3</v>
      </c>
      <c r="F1041" t="s">
        <v>6</v>
      </c>
    </row>
    <row r="1042" spans="1:6" x14ac:dyDescent="0.3">
      <c r="A1042">
        <v>1066</v>
      </c>
      <c r="B1042" t="s">
        <v>339</v>
      </c>
      <c r="C1042" t="s">
        <v>51</v>
      </c>
      <c r="D1042">
        <v>3</v>
      </c>
      <c r="F1042" t="s">
        <v>6</v>
      </c>
    </row>
    <row r="1043" spans="1:6" x14ac:dyDescent="0.3">
      <c r="A1043">
        <v>1067</v>
      </c>
      <c r="B1043" t="s">
        <v>340</v>
      </c>
      <c r="C1043" t="s">
        <v>51</v>
      </c>
      <c r="D1043">
        <v>3</v>
      </c>
      <c r="F1043" t="s">
        <v>6</v>
      </c>
    </row>
    <row r="1044" spans="1:6" x14ac:dyDescent="0.3">
      <c r="A1044">
        <v>1068</v>
      </c>
      <c r="B1044" t="s">
        <v>340</v>
      </c>
      <c r="C1044" t="s">
        <v>51</v>
      </c>
      <c r="D1044">
        <v>3</v>
      </c>
      <c r="F1044" t="s">
        <v>6</v>
      </c>
    </row>
    <row r="1045" spans="1:6" x14ac:dyDescent="0.3">
      <c r="A1045">
        <v>1069</v>
      </c>
      <c r="B1045" t="s">
        <v>341</v>
      </c>
      <c r="C1045" t="s">
        <v>51</v>
      </c>
      <c r="D1045">
        <v>3</v>
      </c>
      <c r="F1045" t="s">
        <v>6</v>
      </c>
    </row>
    <row r="1046" spans="1:6" x14ac:dyDescent="0.3">
      <c r="A1046">
        <v>1070</v>
      </c>
      <c r="B1046" t="s">
        <v>342</v>
      </c>
      <c r="C1046" t="s">
        <v>51</v>
      </c>
      <c r="D1046">
        <v>3</v>
      </c>
      <c r="F1046" t="s">
        <v>6</v>
      </c>
    </row>
    <row r="1047" spans="1:6" x14ac:dyDescent="0.3">
      <c r="A1047">
        <v>1071</v>
      </c>
      <c r="B1047" t="s">
        <v>343</v>
      </c>
      <c r="C1047" t="s">
        <v>84</v>
      </c>
      <c r="D1047">
        <v>0</v>
      </c>
      <c r="F1047" t="s">
        <v>6</v>
      </c>
    </row>
    <row r="1048" spans="1:6" x14ac:dyDescent="0.3">
      <c r="A1048">
        <v>1072</v>
      </c>
      <c r="C1048" t="s">
        <v>84</v>
      </c>
      <c r="D1048">
        <v>0</v>
      </c>
      <c r="F1048" t="s">
        <v>6</v>
      </c>
    </row>
    <row r="1049" spans="1:6" x14ac:dyDescent="0.3">
      <c r="A1049">
        <v>1073</v>
      </c>
      <c r="C1049" t="s">
        <v>84</v>
      </c>
      <c r="D1049">
        <v>0</v>
      </c>
      <c r="F1049" t="s">
        <v>6</v>
      </c>
    </row>
    <row r="1050" spans="1:6" x14ac:dyDescent="0.3">
      <c r="A1050">
        <v>1074</v>
      </c>
      <c r="B1050" t="s">
        <v>342</v>
      </c>
      <c r="C1050" t="s">
        <v>84</v>
      </c>
      <c r="D1050">
        <v>0</v>
      </c>
      <c r="F1050" t="s">
        <v>6</v>
      </c>
    </row>
    <row r="1051" spans="1:6" x14ac:dyDescent="0.3">
      <c r="A1051">
        <v>1075</v>
      </c>
      <c r="B1051" t="s">
        <v>342</v>
      </c>
      <c r="C1051" t="s">
        <v>84</v>
      </c>
      <c r="D1051">
        <v>0</v>
      </c>
      <c r="F1051" t="s">
        <v>6</v>
      </c>
    </row>
    <row r="1052" spans="1:6" x14ac:dyDescent="0.3">
      <c r="A1052">
        <v>1076</v>
      </c>
      <c r="B1052" t="s">
        <v>344</v>
      </c>
      <c r="C1052" t="s">
        <v>84</v>
      </c>
      <c r="D1052">
        <v>0</v>
      </c>
      <c r="F1052" t="s">
        <v>6</v>
      </c>
    </row>
    <row r="1053" spans="1:6" x14ac:dyDescent="0.3">
      <c r="A1053">
        <v>1077</v>
      </c>
      <c r="B1053" t="s">
        <v>344</v>
      </c>
      <c r="C1053" t="s">
        <v>84</v>
      </c>
      <c r="D1053">
        <v>-20</v>
      </c>
      <c r="E1053" t="s">
        <v>214</v>
      </c>
      <c r="F1053" t="s">
        <v>6</v>
      </c>
    </row>
    <row r="1054" spans="1:6" x14ac:dyDescent="0.3">
      <c r="A1054">
        <v>1078</v>
      </c>
      <c r="B1054" t="s">
        <v>343</v>
      </c>
      <c r="C1054" t="s">
        <v>82</v>
      </c>
      <c r="D1054">
        <v>0</v>
      </c>
      <c r="F1054" t="s">
        <v>6</v>
      </c>
    </row>
    <row r="1055" spans="1:6" x14ac:dyDescent="0.3">
      <c r="A1055">
        <v>1079</v>
      </c>
      <c r="B1055" t="s">
        <v>345</v>
      </c>
      <c r="C1055" t="s">
        <v>51</v>
      </c>
      <c r="D1055">
        <v>3</v>
      </c>
      <c r="F1055" t="s">
        <v>6</v>
      </c>
    </row>
    <row r="1056" spans="1:6" x14ac:dyDescent="0.3">
      <c r="A1056">
        <v>1080</v>
      </c>
      <c r="B1056" t="s">
        <v>346</v>
      </c>
      <c r="C1056" t="s">
        <v>51</v>
      </c>
      <c r="D1056">
        <v>3</v>
      </c>
      <c r="F1056" t="s">
        <v>6</v>
      </c>
    </row>
    <row r="1057" spans="1:6" x14ac:dyDescent="0.3">
      <c r="A1057">
        <v>1081</v>
      </c>
      <c r="B1057" t="s">
        <v>347</v>
      </c>
      <c r="C1057" t="s">
        <v>84</v>
      </c>
      <c r="D1057">
        <v>0</v>
      </c>
      <c r="F1057" t="s">
        <v>6</v>
      </c>
    </row>
    <row r="1058" spans="1:6" x14ac:dyDescent="0.3">
      <c r="A1058">
        <v>1082</v>
      </c>
      <c r="B1058" t="s">
        <v>347</v>
      </c>
      <c r="C1058" t="s">
        <v>51</v>
      </c>
      <c r="D1058">
        <v>3</v>
      </c>
      <c r="F1058" t="s">
        <v>6</v>
      </c>
    </row>
    <row r="1059" spans="1:6" x14ac:dyDescent="0.3">
      <c r="A1059">
        <v>1083</v>
      </c>
      <c r="B1059" t="s">
        <v>347</v>
      </c>
      <c r="C1059" t="s">
        <v>51</v>
      </c>
      <c r="D1059">
        <v>3</v>
      </c>
      <c r="F1059" t="s">
        <v>6</v>
      </c>
    </row>
    <row r="1060" spans="1:6" x14ac:dyDescent="0.3">
      <c r="A1060">
        <v>1084</v>
      </c>
      <c r="B1060" t="s">
        <v>347</v>
      </c>
      <c r="C1060" t="s">
        <v>51</v>
      </c>
      <c r="D1060">
        <v>3</v>
      </c>
      <c r="F1060" t="s">
        <v>6</v>
      </c>
    </row>
    <row r="1061" spans="1:6" x14ac:dyDescent="0.3">
      <c r="A1061">
        <v>1085</v>
      </c>
      <c r="B1061" t="s">
        <v>347</v>
      </c>
      <c r="C1061" t="s">
        <v>51</v>
      </c>
      <c r="D1061">
        <v>3</v>
      </c>
      <c r="F1061" t="s">
        <v>6</v>
      </c>
    </row>
    <row r="1062" spans="1:6" x14ac:dyDescent="0.3">
      <c r="A1062">
        <v>1086</v>
      </c>
      <c r="B1062" t="s">
        <v>348</v>
      </c>
      <c r="C1062" t="s">
        <v>84</v>
      </c>
      <c r="D1062">
        <v>0</v>
      </c>
      <c r="F1062" t="s">
        <v>6</v>
      </c>
    </row>
    <row r="1063" spans="1:6" x14ac:dyDescent="0.3">
      <c r="A1063">
        <v>1087</v>
      </c>
      <c r="B1063" t="s">
        <v>2909</v>
      </c>
      <c r="C1063" t="s">
        <v>51</v>
      </c>
      <c r="D1063">
        <v>3</v>
      </c>
      <c r="F1063" t="s">
        <v>9</v>
      </c>
    </row>
    <row r="1064" spans="1:6" x14ac:dyDescent="0.3">
      <c r="A1064">
        <v>1088</v>
      </c>
      <c r="B1064" t="s">
        <v>2910</v>
      </c>
      <c r="C1064" t="s">
        <v>51</v>
      </c>
      <c r="D1064">
        <v>3</v>
      </c>
      <c r="F1064" t="s">
        <v>9</v>
      </c>
    </row>
    <row r="1065" spans="1:6" x14ac:dyDescent="0.3">
      <c r="A1065">
        <v>1090</v>
      </c>
      <c r="C1065" t="s">
        <v>84</v>
      </c>
      <c r="D1065">
        <v>0</v>
      </c>
      <c r="F1065" t="s">
        <v>16</v>
      </c>
    </row>
    <row r="1066" spans="1:6" x14ac:dyDescent="0.3">
      <c r="A1066">
        <v>1091</v>
      </c>
      <c r="B1066" t="s">
        <v>2475</v>
      </c>
      <c r="C1066" t="s">
        <v>32</v>
      </c>
      <c r="D1066">
        <v>7</v>
      </c>
      <c r="E1066" t="s">
        <v>2569</v>
      </c>
      <c r="F1066" t="s">
        <v>8</v>
      </c>
    </row>
    <row r="1067" spans="1:6" x14ac:dyDescent="0.3">
      <c r="A1067">
        <v>1092</v>
      </c>
      <c r="B1067" t="s">
        <v>2434</v>
      </c>
      <c r="C1067" t="s">
        <v>32</v>
      </c>
      <c r="D1067">
        <v>7</v>
      </c>
      <c r="E1067" t="s">
        <v>2455</v>
      </c>
      <c r="F1067" t="s">
        <v>16</v>
      </c>
    </row>
    <row r="1068" spans="1:6" x14ac:dyDescent="0.3">
      <c r="A1068">
        <v>1093</v>
      </c>
      <c r="B1068" t="s">
        <v>2434</v>
      </c>
      <c r="C1068" t="s">
        <v>32</v>
      </c>
      <c r="D1068">
        <v>7</v>
      </c>
      <c r="E1068" t="s">
        <v>2456</v>
      </c>
      <c r="F1068" t="s">
        <v>16</v>
      </c>
    </row>
    <row r="1069" spans="1:6" x14ac:dyDescent="0.3">
      <c r="A1069">
        <v>1094</v>
      </c>
      <c r="B1069" t="s">
        <v>2577</v>
      </c>
      <c r="C1069" t="s">
        <v>283</v>
      </c>
      <c r="D1069">
        <v>3</v>
      </c>
      <c r="E1069" t="s">
        <v>684</v>
      </c>
      <c r="F1069" t="s">
        <v>13</v>
      </c>
    </row>
    <row r="1070" spans="1:6" x14ac:dyDescent="0.3">
      <c r="A1070">
        <v>1095</v>
      </c>
      <c r="B1070" t="s">
        <v>3422</v>
      </c>
      <c r="C1070" t="s">
        <v>51</v>
      </c>
      <c r="D1070">
        <v>3</v>
      </c>
      <c r="E1070" t="s">
        <v>59</v>
      </c>
      <c r="F1070" t="s">
        <v>13</v>
      </c>
    </row>
    <row r="1071" spans="1:6" x14ac:dyDescent="0.3">
      <c r="A1071">
        <v>1096</v>
      </c>
      <c r="B1071" t="s">
        <v>3423</v>
      </c>
      <c r="C1071" t="s">
        <v>51</v>
      </c>
      <c r="D1071">
        <v>3</v>
      </c>
      <c r="F1071" t="s">
        <v>13</v>
      </c>
    </row>
    <row r="1072" spans="1:6" x14ac:dyDescent="0.3">
      <c r="A1072">
        <v>1097</v>
      </c>
      <c r="B1072" t="s">
        <v>3423</v>
      </c>
      <c r="C1072" t="s">
        <v>51</v>
      </c>
      <c r="D1072">
        <v>3</v>
      </c>
      <c r="F1072" t="s">
        <v>13</v>
      </c>
    </row>
    <row r="1073" spans="1:6" x14ac:dyDescent="0.3">
      <c r="A1073">
        <v>1098</v>
      </c>
      <c r="B1073" t="s">
        <v>3423</v>
      </c>
      <c r="C1073" t="s">
        <v>51</v>
      </c>
      <c r="D1073">
        <v>3</v>
      </c>
      <c r="F1073" t="s">
        <v>13</v>
      </c>
    </row>
    <row r="1074" spans="1:6" x14ac:dyDescent="0.3">
      <c r="A1074">
        <v>1099</v>
      </c>
      <c r="C1074" t="s">
        <v>84</v>
      </c>
      <c r="D1074">
        <v>0</v>
      </c>
      <c r="F1074" t="s">
        <v>13</v>
      </c>
    </row>
    <row r="1075" spans="1:6" x14ac:dyDescent="0.3">
      <c r="A1075">
        <v>1100</v>
      </c>
      <c r="B1075" t="s">
        <v>3423</v>
      </c>
      <c r="C1075" t="s">
        <v>51</v>
      </c>
      <c r="D1075">
        <v>3</v>
      </c>
      <c r="F1075" t="s">
        <v>13</v>
      </c>
    </row>
    <row r="1076" spans="1:6" x14ac:dyDescent="0.3">
      <c r="A1076">
        <v>1101</v>
      </c>
      <c r="B1076" t="s">
        <v>3424</v>
      </c>
      <c r="C1076" t="s">
        <v>51</v>
      </c>
      <c r="D1076">
        <v>3</v>
      </c>
      <c r="F1076" t="s">
        <v>13</v>
      </c>
    </row>
    <row r="1077" spans="1:6" x14ac:dyDescent="0.3">
      <c r="A1077">
        <v>1102</v>
      </c>
      <c r="B1077" t="s">
        <v>3425</v>
      </c>
      <c r="C1077" t="s">
        <v>51</v>
      </c>
      <c r="D1077">
        <v>3</v>
      </c>
      <c r="E1077" t="s">
        <v>743</v>
      </c>
      <c r="F1077" t="s">
        <v>13</v>
      </c>
    </row>
    <row r="1078" spans="1:6" x14ac:dyDescent="0.3">
      <c r="A1078">
        <v>1103</v>
      </c>
      <c r="B1078" t="s">
        <v>3426</v>
      </c>
      <c r="C1078" t="s">
        <v>51</v>
      </c>
      <c r="D1078">
        <v>3</v>
      </c>
      <c r="F1078" t="s">
        <v>13</v>
      </c>
    </row>
    <row r="1079" spans="1:6" x14ac:dyDescent="0.3">
      <c r="A1079">
        <v>1104</v>
      </c>
      <c r="B1079" t="s">
        <v>3427</v>
      </c>
      <c r="C1079" t="s">
        <v>84</v>
      </c>
      <c r="D1079">
        <v>0</v>
      </c>
      <c r="F1079" t="s">
        <v>13</v>
      </c>
    </row>
    <row r="1080" spans="1:6" x14ac:dyDescent="0.3">
      <c r="A1080">
        <v>1105</v>
      </c>
      <c r="B1080" t="s">
        <v>3428</v>
      </c>
      <c r="C1080" t="s">
        <v>51</v>
      </c>
      <c r="D1080">
        <v>3</v>
      </c>
      <c r="F1080" t="s">
        <v>13</v>
      </c>
    </row>
    <row r="1081" spans="1:6" x14ac:dyDescent="0.3">
      <c r="A1081">
        <v>1106</v>
      </c>
      <c r="B1081" t="s">
        <v>3429</v>
      </c>
      <c r="C1081" t="s">
        <v>51</v>
      </c>
      <c r="D1081">
        <v>3</v>
      </c>
      <c r="F1081" t="s">
        <v>13</v>
      </c>
    </row>
    <row r="1082" spans="1:6" x14ac:dyDescent="0.3">
      <c r="A1082">
        <v>1107</v>
      </c>
      <c r="B1082" t="s">
        <v>3430</v>
      </c>
      <c r="C1082" t="s">
        <v>51</v>
      </c>
      <c r="D1082">
        <v>3</v>
      </c>
      <c r="F1082" t="s">
        <v>13</v>
      </c>
    </row>
    <row r="1083" spans="1:6" x14ac:dyDescent="0.3">
      <c r="A1083">
        <v>1108</v>
      </c>
      <c r="B1083" t="s">
        <v>3431</v>
      </c>
      <c r="C1083" t="s">
        <v>51</v>
      </c>
      <c r="D1083">
        <v>3</v>
      </c>
      <c r="F1083" t="s">
        <v>13</v>
      </c>
    </row>
    <row r="1084" spans="1:6" x14ac:dyDescent="0.3">
      <c r="A1084">
        <v>1109</v>
      </c>
      <c r="B1084" t="s">
        <v>3432</v>
      </c>
      <c r="C1084" t="s">
        <v>51</v>
      </c>
      <c r="D1084">
        <v>3</v>
      </c>
      <c r="F1084" t="s">
        <v>13</v>
      </c>
    </row>
    <row r="1085" spans="1:6" x14ac:dyDescent="0.3">
      <c r="A1085">
        <v>1110</v>
      </c>
      <c r="B1085" t="s">
        <v>3433</v>
      </c>
      <c r="C1085" t="s">
        <v>51</v>
      </c>
      <c r="D1085">
        <v>3</v>
      </c>
      <c r="E1085" t="s">
        <v>59</v>
      </c>
      <c r="F1085" t="s">
        <v>13</v>
      </c>
    </row>
    <row r="1086" spans="1:6" x14ac:dyDescent="0.3">
      <c r="A1086">
        <v>1111</v>
      </c>
      <c r="B1086" t="s">
        <v>3434</v>
      </c>
      <c r="C1086" t="s">
        <v>51</v>
      </c>
      <c r="D1086">
        <v>3</v>
      </c>
      <c r="F1086" t="s">
        <v>13</v>
      </c>
    </row>
    <row r="1087" spans="1:6" x14ac:dyDescent="0.3">
      <c r="A1087">
        <v>1112</v>
      </c>
      <c r="B1087" t="s">
        <v>3435</v>
      </c>
      <c r="C1087" t="s">
        <v>51</v>
      </c>
      <c r="D1087">
        <v>3</v>
      </c>
      <c r="F1087" t="s">
        <v>13</v>
      </c>
    </row>
    <row r="1088" spans="1:6" x14ac:dyDescent="0.3">
      <c r="A1088">
        <v>1113</v>
      </c>
      <c r="B1088" t="s">
        <v>3436</v>
      </c>
      <c r="C1088" t="s">
        <v>51</v>
      </c>
      <c r="D1088">
        <v>3</v>
      </c>
      <c r="F1088" t="s">
        <v>13</v>
      </c>
    </row>
    <row r="1089" spans="1:6" x14ac:dyDescent="0.3">
      <c r="A1089">
        <v>1114</v>
      </c>
      <c r="B1089" t="s">
        <v>3437</v>
      </c>
      <c r="C1089" t="s">
        <v>51</v>
      </c>
      <c r="D1089">
        <v>3</v>
      </c>
      <c r="F1089" t="s">
        <v>13</v>
      </c>
    </row>
    <row r="1090" spans="1:6" x14ac:dyDescent="0.3">
      <c r="A1090">
        <v>1115</v>
      </c>
      <c r="B1090" t="s">
        <v>3438</v>
      </c>
      <c r="C1090" t="s">
        <v>51</v>
      </c>
      <c r="D1090">
        <v>3</v>
      </c>
      <c r="F1090" t="s">
        <v>13</v>
      </c>
    </row>
    <row r="1091" spans="1:6" x14ac:dyDescent="0.3">
      <c r="A1091">
        <v>1116</v>
      </c>
      <c r="B1091" t="s">
        <v>3439</v>
      </c>
      <c r="C1091" t="s">
        <v>51</v>
      </c>
      <c r="D1091">
        <v>3</v>
      </c>
      <c r="E1091" t="s">
        <v>1155</v>
      </c>
      <c r="F1091" t="s">
        <v>13</v>
      </c>
    </row>
    <row r="1092" spans="1:6" x14ac:dyDescent="0.3">
      <c r="A1092">
        <v>1117</v>
      </c>
      <c r="B1092" t="s">
        <v>3440</v>
      </c>
      <c r="C1092" t="s">
        <v>51</v>
      </c>
      <c r="D1092">
        <v>3</v>
      </c>
      <c r="F1092" t="s">
        <v>13</v>
      </c>
    </row>
    <row r="1093" spans="1:6" x14ac:dyDescent="0.3">
      <c r="A1093">
        <v>1118</v>
      </c>
      <c r="B1093" t="s">
        <v>3441</v>
      </c>
      <c r="C1093" t="s">
        <v>51</v>
      </c>
      <c r="D1093">
        <v>3</v>
      </c>
      <c r="F1093" t="s">
        <v>13</v>
      </c>
    </row>
    <row r="1094" spans="1:6" x14ac:dyDescent="0.3">
      <c r="A1094">
        <v>1119</v>
      </c>
      <c r="C1094" t="s">
        <v>51</v>
      </c>
      <c r="D1094">
        <v>3</v>
      </c>
      <c r="F1094" t="s">
        <v>13</v>
      </c>
    </row>
    <row r="1095" spans="1:6" x14ac:dyDescent="0.3">
      <c r="A1095">
        <v>1120</v>
      </c>
      <c r="B1095" t="s">
        <v>3442</v>
      </c>
      <c r="C1095" t="s">
        <v>51</v>
      </c>
      <c r="D1095">
        <v>3</v>
      </c>
      <c r="F1095" t="s">
        <v>13</v>
      </c>
    </row>
    <row r="1096" spans="1:6" x14ac:dyDescent="0.3">
      <c r="A1096">
        <v>1121</v>
      </c>
      <c r="B1096" t="s">
        <v>3443</v>
      </c>
      <c r="C1096" t="s">
        <v>51</v>
      </c>
      <c r="D1096">
        <v>3</v>
      </c>
      <c r="F1096" t="s">
        <v>13</v>
      </c>
    </row>
    <row r="1097" spans="1:6" x14ac:dyDescent="0.3">
      <c r="A1097">
        <v>1122</v>
      </c>
      <c r="B1097" t="s">
        <v>3444</v>
      </c>
      <c r="C1097" t="s">
        <v>51</v>
      </c>
      <c r="D1097">
        <v>3</v>
      </c>
      <c r="F1097" t="s">
        <v>13</v>
      </c>
    </row>
    <row r="1098" spans="1:6" x14ac:dyDescent="0.3">
      <c r="A1098">
        <v>1123</v>
      </c>
      <c r="B1098" t="s">
        <v>3445</v>
      </c>
      <c r="C1098" t="s">
        <v>51</v>
      </c>
      <c r="D1098">
        <v>3</v>
      </c>
      <c r="E1098" t="s">
        <v>69</v>
      </c>
      <c r="F1098" t="s">
        <v>13</v>
      </c>
    </row>
    <row r="1099" spans="1:6" x14ac:dyDescent="0.3">
      <c r="A1099">
        <v>1124</v>
      </c>
      <c r="B1099" t="s">
        <v>3446</v>
      </c>
      <c r="C1099" t="s">
        <v>51</v>
      </c>
      <c r="D1099">
        <v>3</v>
      </c>
      <c r="F1099" t="s">
        <v>13</v>
      </c>
    </row>
    <row r="1100" spans="1:6" x14ac:dyDescent="0.3">
      <c r="A1100">
        <v>1125</v>
      </c>
      <c r="B1100" t="s">
        <v>3446</v>
      </c>
      <c r="C1100" t="s">
        <v>51</v>
      </c>
      <c r="D1100">
        <v>3</v>
      </c>
      <c r="F1100" t="s">
        <v>13</v>
      </c>
    </row>
    <row r="1101" spans="1:6" x14ac:dyDescent="0.3">
      <c r="A1101">
        <v>1126</v>
      </c>
      <c r="B1101" t="s">
        <v>2457</v>
      </c>
      <c r="C1101" t="s">
        <v>84</v>
      </c>
      <c r="D1101">
        <v>0</v>
      </c>
      <c r="E1101" t="s">
        <v>2458</v>
      </c>
      <c r="F1101" t="s">
        <v>16</v>
      </c>
    </row>
    <row r="1102" spans="1:6" x14ac:dyDescent="0.3">
      <c r="A1102">
        <v>1127</v>
      </c>
      <c r="B1102" t="s">
        <v>3102</v>
      </c>
      <c r="C1102" t="s">
        <v>283</v>
      </c>
      <c r="D1102">
        <v>3</v>
      </c>
      <c r="F1102" t="s">
        <v>8</v>
      </c>
    </row>
    <row r="1103" spans="1:6" x14ac:dyDescent="0.3">
      <c r="A1103">
        <v>1128</v>
      </c>
      <c r="B1103" t="s">
        <v>2283</v>
      </c>
      <c r="C1103" t="s">
        <v>51</v>
      </c>
      <c r="D1103">
        <v>3</v>
      </c>
      <c r="E1103" t="s">
        <v>299</v>
      </c>
      <c r="F1103" t="s">
        <v>10</v>
      </c>
    </row>
    <row r="1104" spans="1:6" x14ac:dyDescent="0.3">
      <c r="A1104">
        <v>1129</v>
      </c>
      <c r="B1104" t="s">
        <v>2292</v>
      </c>
      <c r="C1104" t="s">
        <v>51</v>
      </c>
      <c r="D1104">
        <v>3</v>
      </c>
      <c r="E1104" t="s">
        <v>299</v>
      </c>
      <c r="F1104" t="s">
        <v>10</v>
      </c>
    </row>
    <row r="1105" spans="1:6" x14ac:dyDescent="0.3">
      <c r="A1105">
        <v>1130</v>
      </c>
      <c r="B1105" t="s">
        <v>2293</v>
      </c>
      <c r="C1105" t="s">
        <v>51</v>
      </c>
      <c r="D1105">
        <v>3</v>
      </c>
      <c r="E1105" t="s">
        <v>299</v>
      </c>
      <c r="F1105" t="s">
        <v>10</v>
      </c>
    </row>
    <row r="1106" spans="1:6" x14ac:dyDescent="0.3">
      <c r="A1106">
        <v>1131</v>
      </c>
      <c r="B1106" t="s">
        <v>2294</v>
      </c>
      <c r="C1106" t="s">
        <v>51</v>
      </c>
      <c r="D1106">
        <v>3</v>
      </c>
      <c r="E1106" t="s">
        <v>299</v>
      </c>
      <c r="F1106" t="s">
        <v>10</v>
      </c>
    </row>
    <row r="1107" spans="1:6" x14ac:dyDescent="0.3">
      <c r="A1107">
        <v>1132</v>
      </c>
      <c r="B1107" t="s">
        <v>2289</v>
      </c>
      <c r="C1107" t="s">
        <v>51</v>
      </c>
      <c r="D1107">
        <v>3</v>
      </c>
      <c r="F1107" t="s">
        <v>10</v>
      </c>
    </row>
    <row r="1108" spans="1:6" x14ac:dyDescent="0.3">
      <c r="A1108">
        <v>1133</v>
      </c>
      <c r="B1108" t="s">
        <v>2295</v>
      </c>
      <c r="C1108" t="s">
        <v>51</v>
      </c>
      <c r="D1108">
        <v>3</v>
      </c>
      <c r="E1108" t="s">
        <v>299</v>
      </c>
      <c r="F1108" t="s">
        <v>10</v>
      </c>
    </row>
    <row r="1109" spans="1:6" x14ac:dyDescent="0.3">
      <c r="A1109">
        <v>1134</v>
      </c>
      <c r="B1109" t="s">
        <v>2296</v>
      </c>
      <c r="C1109" t="s">
        <v>51</v>
      </c>
      <c r="D1109">
        <v>3</v>
      </c>
      <c r="E1109" t="s">
        <v>69</v>
      </c>
      <c r="F1109" t="s">
        <v>10</v>
      </c>
    </row>
    <row r="1110" spans="1:6" x14ac:dyDescent="0.3">
      <c r="A1110">
        <v>1135</v>
      </c>
      <c r="B1110" t="s">
        <v>2297</v>
      </c>
      <c r="C1110" t="s">
        <v>51</v>
      </c>
      <c r="D1110">
        <v>3</v>
      </c>
      <c r="F1110" t="s">
        <v>10</v>
      </c>
    </row>
    <row r="1111" spans="1:6" x14ac:dyDescent="0.3">
      <c r="A1111">
        <v>1136</v>
      </c>
      <c r="B1111" t="s">
        <v>2290</v>
      </c>
      <c r="C1111" t="s">
        <v>51</v>
      </c>
      <c r="D1111">
        <v>3</v>
      </c>
      <c r="F1111" t="s">
        <v>10</v>
      </c>
    </row>
    <row r="1112" spans="1:6" x14ac:dyDescent="0.3">
      <c r="A1112">
        <v>1137</v>
      </c>
      <c r="B1112" t="s">
        <v>2287</v>
      </c>
      <c r="C1112" t="s">
        <v>51</v>
      </c>
      <c r="D1112">
        <v>3</v>
      </c>
      <c r="F1112" t="s">
        <v>10</v>
      </c>
    </row>
    <row r="1113" spans="1:6" x14ac:dyDescent="0.3">
      <c r="A1113">
        <v>1138</v>
      </c>
      <c r="B1113" t="s">
        <v>2298</v>
      </c>
      <c r="C1113" t="s">
        <v>51</v>
      </c>
      <c r="D1113">
        <v>3</v>
      </c>
      <c r="E1113" t="s">
        <v>299</v>
      </c>
      <c r="F1113" t="s">
        <v>10</v>
      </c>
    </row>
    <row r="1114" spans="1:6" x14ac:dyDescent="0.3">
      <c r="A1114">
        <v>1139</v>
      </c>
      <c r="B1114" t="s">
        <v>2299</v>
      </c>
      <c r="C1114" t="s">
        <v>51</v>
      </c>
      <c r="D1114">
        <v>3</v>
      </c>
      <c r="E1114" t="s">
        <v>202</v>
      </c>
      <c r="F1114" t="s">
        <v>10</v>
      </c>
    </row>
    <row r="1115" spans="1:6" x14ac:dyDescent="0.3">
      <c r="A1115">
        <v>1140</v>
      </c>
      <c r="B1115" t="s">
        <v>2300</v>
      </c>
      <c r="C1115" t="s">
        <v>51</v>
      </c>
      <c r="D1115">
        <v>3</v>
      </c>
      <c r="F1115" t="s">
        <v>10</v>
      </c>
    </row>
    <row r="1116" spans="1:6" x14ac:dyDescent="0.3">
      <c r="A1116">
        <v>1141</v>
      </c>
      <c r="B1116" t="s">
        <v>2301</v>
      </c>
      <c r="C1116" t="s">
        <v>51</v>
      </c>
      <c r="D1116">
        <v>3</v>
      </c>
      <c r="E1116" t="s">
        <v>2282</v>
      </c>
      <c r="F1116" t="s">
        <v>10</v>
      </c>
    </row>
    <row r="1117" spans="1:6" x14ac:dyDescent="0.3">
      <c r="A1117">
        <v>1142</v>
      </c>
      <c r="B1117" t="s">
        <v>2286</v>
      </c>
      <c r="C1117" t="s">
        <v>51</v>
      </c>
      <c r="D1117">
        <v>3</v>
      </c>
      <c r="E1117" t="s">
        <v>299</v>
      </c>
      <c r="F1117" t="s">
        <v>10</v>
      </c>
    </row>
    <row r="1118" spans="1:6" x14ac:dyDescent="0.3">
      <c r="A1118">
        <v>1143</v>
      </c>
      <c r="B1118" t="s">
        <v>2119</v>
      </c>
      <c r="C1118" t="s">
        <v>51</v>
      </c>
      <c r="D1118">
        <v>3</v>
      </c>
      <c r="E1118" t="s">
        <v>299</v>
      </c>
      <c r="F1118" t="s">
        <v>10</v>
      </c>
    </row>
    <row r="1119" spans="1:6" x14ac:dyDescent="0.3">
      <c r="A1119">
        <v>1144</v>
      </c>
      <c r="B1119" t="s">
        <v>2284</v>
      </c>
      <c r="C1119" t="s">
        <v>51</v>
      </c>
      <c r="D1119">
        <v>3</v>
      </c>
      <c r="F1119" t="s">
        <v>10</v>
      </c>
    </row>
    <row r="1120" spans="1:6" x14ac:dyDescent="0.3">
      <c r="A1120">
        <v>1145</v>
      </c>
      <c r="B1120" t="s">
        <v>2302</v>
      </c>
      <c r="C1120" t="s">
        <v>51</v>
      </c>
      <c r="D1120">
        <v>3</v>
      </c>
      <c r="E1120" t="s">
        <v>299</v>
      </c>
      <c r="F1120" t="s">
        <v>10</v>
      </c>
    </row>
    <row r="1121" spans="1:6" x14ac:dyDescent="0.3">
      <c r="A1121">
        <v>1146</v>
      </c>
      <c r="B1121" t="s">
        <v>2303</v>
      </c>
      <c r="C1121" t="s">
        <v>51</v>
      </c>
      <c r="D1121">
        <v>3</v>
      </c>
      <c r="E1121" t="s">
        <v>299</v>
      </c>
      <c r="F1121" t="s">
        <v>10</v>
      </c>
    </row>
    <row r="1122" spans="1:6" x14ac:dyDescent="0.3">
      <c r="A1122">
        <v>1147</v>
      </c>
      <c r="B1122" t="s">
        <v>2303</v>
      </c>
      <c r="C1122" t="s">
        <v>51</v>
      </c>
      <c r="D1122">
        <v>3</v>
      </c>
      <c r="E1122" t="s">
        <v>299</v>
      </c>
      <c r="F1122" t="s">
        <v>10</v>
      </c>
    </row>
    <row r="1123" spans="1:6" x14ac:dyDescent="0.3">
      <c r="A1123">
        <v>1148</v>
      </c>
      <c r="B1123" t="s">
        <v>2302</v>
      </c>
      <c r="C1123" t="s">
        <v>51</v>
      </c>
      <c r="D1123">
        <v>3</v>
      </c>
      <c r="E1123" t="s">
        <v>299</v>
      </c>
      <c r="F1123" t="s">
        <v>10</v>
      </c>
    </row>
    <row r="1124" spans="1:6" x14ac:dyDescent="0.3">
      <c r="A1124">
        <v>1149</v>
      </c>
      <c r="B1124" t="s">
        <v>2304</v>
      </c>
      <c r="C1124" t="s">
        <v>51</v>
      </c>
      <c r="D1124">
        <v>3</v>
      </c>
      <c r="E1124" t="s">
        <v>299</v>
      </c>
      <c r="F1124" t="s">
        <v>10</v>
      </c>
    </row>
    <row r="1125" spans="1:6" x14ac:dyDescent="0.3">
      <c r="A1125">
        <v>1150</v>
      </c>
      <c r="B1125" t="s">
        <v>2304</v>
      </c>
      <c r="C1125" t="s">
        <v>51</v>
      </c>
      <c r="D1125">
        <v>3</v>
      </c>
      <c r="E1125" t="s">
        <v>299</v>
      </c>
      <c r="F1125" t="s">
        <v>10</v>
      </c>
    </row>
    <row r="1126" spans="1:6" x14ac:dyDescent="0.3">
      <c r="A1126">
        <v>1151</v>
      </c>
      <c r="C1126" t="s">
        <v>82</v>
      </c>
      <c r="D1126">
        <v>0</v>
      </c>
      <c r="F1126" t="s">
        <v>10</v>
      </c>
    </row>
    <row r="1127" spans="1:6" x14ac:dyDescent="0.3">
      <c r="A1127">
        <v>1152</v>
      </c>
      <c r="B1127" t="s">
        <v>2305</v>
      </c>
      <c r="C1127" t="s">
        <v>51</v>
      </c>
      <c r="D1127">
        <v>3</v>
      </c>
      <c r="F1127" t="s">
        <v>10</v>
      </c>
    </row>
    <row r="1128" spans="1:6" x14ac:dyDescent="0.3">
      <c r="A1128">
        <v>1153</v>
      </c>
      <c r="B1128" t="s">
        <v>2305</v>
      </c>
      <c r="C1128" t="s">
        <v>51</v>
      </c>
      <c r="D1128">
        <v>3</v>
      </c>
      <c r="F1128" t="s">
        <v>10</v>
      </c>
    </row>
    <row r="1129" spans="1:6" x14ac:dyDescent="0.3">
      <c r="A1129">
        <v>1154</v>
      </c>
      <c r="C1129" t="s">
        <v>155</v>
      </c>
      <c r="D1129">
        <v>0</v>
      </c>
      <c r="E1129" t="s">
        <v>2306</v>
      </c>
      <c r="F1129" t="s">
        <v>10</v>
      </c>
    </row>
    <row r="1130" spans="1:6" x14ac:dyDescent="0.3">
      <c r="A1130">
        <v>1155</v>
      </c>
      <c r="C1130" t="s">
        <v>82</v>
      </c>
      <c r="D1130">
        <v>0</v>
      </c>
      <c r="E1130" t="s">
        <v>100</v>
      </c>
      <c r="F1130" t="s">
        <v>10</v>
      </c>
    </row>
    <row r="1131" spans="1:6" x14ac:dyDescent="0.3">
      <c r="A1131">
        <v>1156</v>
      </c>
      <c r="C1131" t="s">
        <v>150</v>
      </c>
      <c r="D1131">
        <v>0</v>
      </c>
      <c r="E1131" t="s">
        <v>593</v>
      </c>
      <c r="F1131" t="s">
        <v>10</v>
      </c>
    </row>
    <row r="1132" spans="1:6" x14ac:dyDescent="0.3">
      <c r="A1132">
        <v>1157</v>
      </c>
      <c r="C1132" t="s">
        <v>82</v>
      </c>
      <c r="D1132">
        <v>0</v>
      </c>
      <c r="F1132" t="s">
        <v>10</v>
      </c>
    </row>
    <row r="1133" spans="1:6" x14ac:dyDescent="0.3">
      <c r="A1133">
        <v>1158</v>
      </c>
      <c r="C1133" t="s">
        <v>82</v>
      </c>
      <c r="D1133">
        <v>0</v>
      </c>
      <c r="E1133" t="s">
        <v>100</v>
      </c>
      <c r="F1133" t="s">
        <v>10</v>
      </c>
    </row>
    <row r="1134" spans="1:6" x14ac:dyDescent="0.3">
      <c r="A1134">
        <v>1159</v>
      </c>
      <c r="B1134" t="s">
        <v>572</v>
      </c>
      <c r="C1134" t="s">
        <v>283</v>
      </c>
      <c r="D1134">
        <v>3</v>
      </c>
      <c r="F1134" t="s">
        <v>18</v>
      </c>
    </row>
    <row r="1135" spans="1:6" x14ac:dyDescent="0.3">
      <c r="A1135">
        <v>1160</v>
      </c>
      <c r="C1135" t="s">
        <v>84</v>
      </c>
      <c r="D1135">
        <v>0</v>
      </c>
      <c r="E1135" t="s">
        <v>1335</v>
      </c>
      <c r="F1135" t="s">
        <v>3</v>
      </c>
    </row>
    <row r="1136" spans="1:6" x14ac:dyDescent="0.3">
      <c r="A1136">
        <v>1161</v>
      </c>
      <c r="B1136" t="s">
        <v>2650</v>
      </c>
      <c r="C1136" t="s">
        <v>51</v>
      </c>
      <c r="D1136">
        <v>3</v>
      </c>
      <c r="F1136" t="s">
        <v>5</v>
      </c>
    </row>
    <row r="1137" spans="1:6" x14ac:dyDescent="0.3">
      <c r="A1137">
        <v>1162</v>
      </c>
      <c r="B1137" t="s">
        <v>2651</v>
      </c>
      <c r="C1137" t="s">
        <v>51</v>
      </c>
      <c r="D1137">
        <v>3</v>
      </c>
      <c r="F1137" t="s">
        <v>5</v>
      </c>
    </row>
    <row r="1138" spans="1:6" x14ac:dyDescent="0.3">
      <c r="A1138">
        <v>1163</v>
      </c>
      <c r="B1138" t="s">
        <v>2652</v>
      </c>
      <c r="C1138" t="s">
        <v>51</v>
      </c>
      <c r="D1138">
        <v>3</v>
      </c>
      <c r="F1138" t="s">
        <v>5</v>
      </c>
    </row>
    <row r="1139" spans="1:6" x14ac:dyDescent="0.3">
      <c r="A1139">
        <v>1164</v>
      </c>
      <c r="B1139" t="s">
        <v>2653</v>
      </c>
      <c r="C1139" t="s">
        <v>51</v>
      </c>
      <c r="D1139">
        <v>3</v>
      </c>
      <c r="F1139" t="s">
        <v>5</v>
      </c>
    </row>
    <row r="1140" spans="1:6" x14ac:dyDescent="0.3">
      <c r="A1140">
        <v>1165</v>
      </c>
      <c r="B1140" t="s">
        <v>2654</v>
      </c>
      <c r="C1140" t="s">
        <v>51</v>
      </c>
      <c r="D1140">
        <v>3</v>
      </c>
      <c r="F1140" t="s">
        <v>5</v>
      </c>
    </row>
    <row r="1141" spans="1:6" x14ac:dyDescent="0.3">
      <c r="A1141">
        <v>1166</v>
      </c>
      <c r="B1141" t="s">
        <v>2655</v>
      </c>
      <c r="C1141" t="s">
        <v>51</v>
      </c>
      <c r="D1141">
        <v>3</v>
      </c>
      <c r="F1141" t="s">
        <v>5</v>
      </c>
    </row>
    <row r="1142" spans="1:6" x14ac:dyDescent="0.3">
      <c r="A1142">
        <v>1167</v>
      </c>
      <c r="B1142" t="s">
        <v>2656</v>
      </c>
      <c r="C1142" t="s">
        <v>51</v>
      </c>
      <c r="D1142">
        <v>3</v>
      </c>
      <c r="F1142" t="s">
        <v>5</v>
      </c>
    </row>
    <row r="1143" spans="1:6" x14ac:dyDescent="0.3">
      <c r="A1143">
        <v>1168</v>
      </c>
      <c r="B1143" t="s">
        <v>2657</v>
      </c>
      <c r="C1143" t="s">
        <v>51</v>
      </c>
      <c r="D1143">
        <v>3</v>
      </c>
      <c r="F1143" t="s">
        <v>5</v>
      </c>
    </row>
    <row r="1144" spans="1:6" x14ac:dyDescent="0.3">
      <c r="A1144">
        <v>1169</v>
      </c>
      <c r="B1144" t="s">
        <v>2658</v>
      </c>
      <c r="C1144" t="s">
        <v>51</v>
      </c>
      <c r="D1144">
        <v>3</v>
      </c>
      <c r="F1144" t="s">
        <v>5</v>
      </c>
    </row>
    <row r="1145" spans="1:6" x14ac:dyDescent="0.3">
      <c r="A1145">
        <v>1170</v>
      </c>
      <c r="B1145" t="s">
        <v>2658</v>
      </c>
      <c r="C1145" t="s">
        <v>51</v>
      </c>
      <c r="D1145">
        <v>3</v>
      </c>
      <c r="F1145" t="s">
        <v>5</v>
      </c>
    </row>
    <row r="1146" spans="1:6" x14ac:dyDescent="0.3">
      <c r="A1146">
        <v>1171</v>
      </c>
      <c r="B1146" t="s">
        <v>2658</v>
      </c>
      <c r="C1146" t="s">
        <v>51</v>
      </c>
      <c r="D1146">
        <v>3</v>
      </c>
      <c r="F1146" t="s">
        <v>5</v>
      </c>
    </row>
    <row r="1147" spans="1:6" x14ac:dyDescent="0.3">
      <c r="A1147">
        <v>1172</v>
      </c>
      <c r="B1147" t="s">
        <v>2652</v>
      </c>
      <c r="C1147" t="s">
        <v>51</v>
      </c>
      <c r="D1147">
        <v>3</v>
      </c>
      <c r="F1147" t="s">
        <v>5</v>
      </c>
    </row>
    <row r="1148" spans="1:6" x14ac:dyDescent="0.3">
      <c r="A1148">
        <v>1173</v>
      </c>
      <c r="B1148" t="s">
        <v>2652</v>
      </c>
      <c r="C1148" t="s">
        <v>51</v>
      </c>
      <c r="D1148">
        <v>3</v>
      </c>
      <c r="F1148" t="s">
        <v>5</v>
      </c>
    </row>
    <row r="1149" spans="1:6" x14ac:dyDescent="0.3">
      <c r="A1149">
        <v>1174</v>
      </c>
      <c r="B1149" t="s">
        <v>2659</v>
      </c>
      <c r="C1149" t="s">
        <v>51</v>
      </c>
      <c r="D1149">
        <v>3</v>
      </c>
      <c r="F1149" t="s">
        <v>5</v>
      </c>
    </row>
    <row r="1150" spans="1:6" x14ac:dyDescent="0.3">
      <c r="A1150">
        <v>1175</v>
      </c>
      <c r="B1150" t="s">
        <v>2659</v>
      </c>
      <c r="C1150" t="s">
        <v>51</v>
      </c>
      <c r="D1150">
        <v>3</v>
      </c>
      <c r="F1150" t="s">
        <v>5</v>
      </c>
    </row>
    <row r="1151" spans="1:6" x14ac:dyDescent="0.3">
      <c r="A1151">
        <v>1176</v>
      </c>
      <c r="B1151" t="s">
        <v>1301</v>
      </c>
      <c r="C1151" t="s">
        <v>82</v>
      </c>
      <c r="D1151">
        <v>0</v>
      </c>
      <c r="F1151" t="s">
        <v>5</v>
      </c>
    </row>
    <row r="1152" spans="1:6" x14ac:dyDescent="0.3">
      <c r="A1152">
        <v>1177</v>
      </c>
      <c r="B1152" t="s">
        <v>2660</v>
      </c>
      <c r="C1152" t="s">
        <v>51</v>
      </c>
      <c r="D1152">
        <v>3</v>
      </c>
      <c r="E1152" t="s">
        <v>2661</v>
      </c>
      <c r="F1152" t="s">
        <v>5</v>
      </c>
    </row>
    <row r="1153" spans="1:6" x14ac:dyDescent="0.3">
      <c r="A1153">
        <v>1178</v>
      </c>
      <c r="B1153" t="s">
        <v>2662</v>
      </c>
      <c r="C1153" t="s">
        <v>51</v>
      </c>
      <c r="D1153">
        <v>3</v>
      </c>
      <c r="E1153" t="s">
        <v>2663</v>
      </c>
      <c r="F1153" t="s">
        <v>5</v>
      </c>
    </row>
    <row r="1154" spans="1:6" x14ac:dyDescent="0.3">
      <c r="A1154">
        <v>1179</v>
      </c>
      <c r="B1154" t="s">
        <v>2627</v>
      </c>
      <c r="C1154" t="s">
        <v>36</v>
      </c>
      <c r="D1154">
        <v>24</v>
      </c>
      <c r="E1154" t="s">
        <v>2664</v>
      </c>
      <c r="F1154" t="s">
        <v>5</v>
      </c>
    </row>
    <row r="1155" spans="1:6" x14ac:dyDescent="0.3">
      <c r="A1155">
        <v>1180</v>
      </c>
      <c r="B1155" t="s">
        <v>2665</v>
      </c>
      <c r="C1155" t="s">
        <v>51</v>
      </c>
      <c r="D1155">
        <v>3</v>
      </c>
      <c r="F1155" t="s">
        <v>5</v>
      </c>
    </row>
    <row r="1156" spans="1:6" x14ac:dyDescent="0.3">
      <c r="A1156">
        <v>1181</v>
      </c>
      <c r="B1156" t="s">
        <v>2665</v>
      </c>
      <c r="C1156" t="s">
        <v>51</v>
      </c>
      <c r="D1156">
        <v>3</v>
      </c>
      <c r="F1156" t="s">
        <v>5</v>
      </c>
    </row>
    <row r="1157" spans="1:6" x14ac:dyDescent="0.3">
      <c r="A1157">
        <v>1182</v>
      </c>
      <c r="B1157" t="s">
        <v>2665</v>
      </c>
      <c r="C1157" t="s">
        <v>51</v>
      </c>
      <c r="D1157">
        <v>3</v>
      </c>
      <c r="F1157" t="s">
        <v>5</v>
      </c>
    </row>
    <row r="1158" spans="1:6" x14ac:dyDescent="0.3">
      <c r="A1158">
        <v>1183</v>
      </c>
      <c r="B1158" t="s">
        <v>2666</v>
      </c>
      <c r="C1158" t="s">
        <v>51</v>
      </c>
      <c r="D1158">
        <v>3</v>
      </c>
      <c r="E1158" t="s">
        <v>2667</v>
      </c>
      <c r="F1158" t="s">
        <v>5</v>
      </c>
    </row>
    <row r="1159" spans="1:6" x14ac:dyDescent="0.3">
      <c r="A1159">
        <v>1184</v>
      </c>
      <c r="B1159" t="s">
        <v>2668</v>
      </c>
      <c r="C1159" t="s">
        <v>51</v>
      </c>
      <c r="D1159">
        <v>3</v>
      </c>
      <c r="F1159" t="s">
        <v>5</v>
      </c>
    </row>
    <row r="1160" spans="1:6" x14ac:dyDescent="0.3">
      <c r="A1160">
        <v>1185</v>
      </c>
      <c r="B1160" t="s">
        <v>2669</v>
      </c>
      <c r="C1160" t="s">
        <v>51</v>
      </c>
      <c r="D1160">
        <v>3</v>
      </c>
      <c r="F1160" t="s">
        <v>5</v>
      </c>
    </row>
    <row r="1161" spans="1:6" x14ac:dyDescent="0.3">
      <c r="A1161">
        <v>1186</v>
      </c>
      <c r="B1161" t="s">
        <v>2669</v>
      </c>
      <c r="C1161" t="s">
        <v>51</v>
      </c>
      <c r="D1161">
        <v>3</v>
      </c>
      <c r="F1161" t="s">
        <v>5</v>
      </c>
    </row>
    <row r="1162" spans="1:6" x14ac:dyDescent="0.3">
      <c r="A1162">
        <v>1187</v>
      </c>
      <c r="C1162" t="s">
        <v>84</v>
      </c>
      <c r="D1162">
        <v>0</v>
      </c>
      <c r="F1162" t="s">
        <v>5</v>
      </c>
    </row>
    <row r="1163" spans="1:6" x14ac:dyDescent="0.3">
      <c r="A1163">
        <v>1188</v>
      </c>
      <c r="B1163" t="s">
        <v>2670</v>
      </c>
      <c r="C1163" t="s">
        <v>51</v>
      </c>
      <c r="D1163">
        <v>3</v>
      </c>
      <c r="F1163" t="s">
        <v>5</v>
      </c>
    </row>
    <row r="1164" spans="1:6" x14ac:dyDescent="0.3">
      <c r="A1164">
        <v>1189</v>
      </c>
      <c r="B1164" t="s">
        <v>2670</v>
      </c>
      <c r="C1164" t="s">
        <v>51</v>
      </c>
      <c r="D1164">
        <v>3</v>
      </c>
      <c r="F1164" t="s">
        <v>5</v>
      </c>
    </row>
    <row r="1165" spans="1:6" x14ac:dyDescent="0.3">
      <c r="A1165">
        <v>1190</v>
      </c>
      <c r="B1165" t="s">
        <v>2651</v>
      </c>
      <c r="C1165" t="s">
        <v>51</v>
      </c>
      <c r="D1165">
        <v>3</v>
      </c>
      <c r="F1165" t="s">
        <v>5</v>
      </c>
    </row>
    <row r="1166" spans="1:6" x14ac:dyDescent="0.3">
      <c r="A1166">
        <v>1191</v>
      </c>
      <c r="B1166" t="s">
        <v>2671</v>
      </c>
      <c r="C1166" t="s">
        <v>51</v>
      </c>
      <c r="D1166">
        <v>3</v>
      </c>
      <c r="F1166" t="s">
        <v>5</v>
      </c>
    </row>
    <row r="1167" spans="1:6" x14ac:dyDescent="0.3">
      <c r="A1167">
        <v>1192</v>
      </c>
      <c r="C1167" t="s">
        <v>84</v>
      </c>
      <c r="D1167">
        <v>0</v>
      </c>
      <c r="F1167" t="s">
        <v>5</v>
      </c>
    </row>
    <row r="1168" spans="1:6" x14ac:dyDescent="0.3">
      <c r="A1168">
        <v>1193</v>
      </c>
      <c r="B1168" t="s">
        <v>2672</v>
      </c>
      <c r="C1168" t="s">
        <v>51</v>
      </c>
      <c r="D1168">
        <v>3</v>
      </c>
      <c r="F1168" t="s">
        <v>5</v>
      </c>
    </row>
    <row r="1169" spans="1:6" x14ac:dyDescent="0.3">
      <c r="A1169">
        <v>1194</v>
      </c>
      <c r="B1169" t="s">
        <v>2672</v>
      </c>
      <c r="C1169" t="s">
        <v>51</v>
      </c>
      <c r="D1169">
        <v>3</v>
      </c>
      <c r="F1169" t="s">
        <v>5</v>
      </c>
    </row>
    <row r="1170" spans="1:6" x14ac:dyDescent="0.3">
      <c r="A1170">
        <v>1195</v>
      </c>
      <c r="B1170" t="s">
        <v>2665</v>
      </c>
      <c r="C1170" t="s">
        <v>51</v>
      </c>
      <c r="D1170">
        <v>3</v>
      </c>
      <c r="F1170" t="s">
        <v>5</v>
      </c>
    </row>
    <row r="1171" spans="1:6" x14ac:dyDescent="0.3">
      <c r="A1171">
        <v>1196</v>
      </c>
      <c r="C1171" t="s">
        <v>82</v>
      </c>
      <c r="D1171">
        <v>0</v>
      </c>
      <c r="E1171" t="s">
        <v>2673</v>
      </c>
      <c r="F1171" t="s">
        <v>5</v>
      </c>
    </row>
    <row r="1172" spans="1:6" x14ac:dyDescent="0.3">
      <c r="A1172">
        <v>1197</v>
      </c>
      <c r="B1172" t="s">
        <v>2641</v>
      </c>
      <c r="C1172" t="s">
        <v>51</v>
      </c>
      <c r="D1172">
        <v>3</v>
      </c>
      <c r="F1172" t="s">
        <v>5</v>
      </c>
    </row>
    <row r="1173" spans="1:6" x14ac:dyDescent="0.3">
      <c r="A1173">
        <v>1198</v>
      </c>
      <c r="B1173" t="s">
        <v>2641</v>
      </c>
      <c r="C1173" t="s">
        <v>51</v>
      </c>
      <c r="D1173">
        <v>3</v>
      </c>
      <c r="F1173" t="s">
        <v>5</v>
      </c>
    </row>
    <row r="1174" spans="1:6" x14ac:dyDescent="0.3">
      <c r="A1174">
        <v>1199</v>
      </c>
      <c r="B1174" t="s">
        <v>2641</v>
      </c>
      <c r="C1174" t="s">
        <v>51</v>
      </c>
      <c r="D1174">
        <v>3</v>
      </c>
      <c r="F1174" t="s">
        <v>5</v>
      </c>
    </row>
    <row r="1175" spans="1:6" x14ac:dyDescent="0.3">
      <c r="A1175">
        <v>1200</v>
      </c>
      <c r="B1175" t="s">
        <v>2674</v>
      </c>
      <c r="C1175" t="s">
        <v>51</v>
      </c>
      <c r="D1175">
        <v>3</v>
      </c>
      <c r="F1175" t="s">
        <v>5</v>
      </c>
    </row>
    <row r="1176" spans="1:6" x14ac:dyDescent="0.3">
      <c r="A1176">
        <v>1201</v>
      </c>
      <c r="B1176" t="s">
        <v>2674</v>
      </c>
      <c r="C1176" t="s">
        <v>51</v>
      </c>
      <c r="D1176">
        <v>3</v>
      </c>
      <c r="F1176" t="s">
        <v>5</v>
      </c>
    </row>
    <row r="1177" spans="1:6" x14ac:dyDescent="0.3">
      <c r="A1177">
        <v>1202</v>
      </c>
      <c r="B1177" t="s">
        <v>2674</v>
      </c>
      <c r="C1177" t="s">
        <v>51</v>
      </c>
      <c r="D1177">
        <v>3</v>
      </c>
      <c r="F1177" t="s">
        <v>5</v>
      </c>
    </row>
    <row r="1178" spans="1:6" x14ac:dyDescent="0.3">
      <c r="A1178">
        <v>1203</v>
      </c>
      <c r="B1178" t="s">
        <v>2675</v>
      </c>
      <c r="C1178" t="s">
        <v>51</v>
      </c>
      <c r="D1178">
        <v>3</v>
      </c>
      <c r="F1178" t="s">
        <v>5</v>
      </c>
    </row>
    <row r="1179" spans="1:6" x14ac:dyDescent="0.3">
      <c r="A1179">
        <v>1204</v>
      </c>
      <c r="B1179" t="s">
        <v>2675</v>
      </c>
      <c r="C1179" t="s">
        <v>51</v>
      </c>
      <c r="D1179">
        <v>3</v>
      </c>
      <c r="F1179" t="s">
        <v>5</v>
      </c>
    </row>
    <row r="1180" spans="1:6" x14ac:dyDescent="0.3">
      <c r="A1180">
        <v>1205</v>
      </c>
      <c r="B1180" t="s">
        <v>2675</v>
      </c>
      <c r="C1180" t="s">
        <v>51</v>
      </c>
      <c r="D1180">
        <v>3</v>
      </c>
      <c r="F1180" t="s">
        <v>5</v>
      </c>
    </row>
    <row r="1181" spans="1:6" x14ac:dyDescent="0.3">
      <c r="A1181">
        <v>1206</v>
      </c>
      <c r="B1181" t="s">
        <v>2650</v>
      </c>
      <c r="C1181" t="s">
        <v>51</v>
      </c>
      <c r="D1181">
        <v>3</v>
      </c>
      <c r="F1181" t="s">
        <v>5</v>
      </c>
    </row>
    <row r="1182" spans="1:6" x14ac:dyDescent="0.3">
      <c r="A1182">
        <v>1207</v>
      </c>
      <c r="B1182" t="s">
        <v>2650</v>
      </c>
      <c r="C1182" t="s">
        <v>51</v>
      </c>
      <c r="D1182">
        <v>3</v>
      </c>
      <c r="F1182" t="s">
        <v>5</v>
      </c>
    </row>
    <row r="1183" spans="1:6" x14ac:dyDescent="0.3">
      <c r="A1183">
        <v>1208</v>
      </c>
      <c r="B1183" t="s">
        <v>2676</v>
      </c>
      <c r="C1183" t="s">
        <v>51</v>
      </c>
      <c r="D1183">
        <v>3</v>
      </c>
      <c r="F1183" t="s">
        <v>5</v>
      </c>
    </row>
    <row r="1184" spans="1:6" x14ac:dyDescent="0.3">
      <c r="A1184">
        <v>1209</v>
      </c>
      <c r="B1184" t="s">
        <v>2676</v>
      </c>
      <c r="C1184" t="s">
        <v>51</v>
      </c>
      <c r="D1184">
        <v>3</v>
      </c>
      <c r="F1184" t="s">
        <v>5</v>
      </c>
    </row>
    <row r="1185" spans="1:6" x14ac:dyDescent="0.3">
      <c r="A1185">
        <v>1210</v>
      </c>
      <c r="B1185" t="s">
        <v>2676</v>
      </c>
      <c r="C1185" t="s">
        <v>51</v>
      </c>
      <c r="D1185">
        <v>3</v>
      </c>
      <c r="F1185" t="s">
        <v>5</v>
      </c>
    </row>
    <row r="1186" spans="1:6" x14ac:dyDescent="0.3">
      <c r="A1186">
        <v>1211</v>
      </c>
      <c r="B1186" t="s">
        <v>2676</v>
      </c>
      <c r="C1186" t="s">
        <v>51</v>
      </c>
      <c r="D1186">
        <v>3</v>
      </c>
      <c r="F1186" t="s">
        <v>5</v>
      </c>
    </row>
    <row r="1187" spans="1:6" x14ac:dyDescent="0.3">
      <c r="A1187">
        <v>1212</v>
      </c>
      <c r="B1187" t="s">
        <v>2677</v>
      </c>
      <c r="C1187" t="s">
        <v>51</v>
      </c>
      <c r="D1187">
        <v>3</v>
      </c>
      <c r="F1187" t="s">
        <v>5</v>
      </c>
    </row>
    <row r="1188" spans="1:6" x14ac:dyDescent="0.3">
      <c r="A1188">
        <v>1213</v>
      </c>
      <c r="B1188" t="s">
        <v>2678</v>
      </c>
      <c r="C1188" t="s">
        <v>51</v>
      </c>
      <c r="D1188">
        <v>3</v>
      </c>
      <c r="F1188" t="s">
        <v>5</v>
      </c>
    </row>
    <row r="1189" spans="1:6" x14ac:dyDescent="0.3">
      <c r="A1189">
        <v>1214</v>
      </c>
      <c r="B1189" t="s">
        <v>2679</v>
      </c>
      <c r="C1189" t="s">
        <v>51</v>
      </c>
      <c r="D1189">
        <v>3</v>
      </c>
      <c r="F1189" t="s">
        <v>5</v>
      </c>
    </row>
    <row r="1190" spans="1:6" x14ac:dyDescent="0.3">
      <c r="A1190">
        <v>1215</v>
      </c>
      <c r="B1190" t="s">
        <v>2680</v>
      </c>
      <c r="C1190" t="s">
        <v>51</v>
      </c>
      <c r="D1190">
        <v>3</v>
      </c>
      <c r="F1190" t="s">
        <v>5</v>
      </c>
    </row>
    <row r="1191" spans="1:6" x14ac:dyDescent="0.3">
      <c r="A1191">
        <v>1216</v>
      </c>
      <c r="B1191" t="s">
        <v>2681</v>
      </c>
      <c r="C1191" t="s">
        <v>51</v>
      </c>
      <c r="D1191">
        <v>3</v>
      </c>
      <c r="F1191" t="s">
        <v>5</v>
      </c>
    </row>
    <row r="1192" spans="1:6" x14ac:dyDescent="0.3">
      <c r="A1192">
        <v>1217</v>
      </c>
      <c r="B1192" t="s">
        <v>2682</v>
      </c>
      <c r="C1192" t="s">
        <v>51</v>
      </c>
      <c r="D1192">
        <v>3</v>
      </c>
      <c r="F1192" t="s">
        <v>5</v>
      </c>
    </row>
    <row r="1193" spans="1:6" x14ac:dyDescent="0.3">
      <c r="A1193">
        <v>1218</v>
      </c>
      <c r="B1193" t="s">
        <v>2658</v>
      </c>
      <c r="C1193" t="s">
        <v>51</v>
      </c>
      <c r="D1193">
        <v>3</v>
      </c>
      <c r="F1193" t="s">
        <v>5</v>
      </c>
    </row>
    <row r="1194" spans="1:6" x14ac:dyDescent="0.3">
      <c r="A1194">
        <v>1219</v>
      </c>
      <c r="B1194" t="s">
        <v>2653</v>
      </c>
      <c r="C1194" t="s">
        <v>51</v>
      </c>
      <c r="D1194">
        <v>3</v>
      </c>
      <c r="F1194" t="s">
        <v>5</v>
      </c>
    </row>
    <row r="1195" spans="1:6" x14ac:dyDescent="0.3">
      <c r="A1195">
        <v>1220</v>
      </c>
      <c r="B1195" t="s">
        <v>2653</v>
      </c>
      <c r="C1195" t="s">
        <v>51</v>
      </c>
      <c r="D1195">
        <v>3</v>
      </c>
      <c r="F1195" t="s">
        <v>5</v>
      </c>
    </row>
    <row r="1196" spans="1:6" x14ac:dyDescent="0.3">
      <c r="A1196">
        <v>1221</v>
      </c>
      <c r="B1196" t="s">
        <v>2683</v>
      </c>
      <c r="C1196" t="s">
        <v>51</v>
      </c>
      <c r="D1196">
        <v>3</v>
      </c>
      <c r="F1196" t="s">
        <v>5</v>
      </c>
    </row>
    <row r="1197" spans="1:6" x14ac:dyDescent="0.3">
      <c r="A1197">
        <v>1222</v>
      </c>
      <c r="B1197" t="s">
        <v>2683</v>
      </c>
      <c r="C1197" t="s">
        <v>51</v>
      </c>
      <c r="D1197">
        <v>3</v>
      </c>
      <c r="F1197" t="s">
        <v>5</v>
      </c>
    </row>
    <row r="1198" spans="1:6" x14ac:dyDescent="0.3">
      <c r="A1198">
        <v>1223</v>
      </c>
      <c r="B1198" t="s">
        <v>2684</v>
      </c>
      <c r="C1198" t="s">
        <v>51</v>
      </c>
      <c r="D1198">
        <v>3</v>
      </c>
      <c r="F1198" t="s">
        <v>5</v>
      </c>
    </row>
    <row r="1199" spans="1:6" x14ac:dyDescent="0.3">
      <c r="A1199">
        <v>1224</v>
      </c>
      <c r="B1199" t="s">
        <v>2685</v>
      </c>
      <c r="C1199" t="s">
        <v>51</v>
      </c>
      <c r="D1199">
        <v>3</v>
      </c>
      <c r="F1199" t="s">
        <v>5</v>
      </c>
    </row>
    <row r="1200" spans="1:6" x14ac:dyDescent="0.3">
      <c r="A1200">
        <v>1225</v>
      </c>
      <c r="B1200" t="s">
        <v>2686</v>
      </c>
      <c r="C1200" t="s">
        <v>51</v>
      </c>
      <c r="D1200">
        <v>3</v>
      </c>
      <c r="E1200" t="s">
        <v>2687</v>
      </c>
      <c r="F1200" t="s">
        <v>5</v>
      </c>
    </row>
    <row r="1201" spans="1:6" x14ac:dyDescent="0.3">
      <c r="A1201">
        <v>1226</v>
      </c>
      <c r="B1201" t="s">
        <v>2686</v>
      </c>
      <c r="C1201" t="s">
        <v>51</v>
      </c>
      <c r="D1201">
        <v>3</v>
      </c>
      <c r="F1201" t="s">
        <v>5</v>
      </c>
    </row>
    <row r="1202" spans="1:6" x14ac:dyDescent="0.3">
      <c r="A1202">
        <v>1227</v>
      </c>
      <c r="B1202" t="s">
        <v>2688</v>
      </c>
      <c r="C1202" t="s">
        <v>51</v>
      </c>
      <c r="D1202">
        <v>3</v>
      </c>
      <c r="F1202" t="s">
        <v>5</v>
      </c>
    </row>
    <row r="1203" spans="1:6" x14ac:dyDescent="0.3">
      <c r="A1203">
        <v>1228</v>
      </c>
      <c r="B1203" t="s">
        <v>2689</v>
      </c>
      <c r="C1203" t="s">
        <v>51</v>
      </c>
      <c r="D1203">
        <v>3</v>
      </c>
      <c r="E1203" t="s">
        <v>2690</v>
      </c>
      <c r="F1203" t="s">
        <v>5</v>
      </c>
    </row>
    <row r="1204" spans="1:6" x14ac:dyDescent="0.3">
      <c r="A1204">
        <v>1229</v>
      </c>
      <c r="B1204" t="s">
        <v>2691</v>
      </c>
      <c r="C1204" t="s">
        <v>51</v>
      </c>
      <c r="D1204">
        <v>3</v>
      </c>
      <c r="E1204" t="s">
        <v>2692</v>
      </c>
      <c r="F1204" t="s">
        <v>5</v>
      </c>
    </row>
    <row r="1205" spans="1:6" x14ac:dyDescent="0.3">
      <c r="A1205">
        <v>1230</v>
      </c>
      <c r="B1205" t="s">
        <v>2693</v>
      </c>
      <c r="C1205" t="s">
        <v>51</v>
      </c>
      <c r="D1205">
        <v>3</v>
      </c>
      <c r="F1205" t="s">
        <v>5</v>
      </c>
    </row>
    <row r="1206" spans="1:6" x14ac:dyDescent="0.3">
      <c r="A1206">
        <v>1231</v>
      </c>
      <c r="B1206" t="s">
        <v>2693</v>
      </c>
      <c r="C1206" t="s">
        <v>51</v>
      </c>
      <c r="D1206">
        <v>3</v>
      </c>
      <c r="F1206" t="s">
        <v>5</v>
      </c>
    </row>
    <row r="1207" spans="1:6" x14ac:dyDescent="0.3">
      <c r="A1207">
        <v>1232</v>
      </c>
      <c r="B1207" t="s">
        <v>2694</v>
      </c>
      <c r="C1207" t="s">
        <v>51</v>
      </c>
      <c r="D1207">
        <v>3</v>
      </c>
      <c r="F1207" t="s">
        <v>5</v>
      </c>
    </row>
    <row r="1208" spans="1:6" x14ac:dyDescent="0.3">
      <c r="A1208">
        <v>1233</v>
      </c>
      <c r="B1208" t="s">
        <v>2695</v>
      </c>
      <c r="C1208" t="s">
        <v>51</v>
      </c>
      <c r="D1208">
        <v>3</v>
      </c>
      <c r="E1208" t="s">
        <v>299</v>
      </c>
      <c r="F1208" t="s">
        <v>5</v>
      </c>
    </row>
    <row r="1209" spans="1:6" x14ac:dyDescent="0.3">
      <c r="A1209">
        <v>1234</v>
      </c>
      <c r="B1209" t="s">
        <v>2695</v>
      </c>
      <c r="C1209" t="s">
        <v>51</v>
      </c>
      <c r="D1209">
        <v>3</v>
      </c>
      <c r="E1209" t="s">
        <v>299</v>
      </c>
      <c r="F1209" t="s">
        <v>5</v>
      </c>
    </row>
    <row r="1210" spans="1:6" x14ac:dyDescent="0.3">
      <c r="A1210">
        <v>1235</v>
      </c>
      <c r="B1210" t="s">
        <v>2696</v>
      </c>
      <c r="C1210" t="s">
        <v>51</v>
      </c>
      <c r="D1210">
        <v>3</v>
      </c>
      <c r="E1210" t="s">
        <v>299</v>
      </c>
      <c r="F1210" t="s">
        <v>5</v>
      </c>
    </row>
    <row r="1211" spans="1:6" x14ac:dyDescent="0.3">
      <c r="A1211">
        <v>1236</v>
      </c>
      <c r="B1211" t="s">
        <v>2697</v>
      </c>
      <c r="C1211" t="s">
        <v>51</v>
      </c>
      <c r="D1211">
        <v>3</v>
      </c>
      <c r="E1211" t="s">
        <v>299</v>
      </c>
      <c r="F1211" t="s">
        <v>5</v>
      </c>
    </row>
    <row r="1212" spans="1:6" x14ac:dyDescent="0.3">
      <c r="A1212">
        <v>1237</v>
      </c>
      <c r="B1212" t="s">
        <v>2696</v>
      </c>
      <c r="C1212" t="s">
        <v>51</v>
      </c>
      <c r="D1212">
        <v>3</v>
      </c>
      <c r="E1212" t="s">
        <v>299</v>
      </c>
      <c r="F1212" t="s">
        <v>5</v>
      </c>
    </row>
    <row r="1213" spans="1:6" x14ac:dyDescent="0.3">
      <c r="A1213">
        <v>1238</v>
      </c>
      <c r="B1213" t="s">
        <v>2698</v>
      </c>
      <c r="C1213" t="s">
        <v>51</v>
      </c>
      <c r="D1213">
        <v>3</v>
      </c>
      <c r="E1213" t="s">
        <v>299</v>
      </c>
      <c r="F1213" t="s">
        <v>5</v>
      </c>
    </row>
    <row r="1214" spans="1:6" x14ac:dyDescent="0.3">
      <c r="A1214">
        <v>1239</v>
      </c>
      <c r="B1214" t="s">
        <v>2695</v>
      </c>
      <c r="C1214" t="s">
        <v>51</v>
      </c>
      <c r="D1214">
        <v>3</v>
      </c>
      <c r="E1214" t="s">
        <v>299</v>
      </c>
      <c r="F1214" t="s">
        <v>5</v>
      </c>
    </row>
    <row r="1215" spans="1:6" x14ac:dyDescent="0.3">
      <c r="A1215">
        <v>1240</v>
      </c>
      <c r="B1215" t="s">
        <v>450</v>
      </c>
      <c r="C1215" t="s">
        <v>82</v>
      </c>
      <c r="D1215">
        <v>0</v>
      </c>
      <c r="E1215" t="s">
        <v>2699</v>
      </c>
      <c r="F1215" t="s">
        <v>5</v>
      </c>
    </row>
    <row r="1216" spans="1:6" x14ac:dyDescent="0.3">
      <c r="A1216">
        <v>1241</v>
      </c>
      <c r="C1216" t="s">
        <v>82</v>
      </c>
      <c r="D1216">
        <v>0</v>
      </c>
      <c r="E1216" t="s">
        <v>2700</v>
      </c>
      <c r="F1216" t="s">
        <v>5</v>
      </c>
    </row>
    <row r="1217" spans="1:6" x14ac:dyDescent="0.3">
      <c r="A1217">
        <v>1242</v>
      </c>
      <c r="C1217" t="s">
        <v>82</v>
      </c>
      <c r="D1217">
        <v>0</v>
      </c>
      <c r="E1217" t="s">
        <v>2701</v>
      </c>
      <c r="F1217" t="s">
        <v>5</v>
      </c>
    </row>
    <row r="1218" spans="1:6" x14ac:dyDescent="0.3">
      <c r="A1218">
        <v>1243</v>
      </c>
      <c r="B1218" t="s">
        <v>2702</v>
      </c>
      <c r="C1218" t="s">
        <v>51</v>
      </c>
      <c r="D1218">
        <v>3</v>
      </c>
      <c r="F1218" t="s">
        <v>5</v>
      </c>
    </row>
    <row r="1219" spans="1:6" x14ac:dyDescent="0.3">
      <c r="A1219">
        <v>1244</v>
      </c>
      <c r="B1219" t="s">
        <v>2703</v>
      </c>
      <c r="C1219" t="s">
        <v>51</v>
      </c>
      <c r="D1219">
        <v>3</v>
      </c>
      <c r="E1219" t="s">
        <v>2690</v>
      </c>
      <c r="F1219" t="s">
        <v>5</v>
      </c>
    </row>
    <row r="1220" spans="1:6" x14ac:dyDescent="0.3">
      <c r="A1220">
        <v>1245</v>
      </c>
      <c r="B1220" t="s">
        <v>2702</v>
      </c>
      <c r="C1220" t="s">
        <v>51</v>
      </c>
      <c r="D1220">
        <v>3</v>
      </c>
      <c r="F1220" t="s">
        <v>5</v>
      </c>
    </row>
    <row r="1221" spans="1:6" x14ac:dyDescent="0.3">
      <c r="A1221">
        <v>1246</v>
      </c>
      <c r="C1221" t="s">
        <v>82</v>
      </c>
      <c r="D1221">
        <v>0</v>
      </c>
      <c r="E1221" t="s">
        <v>2704</v>
      </c>
      <c r="F1221" t="s">
        <v>5</v>
      </c>
    </row>
    <row r="1222" spans="1:6" x14ac:dyDescent="0.3">
      <c r="A1222">
        <v>1247</v>
      </c>
      <c r="B1222" t="s">
        <v>1070</v>
      </c>
      <c r="C1222" t="s">
        <v>283</v>
      </c>
      <c r="D1222">
        <v>3</v>
      </c>
      <c r="E1222" t="s">
        <v>46</v>
      </c>
      <c r="F1222" t="s">
        <v>7</v>
      </c>
    </row>
    <row r="1223" spans="1:6" x14ac:dyDescent="0.3">
      <c r="A1223">
        <v>1248</v>
      </c>
      <c r="B1223" t="s">
        <v>1071</v>
      </c>
      <c r="C1223" t="s">
        <v>51</v>
      </c>
      <c r="D1223">
        <v>3</v>
      </c>
      <c r="F1223" t="s">
        <v>7</v>
      </c>
    </row>
    <row r="1224" spans="1:6" x14ac:dyDescent="0.3">
      <c r="A1224">
        <v>1249</v>
      </c>
      <c r="B1224" t="s">
        <v>1072</v>
      </c>
      <c r="C1224" t="s">
        <v>51</v>
      </c>
      <c r="D1224">
        <v>3</v>
      </c>
      <c r="F1224" t="s">
        <v>7</v>
      </c>
    </row>
    <row r="1225" spans="1:6" x14ac:dyDescent="0.3">
      <c r="A1225">
        <v>1250</v>
      </c>
      <c r="B1225" t="s">
        <v>1073</v>
      </c>
      <c r="C1225" t="s">
        <v>51</v>
      </c>
      <c r="D1225">
        <v>3</v>
      </c>
      <c r="F1225" t="s">
        <v>7</v>
      </c>
    </row>
    <row r="1226" spans="1:6" x14ac:dyDescent="0.3">
      <c r="A1226">
        <v>1251</v>
      </c>
      <c r="B1226" t="s">
        <v>1074</v>
      </c>
      <c r="C1226" t="s">
        <v>51</v>
      </c>
      <c r="D1226">
        <v>3</v>
      </c>
      <c r="F1226" t="s">
        <v>7</v>
      </c>
    </row>
    <row r="1227" spans="1:6" x14ac:dyDescent="0.3">
      <c r="A1227">
        <v>1252</v>
      </c>
      <c r="B1227" t="s">
        <v>1075</v>
      </c>
      <c r="C1227" t="s">
        <v>51</v>
      </c>
      <c r="D1227">
        <v>3</v>
      </c>
      <c r="F1227" t="s">
        <v>7</v>
      </c>
    </row>
    <row r="1228" spans="1:6" x14ac:dyDescent="0.3">
      <c r="A1228">
        <v>1253</v>
      </c>
      <c r="B1228" t="s">
        <v>1074</v>
      </c>
      <c r="C1228" t="s">
        <v>51</v>
      </c>
      <c r="D1228">
        <v>3</v>
      </c>
      <c r="F1228" t="s">
        <v>7</v>
      </c>
    </row>
    <row r="1229" spans="1:6" x14ac:dyDescent="0.3">
      <c r="A1229">
        <v>1254</v>
      </c>
      <c r="B1229" t="s">
        <v>1074</v>
      </c>
      <c r="C1229" t="s">
        <v>51</v>
      </c>
      <c r="D1229">
        <v>3</v>
      </c>
      <c r="F1229" t="s">
        <v>7</v>
      </c>
    </row>
    <row r="1230" spans="1:6" x14ac:dyDescent="0.3">
      <c r="A1230">
        <v>1255</v>
      </c>
      <c r="B1230" t="s">
        <v>1074</v>
      </c>
      <c r="C1230" t="s">
        <v>51</v>
      </c>
      <c r="D1230">
        <v>3</v>
      </c>
      <c r="F1230" t="s">
        <v>7</v>
      </c>
    </row>
    <row r="1231" spans="1:6" x14ac:dyDescent="0.3">
      <c r="A1231">
        <v>1256</v>
      </c>
      <c r="B1231" t="s">
        <v>1076</v>
      </c>
      <c r="C1231" t="s">
        <v>51</v>
      </c>
      <c r="D1231">
        <v>3</v>
      </c>
      <c r="F1231" t="s">
        <v>7</v>
      </c>
    </row>
    <row r="1232" spans="1:6" x14ac:dyDescent="0.3">
      <c r="A1232">
        <v>1257</v>
      </c>
      <c r="B1232" t="s">
        <v>1077</v>
      </c>
      <c r="C1232" t="s">
        <v>51</v>
      </c>
      <c r="D1232">
        <v>3</v>
      </c>
      <c r="F1232" t="s">
        <v>7</v>
      </c>
    </row>
    <row r="1233" spans="1:6" x14ac:dyDescent="0.3">
      <c r="A1233">
        <v>1258</v>
      </c>
      <c r="B1233" t="s">
        <v>1078</v>
      </c>
      <c r="C1233" t="s">
        <v>51</v>
      </c>
      <c r="D1233">
        <v>3</v>
      </c>
      <c r="E1233" t="s">
        <v>1079</v>
      </c>
      <c r="F1233" t="s">
        <v>7</v>
      </c>
    </row>
    <row r="1234" spans="1:6" x14ac:dyDescent="0.3">
      <c r="A1234">
        <v>1259</v>
      </c>
      <c r="B1234" t="s">
        <v>1080</v>
      </c>
      <c r="C1234" t="s">
        <v>51</v>
      </c>
      <c r="D1234">
        <v>3</v>
      </c>
      <c r="F1234" t="s">
        <v>7</v>
      </c>
    </row>
    <row r="1235" spans="1:6" x14ac:dyDescent="0.3">
      <c r="A1235">
        <v>1260</v>
      </c>
      <c r="B1235" t="s">
        <v>1081</v>
      </c>
      <c r="C1235" t="s">
        <v>51</v>
      </c>
      <c r="D1235">
        <v>3</v>
      </c>
      <c r="F1235" t="s">
        <v>7</v>
      </c>
    </row>
    <row r="1236" spans="1:6" x14ac:dyDescent="0.3">
      <c r="A1236">
        <v>1261</v>
      </c>
      <c r="B1236" t="s">
        <v>1082</v>
      </c>
      <c r="C1236" t="s">
        <v>84</v>
      </c>
      <c r="D1236">
        <v>0</v>
      </c>
      <c r="F1236" t="s">
        <v>7</v>
      </c>
    </row>
    <row r="1237" spans="1:6" x14ac:dyDescent="0.3">
      <c r="A1237">
        <v>1262</v>
      </c>
      <c r="B1237" t="s">
        <v>1083</v>
      </c>
      <c r="C1237" t="s">
        <v>51</v>
      </c>
      <c r="D1237">
        <v>3</v>
      </c>
      <c r="F1237" t="s">
        <v>7</v>
      </c>
    </row>
    <row r="1238" spans="1:6" x14ac:dyDescent="0.3">
      <c r="A1238">
        <v>1263</v>
      </c>
      <c r="B1238" t="s">
        <v>1083</v>
      </c>
      <c r="C1238" t="s">
        <v>51</v>
      </c>
      <c r="D1238">
        <v>3</v>
      </c>
      <c r="F1238" t="s">
        <v>7</v>
      </c>
    </row>
    <row r="1239" spans="1:6" x14ac:dyDescent="0.3">
      <c r="A1239">
        <v>1264</v>
      </c>
      <c r="C1239" t="s">
        <v>82</v>
      </c>
      <c r="D1239">
        <v>0</v>
      </c>
      <c r="F1239" t="s">
        <v>7</v>
      </c>
    </row>
    <row r="1240" spans="1:6" x14ac:dyDescent="0.3">
      <c r="A1240">
        <v>1265</v>
      </c>
      <c r="B1240" t="s">
        <v>1084</v>
      </c>
      <c r="C1240" t="s">
        <v>51</v>
      </c>
      <c r="D1240">
        <v>3</v>
      </c>
      <c r="F1240" t="s">
        <v>7</v>
      </c>
    </row>
    <row r="1241" spans="1:6" x14ac:dyDescent="0.3">
      <c r="A1241">
        <v>1266</v>
      </c>
      <c r="B1241" t="s">
        <v>1085</v>
      </c>
      <c r="C1241" t="s">
        <v>51</v>
      </c>
      <c r="D1241">
        <v>3</v>
      </c>
      <c r="F1241" t="s">
        <v>7</v>
      </c>
    </row>
    <row r="1242" spans="1:6" x14ac:dyDescent="0.3">
      <c r="A1242">
        <v>1267</v>
      </c>
      <c r="B1242" t="s">
        <v>1085</v>
      </c>
      <c r="C1242" t="s">
        <v>51</v>
      </c>
      <c r="D1242">
        <v>3</v>
      </c>
      <c r="F1242" t="s">
        <v>7</v>
      </c>
    </row>
    <row r="1243" spans="1:6" x14ac:dyDescent="0.3">
      <c r="A1243">
        <v>1268</v>
      </c>
      <c r="B1243" t="s">
        <v>1086</v>
      </c>
      <c r="C1243" t="s">
        <v>51</v>
      </c>
      <c r="D1243">
        <v>3</v>
      </c>
      <c r="F1243" t="s">
        <v>7</v>
      </c>
    </row>
    <row r="1244" spans="1:6" x14ac:dyDescent="0.3">
      <c r="A1244">
        <v>1269</v>
      </c>
      <c r="B1244" t="s">
        <v>1087</v>
      </c>
      <c r="C1244" t="s">
        <v>51</v>
      </c>
      <c r="D1244">
        <v>3</v>
      </c>
      <c r="F1244" t="s">
        <v>7</v>
      </c>
    </row>
    <row r="1245" spans="1:6" x14ac:dyDescent="0.3">
      <c r="A1245">
        <v>1270</v>
      </c>
      <c r="B1245" t="s">
        <v>1086</v>
      </c>
      <c r="C1245" t="s">
        <v>51</v>
      </c>
      <c r="D1245">
        <v>3</v>
      </c>
      <c r="F1245" t="s">
        <v>7</v>
      </c>
    </row>
    <row r="1246" spans="1:6" x14ac:dyDescent="0.3">
      <c r="A1246">
        <v>1271</v>
      </c>
      <c r="B1246" t="s">
        <v>1088</v>
      </c>
      <c r="C1246" t="s">
        <v>51</v>
      </c>
      <c r="D1246">
        <v>3</v>
      </c>
      <c r="F1246" t="s">
        <v>7</v>
      </c>
    </row>
    <row r="1247" spans="1:6" x14ac:dyDescent="0.3">
      <c r="A1247">
        <v>1272</v>
      </c>
      <c r="B1247" t="s">
        <v>1089</v>
      </c>
      <c r="C1247" t="s">
        <v>51</v>
      </c>
      <c r="D1247">
        <v>3</v>
      </c>
      <c r="F1247" t="s">
        <v>7</v>
      </c>
    </row>
    <row r="1248" spans="1:6" x14ac:dyDescent="0.3">
      <c r="A1248">
        <v>1273</v>
      </c>
      <c r="B1248" t="s">
        <v>1088</v>
      </c>
      <c r="C1248" t="s">
        <v>51</v>
      </c>
      <c r="D1248">
        <v>3</v>
      </c>
      <c r="F1248" t="s">
        <v>7</v>
      </c>
    </row>
    <row r="1249" spans="1:6" x14ac:dyDescent="0.3">
      <c r="A1249">
        <v>1274</v>
      </c>
      <c r="B1249" t="s">
        <v>1090</v>
      </c>
      <c r="C1249" t="s">
        <v>51</v>
      </c>
      <c r="D1249">
        <v>3</v>
      </c>
      <c r="F1249" t="s">
        <v>7</v>
      </c>
    </row>
    <row r="1250" spans="1:6" x14ac:dyDescent="0.3">
      <c r="A1250">
        <v>1275</v>
      </c>
      <c r="B1250" t="s">
        <v>1090</v>
      </c>
      <c r="C1250" t="s">
        <v>51</v>
      </c>
      <c r="D1250">
        <v>3</v>
      </c>
      <c r="F1250" t="s">
        <v>7</v>
      </c>
    </row>
    <row r="1251" spans="1:6" x14ac:dyDescent="0.3">
      <c r="A1251">
        <v>1276</v>
      </c>
      <c r="C1251" t="s">
        <v>82</v>
      </c>
      <c r="D1251">
        <v>0</v>
      </c>
      <c r="E1251" t="s">
        <v>1091</v>
      </c>
      <c r="F1251" t="s">
        <v>7</v>
      </c>
    </row>
    <row r="1252" spans="1:6" x14ac:dyDescent="0.3">
      <c r="A1252">
        <v>1277</v>
      </c>
      <c r="B1252" t="s">
        <v>1092</v>
      </c>
      <c r="C1252" t="s">
        <v>51</v>
      </c>
      <c r="D1252">
        <v>3</v>
      </c>
      <c r="E1252" t="s">
        <v>100</v>
      </c>
      <c r="F1252" t="s">
        <v>7</v>
      </c>
    </row>
    <row r="1253" spans="1:6" x14ac:dyDescent="0.3">
      <c r="A1253">
        <v>1278</v>
      </c>
      <c r="B1253" t="s">
        <v>1093</v>
      </c>
      <c r="C1253" t="s">
        <v>51</v>
      </c>
      <c r="D1253">
        <v>3</v>
      </c>
      <c r="F1253" t="s">
        <v>7</v>
      </c>
    </row>
    <row r="1254" spans="1:6" x14ac:dyDescent="0.3">
      <c r="A1254">
        <v>1279</v>
      </c>
      <c r="B1254" t="s">
        <v>1094</v>
      </c>
      <c r="C1254" t="s">
        <v>51</v>
      </c>
      <c r="D1254">
        <v>3</v>
      </c>
      <c r="F1254" t="s">
        <v>7</v>
      </c>
    </row>
    <row r="1255" spans="1:6" x14ac:dyDescent="0.3">
      <c r="A1255">
        <v>1280</v>
      </c>
      <c r="B1255" t="s">
        <v>1095</v>
      </c>
      <c r="C1255" t="s">
        <v>51</v>
      </c>
      <c r="D1255">
        <v>3</v>
      </c>
      <c r="F1255" t="s">
        <v>7</v>
      </c>
    </row>
    <row r="1256" spans="1:6" x14ac:dyDescent="0.3">
      <c r="A1256">
        <v>1281</v>
      </c>
      <c r="B1256" t="s">
        <v>1094</v>
      </c>
      <c r="C1256" t="s">
        <v>51</v>
      </c>
      <c r="D1256">
        <v>3</v>
      </c>
      <c r="F1256" t="s">
        <v>7</v>
      </c>
    </row>
    <row r="1257" spans="1:6" x14ac:dyDescent="0.3">
      <c r="A1257">
        <v>1282</v>
      </c>
      <c r="B1257" t="s">
        <v>1096</v>
      </c>
      <c r="C1257" t="s">
        <v>51</v>
      </c>
      <c r="D1257">
        <v>3</v>
      </c>
      <c r="F1257" t="s">
        <v>7</v>
      </c>
    </row>
    <row r="1258" spans="1:6" x14ac:dyDescent="0.3">
      <c r="A1258">
        <v>1283</v>
      </c>
      <c r="B1258" t="s">
        <v>1097</v>
      </c>
      <c r="C1258" t="s">
        <v>51</v>
      </c>
      <c r="D1258">
        <v>3</v>
      </c>
      <c r="F1258" t="s">
        <v>7</v>
      </c>
    </row>
    <row r="1259" spans="1:6" x14ac:dyDescent="0.3">
      <c r="A1259">
        <v>1284</v>
      </c>
      <c r="B1259" t="s">
        <v>1098</v>
      </c>
      <c r="C1259" t="s">
        <v>51</v>
      </c>
      <c r="D1259">
        <v>3</v>
      </c>
      <c r="F1259" t="s">
        <v>7</v>
      </c>
    </row>
    <row r="1260" spans="1:6" x14ac:dyDescent="0.3">
      <c r="A1260">
        <v>1285</v>
      </c>
      <c r="B1260" t="s">
        <v>1099</v>
      </c>
      <c r="C1260" t="s">
        <v>51</v>
      </c>
      <c r="D1260">
        <v>3</v>
      </c>
      <c r="F1260" t="s">
        <v>7</v>
      </c>
    </row>
    <row r="1261" spans="1:6" x14ac:dyDescent="0.3">
      <c r="A1261">
        <v>1286</v>
      </c>
      <c r="B1261" t="s">
        <v>1099</v>
      </c>
      <c r="C1261" t="s">
        <v>51</v>
      </c>
      <c r="D1261">
        <v>3</v>
      </c>
      <c r="F1261" t="s">
        <v>7</v>
      </c>
    </row>
    <row r="1262" spans="1:6" x14ac:dyDescent="0.3">
      <c r="A1262">
        <v>1287</v>
      </c>
      <c r="B1262" t="s">
        <v>1100</v>
      </c>
      <c r="C1262" t="s">
        <v>51</v>
      </c>
      <c r="D1262">
        <v>3</v>
      </c>
      <c r="F1262" t="s">
        <v>7</v>
      </c>
    </row>
    <row r="1263" spans="1:6" x14ac:dyDescent="0.3">
      <c r="A1263">
        <v>1288</v>
      </c>
      <c r="B1263" t="s">
        <v>1101</v>
      </c>
      <c r="C1263" t="s">
        <v>51</v>
      </c>
      <c r="D1263">
        <v>3</v>
      </c>
      <c r="F1263" t="s">
        <v>7</v>
      </c>
    </row>
    <row r="1264" spans="1:6" x14ac:dyDescent="0.3">
      <c r="A1264">
        <v>1289</v>
      </c>
      <c r="B1264" t="s">
        <v>1102</v>
      </c>
      <c r="C1264" t="s">
        <v>51</v>
      </c>
      <c r="D1264">
        <v>3</v>
      </c>
      <c r="F1264" t="s">
        <v>7</v>
      </c>
    </row>
    <row r="1265" spans="1:6" x14ac:dyDescent="0.3">
      <c r="A1265">
        <v>1290</v>
      </c>
      <c r="B1265" t="s">
        <v>53</v>
      </c>
      <c r="C1265" t="s">
        <v>51</v>
      </c>
      <c r="D1265">
        <v>3</v>
      </c>
      <c r="F1265" t="s">
        <v>12</v>
      </c>
    </row>
    <row r="1266" spans="1:6" x14ac:dyDescent="0.3">
      <c r="A1266">
        <v>1291</v>
      </c>
      <c r="B1266" t="s">
        <v>54</v>
      </c>
      <c r="C1266" t="s">
        <v>51</v>
      </c>
      <c r="D1266">
        <v>3</v>
      </c>
      <c r="F1266" t="s">
        <v>12</v>
      </c>
    </row>
    <row r="1267" spans="1:6" x14ac:dyDescent="0.3">
      <c r="A1267">
        <v>1292</v>
      </c>
      <c r="B1267" t="s">
        <v>55</v>
      </c>
      <c r="C1267" t="s">
        <v>51</v>
      </c>
      <c r="D1267">
        <v>3</v>
      </c>
      <c r="F1267" t="s">
        <v>12</v>
      </c>
    </row>
    <row r="1268" spans="1:6" x14ac:dyDescent="0.3">
      <c r="A1268">
        <v>1293</v>
      </c>
      <c r="B1268" t="s">
        <v>56</v>
      </c>
      <c r="C1268" t="s">
        <v>51</v>
      </c>
      <c r="D1268">
        <v>3</v>
      </c>
      <c r="F1268" t="s">
        <v>12</v>
      </c>
    </row>
    <row r="1269" spans="1:6" x14ac:dyDescent="0.3">
      <c r="A1269">
        <v>1294</v>
      </c>
      <c r="B1269" t="s">
        <v>57</v>
      </c>
      <c r="C1269" t="s">
        <v>51</v>
      </c>
      <c r="D1269">
        <v>3</v>
      </c>
      <c r="F1269" t="s">
        <v>12</v>
      </c>
    </row>
    <row r="1270" spans="1:6" x14ac:dyDescent="0.3">
      <c r="A1270">
        <v>1295</v>
      </c>
      <c r="B1270" t="s">
        <v>58</v>
      </c>
      <c r="C1270" t="s">
        <v>51</v>
      </c>
      <c r="D1270">
        <v>3</v>
      </c>
      <c r="F1270" t="s">
        <v>12</v>
      </c>
    </row>
    <row r="1271" spans="1:6" x14ac:dyDescent="0.3">
      <c r="A1271">
        <v>1296</v>
      </c>
      <c r="B1271" t="s">
        <v>56</v>
      </c>
      <c r="C1271" t="s">
        <v>36</v>
      </c>
      <c r="D1271">
        <v>4</v>
      </c>
      <c r="E1271" t="s">
        <v>59</v>
      </c>
      <c r="F1271" t="s">
        <v>12</v>
      </c>
    </row>
    <row r="1272" spans="1:6" x14ac:dyDescent="0.3">
      <c r="A1272">
        <v>1297</v>
      </c>
      <c r="B1272" t="s">
        <v>56</v>
      </c>
      <c r="C1272" t="s">
        <v>36</v>
      </c>
      <c r="D1272">
        <v>24</v>
      </c>
      <c r="E1272" t="s">
        <v>60</v>
      </c>
      <c r="F1272" t="s">
        <v>12</v>
      </c>
    </row>
    <row r="1273" spans="1:6" x14ac:dyDescent="0.3">
      <c r="A1273">
        <v>1298</v>
      </c>
      <c r="B1273" t="s">
        <v>61</v>
      </c>
      <c r="C1273" t="s">
        <v>51</v>
      </c>
      <c r="D1273">
        <v>3</v>
      </c>
      <c r="F1273" t="s">
        <v>12</v>
      </c>
    </row>
    <row r="1274" spans="1:6" x14ac:dyDescent="0.3">
      <c r="A1274">
        <v>1299</v>
      </c>
      <c r="B1274" t="s">
        <v>62</v>
      </c>
      <c r="C1274" t="s">
        <v>51</v>
      </c>
      <c r="D1274">
        <v>3</v>
      </c>
      <c r="F1274" t="s">
        <v>12</v>
      </c>
    </row>
    <row r="1275" spans="1:6" x14ac:dyDescent="0.3">
      <c r="A1275">
        <v>1300</v>
      </c>
      <c r="B1275" t="s">
        <v>63</v>
      </c>
      <c r="C1275" t="s">
        <v>51</v>
      </c>
      <c r="D1275">
        <v>3</v>
      </c>
      <c r="F1275" t="s">
        <v>12</v>
      </c>
    </row>
    <row r="1276" spans="1:6" x14ac:dyDescent="0.3">
      <c r="A1276">
        <v>1301</v>
      </c>
      <c r="B1276" t="s">
        <v>64</v>
      </c>
      <c r="C1276" t="s">
        <v>51</v>
      </c>
      <c r="D1276">
        <v>3</v>
      </c>
      <c r="F1276" t="s">
        <v>12</v>
      </c>
    </row>
    <row r="1277" spans="1:6" x14ac:dyDescent="0.3">
      <c r="A1277">
        <v>1302</v>
      </c>
      <c r="B1277" t="s">
        <v>65</v>
      </c>
      <c r="C1277" t="s">
        <v>51</v>
      </c>
      <c r="D1277">
        <v>3</v>
      </c>
      <c r="F1277" t="s">
        <v>12</v>
      </c>
    </row>
    <row r="1278" spans="1:6" x14ac:dyDescent="0.3">
      <c r="A1278">
        <v>1303</v>
      </c>
      <c r="B1278" t="s">
        <v>66</v>
      </c>
      <c r="C1278" t="s">
        <v>51</v>
      </c>
      <c r="D1278">
        <v>3</v>
      </c>
      <c r="F1278" t="s">
        <v>12</v>
      </c>
    </row>
    <row r="1279" spans="1:6" x14ac:dyDescent="0.3">
      <c r="A1279">
        <v>1304</v>
      </c>
      <c r="B1279" t="s">
        <v>67</v>
      </c>
      <c r="C1279" t="s">
        <v>51</v>
      </c>
      <c r="D1279">
        <v>3</v>
      </c>
      <c r="F1279" t="s">
        <v>12</v>
      </c>
    </row>
    <row r="1280" spans="1:6" x14ac:dyDescent="0.3">
      <c r="A1280">
        <v>1305</v>
      </c>
      <c r="B1280" t="s">
        <v>68</v>
      </c>
      <c r="C1280" t="s">
        <v>51</v>
      </c>
      <c r="D1280">
        <v>3</v>
      </c>
      <c r="E1280" t="s">
        <v>69</v>
      </c>
      <c r="F1280" t="s">
        <v>12</v>
      </c>
    </row>
    <row r="1281" spans="1:6" x14ac:dyDescent="0.3">
      <c r="A1281">
        <v>1306</v>
      </c>
      <c r="B1281" t="s">
        <v>68</v>
      </c>
      <c r="C1281" t="s">
        <v>51</v>
      </c>
      <c r="D1281">
        <v>3</v>
      </c>
      <c r="E1281" t="s">
        <v>69</v>
      </c>
      <c r="F1281" t="s">
        <v>12</v>
      </c>
    </row>
    <row r="1282" spans="1:6" x14ac:dyDescent="0.3">
      <c r="A1282">
        <v>1307</v>
      </c>
      <c r="B1282" t="s">
        <v>68</v>
      </c>
      <c r="C1282" t="s">
        <v>51</v>
      </c>
      <c r="D1282">
        <v>3</v>
      </c>
      <c r="E1282" t="s">
        <v>69</v>
      </c>
      <c r="F1282" t="s">
        <v>12</v>
      </c>
    </row>
    <row r="1283" spans="1:6" x14ac:dyDescent="0.3">
      <c r="A1283">
        <v>1308</v>
      </c>
      <c r="B1283" t="s">
        <v>70</v>
      </c>
      <c r="C1283" t="s">
        <v>51</v>
      </c>
      <c r="D1283">
        <v>3</v>
      </c>
      <c r="F1283" t="s">
        <v>12</v>
      </c>
    </row>
    <row r="1284" spans="1:6" x14ac:dyDescent="0.3">
      <c r="A1284">
        <v>1309</v>
      </c>
      <c r="B1284" t="s">
        <v>71</v>
      </c>
      <c r="C1284" t="s">
        <v>51</v>
      </c>
      <c r="D1284">
        <v>3</v>
      </c>
      <c r="F1284" t="s">
        <v>12</v>
      </c>
    </row>
    <row r="1285" spans="1:6" x14ac:dyDescent="0.3">
      <c r="A1285">
        <v>1310</v>
      </c>
      <c r="B1285" t="s">
        <v>72</v>
      </c>
      <c r="C1285" t="s">
        <v>51</v>
      </c>
      <c r="D1285">
        <v>3</v>
      </c>
      <c r="F1285" t="s">
        <v>12</v>
      </c>
    </row>
    <row r="1286" spans="1:6" x14ac:dyDescent="0.3">
      <c r="A1286">
        <v>1311</v>
      </c>
      <c r="B1286" t="s">
        <v>73</v>
      </c>
      <c r="C1286" t="s">
        <v>51</v>
      </c>
      <c r="D1286">
        <v>3</v>
      </c>
      <c r="F1286" t="s">
        <v>12</v>
      </c>
    </row>
    <row r="1287" spans="1:6" x14ac:dyDescent="0.3">
      <c r="A1287">
        <v>1312</v>
      </c>
      <c r="B1287" t="s">
        <v>74</v>
      </c>
      <c r="C1287" t="s">
        <v>51</v>
      </c>
      <c r="D1287">
        <v>3</v>
      </c>
      <c r="F1287" t="s">
        <v>12</v>
      </c>
    </row>
    <row r="1288" spans="1:6" x14ac:dyDescent="0.3">
      <c r="A1288">
        <v>1313</v>
      </c>
      <c r="B1288" t="s">
        <v>75</v>
      </c>
      <c r="C1288" t="s">
        <v>51</v>
      </c>
      <c r="D1288">
        <v>3</v>
      </c>
      <c r="F1288" t="s">
        <v>12</v>
      </c>
    </row>
    <row r="1289" spans="1:6" x14ac:dyDescent="0.3">
      <c r="A1289">
        <v>1314</v>
      </c>
      <c r="B1289" t="s">
        <v>76</v>
      </c>
      <c r="C1289" t="s">
        <v>51</v>
      </c>
      <c r="D1289">
        <v>3</v>
      </c>
      <c r="F1289" t="s">
        <v>12</v>
      </c>
    </row>
    <row r="1290" spans="1:6" x14ac:dyDescent="0.3">
      <c r="A1290">
        <v>1315</v>
      </c>
      <c r="B1290" t="s">
        <v>77</v>
      </c>
      <c r="C1290" t="s">
        <v>51</v>
      </c>
      <c r="D1290">
        <v>3</v>
      </c>
      <c r="F1290" t="s">
        <v>12</v>
      </c>
    </row>
    <row r="1291" spans="1:6" x14ac:dyDescent="0.3">
      <c r="A1291">
        <v>1316</v>
      </c>
      <c r="B1291" t="s">
        <v>78</v>
      </c>
      <c r="C1291" t="s">
        <v>51</v>
      </c>
      <c r="D1291">
        <v>3</v>
      </c>
      <c r="F1291" t="s">
        <v>12</v>
      </c>
    </row>
    <row r="1292" spans="1:6" x14ac:dyDescent="0.3">
      <c r="A1292">
        <v>1317</v>
      </c>
      <c r="B1292" t="s">
        <v>79</v>
      </c>
      <c r="C1292" t="s">
        <v>51</v>
      </c>
      <c r="D1292">
        <v>3</v>
      </c>
      <c r="F1292" t="s">
        <v>12</v>
      </c>
    </row>
    <row r="1293" spans="1:6" x14ac:dyDescent="0.3">
      <c r="A1293">
        <v>1318</v>
      </c>
      <c r="B1293" t="s">
        <v>79</v>
      </c>
      <c r="C1293" t="s">
        <v>51</v>
      </c>
      <c r="D1293">
        <v>3</v>
      </c>
      <c r="F1293" t="s">
        <v>12</v>
      </c>
    </row>
    <row r="1294" spans="1:6" x14ac:dyDescent="0.3">
      <c r="A1294">
        <v>1319</v>
      </c>
      <c r="B1294" t="s">
        <v>78</v>
      </c>
      <c r="C1294" t="s">
        <v>51</v>
      </c>
      <c r="D1294">
        <v>3</v>
      </c>
      <c r="F1294" t="s">
        <v>12</v>
      </c>
    </row>
    <row r="1295" spans="1:6" x14ac:dyDescent="0.3">
      <c r="A1295">
        <v>1320</v>
      </c>
      <c r="B1295" t="s">
        <v>80</v>
      </c>
      <c r="C1295" t="s">
        <v>51</v>
      </c>
      <c r="D1295">
        <v>3</v>
      </c>
      <c r="F1295" t="s">
        <v>12</v>
      </c>
    </row>
    <row r="1296" spans="1:6" x14ac:dyDescent="0.3">
      <c r="A1296">
        <v>1321</v>
      </c>
      <c r="B1296" t="s">
        <v>81</v>
      </c>
      <c r="C1296" t="s">
        <v>51</v>
      </c>
      <c r="D1296">
        <v>3</v>
      </c>
      <c r="F1296" t="s">
        <v>12</v>
      </c>
    </row>
    <row r="1297" spans="1:6" x14ac:dyDescent="0.3">
      <c r="A1297">
        <v>1322</v>
      </c>
      <c r="C1297" t="s">
        <v>82</v>
      </c>
      <c r="D1297">
        <v>0</v>
      </c>
      <c r="F1297" t="s">
        <v>12</v>
      </c>
    </row>
    <row r="1298" spans="1:6" x14ac:dyDescent="0.3">
      <c r="A1298">
        <v>1323</v>
      </c>
      <c r="B1298" t="s">
        <v>83</v>
      </c>
      <c r="C1298" t="s">
        <v>51</v>
      </c>
      <c r="D1298">
        <v>3</v>
      </c>
      <c r="F1298" t="s">
        <v>12</v>
      </c>
    </row>
    <row r="1299" spans="1:6" x14ac:dyDescent="0.3">
      <c r="A1299">
        <v>1324</v>
      </c>
      <c r="C1299" t="s">
        <v>84</v>
      </c>
      <c r="D1299">
        <v>0</v>
      </c>
      <c r="F1299" t="s">
        <v>12</v>
      </c>
    </row>
    <row r="1300" spans="1:6" x14ac:dyDescent="0.3">
      <c r="A1300">
        <v>1325</v>
      </c>
      <c r="C1300" t="s">
        <v>84</v>
      </c>
      <c r="D1300">
        <v>0</v>
      </c>
      <c r="F1300" t="s">
        <v>12</v>
      </c>
    </row>
    <row r="1301" spans="1:6" x14ac:dyDescent="0.3">
      <c r="A1301">
        <v>1326</v>
      </c>
      <c r="B1301" t="s">
        <v>85</v>
      </c>
      <c r="C1301" t="s">
        <v>51</v>
      </c>
      <c r="D1301">
        <v>3</v>
      </c>
      <c r="F1301" t="s">
        <v>12</v>
      </c>
    </row>
    <row r="1302" spans="1:6" x14ac:dyDescent="0.3">
      <c r="A1302">
        <v>1327</v>
      </c>
      <c r="B1302" t="s">
        <v>86</v>
      </c>
      <c r="C1302" t="s">
        <v>51</v>
      </c>
      <c r="D1302">
        <v>3</v>
      </c>
      <c r="E1302" t="s">
        <v>87</v>
      </c>
      <c r="F1302" t="s">
        <v>12</v>
      </c>
    </row>
    <row r="1303" spans="1:6" x14ac:dyDescent="0.3">
      <c r="A1303">
        <v>1328</v>
      </c>
      <c r="B1303" t="s">
        <v>86</v>
      </c>
      <c r="C1303" t="s">
        <v>51</v>
      </c>
      <c r="D1303">
        <v>3</v>
      </c>
      <c r="E1303" t="s">
        <v>87</v>
      </c>
      <c r="F1303" t="s">
        <v>12</v>
      </c>
    </row>
    <row r="1304" spans="1:6" x14ac:dyDescent="0.3">
      <c r="A1304">
        <v>1329</v>
      </c>
      <c r="C1304" t="s">
        <v>84</v>
      </c>
      <c r="D1304">
        <v>0</v>
      </c>
      <c r="F1304" t="s">
        <v>12</v>
      </c>
    </row>
    <row r="1305" spans="1:6" x14ac:dyDescent="0.3">
      <c r="A1305">
        <v>1330</v>
      </c>
      <c r="B1305" t="s">
        <v>88</v>
      </c>
      <c r="C1305" t="s">
        <v>51</v>
      </c>
      <c r="D1305">
        <v>3</v>
      </c>
      <c r="E1305" t="s">
        <v>89</v>
      </c>
      <c r="F1305" t="s">
        <v>12</v>
      </c>
    </row>
    <row r="1306" spans="1:6" x14ac:dyDescent="0.3">
      <c r="A1306">
        <v>1331</v>
      </c>
      <c r="B1306" t="s">
        <v>88</v>
      </c>
      <c r="C1306" t="s">
        <v>51</v>
      </c>
      <c r="D1306">
        <v>3</v>
      </c>
      <c r="F1306" t="s">
        <v>12</v>
      </c>
    </row>
    <row r="1307" spans="1:6" x14ac:dyDescent="0.3">
      <c r="A1307">
        <v>1332</v>
      </c>
      <c r="B1307" t="s">
        <v>90</v>
      </c>
      <c r="C1307" t="s">
        <v>51</v>
      </c>
      <c r="D1307">
        <v>3</v>
      </c>
      <c r="F1307" t="s">
        <v>12</v>
      </c>
    </row>
    <row r="1308" spans="1:6" x14ac:dyDescent="0.3">
      <c r="A1308">
        <v>1333</v>
      </c>
      <c r="B1308" t="s">
        <v>90</v>
      </c>
      <c r="C1308" t="s">
        <v>51</v>
      </c>
      <c r="D1308">
        <v>3</v>
      </c>
      <c r="F1308" t="s">
        <v>12</v>
      </c>
    </row>
    <row r="1309" spans="1:6" x14ac:dyDescent="0.3">
      <c r="A1309">
        <v>1334</v>
      </c>
      <c r="B1309" t="s">
        <v>91</v>
      </c>
      <c r="C1309" t="s">
        <v>51</v>
      </c>
      <c r="D1309">
        <v>3</v>
      </c>
      <c r="E1309" t="s">
        <v>92</v>
      </c>
      <c r="F1309" t="s">
        <v>12</v>
      </c>
    </row>
    <row r="1310" spans="1:6" x14ac:dyDescent="0.3">
      <c r="A1310">
        <v>1335</v>
      </c>
      <c r="B1310" t="s">
        <v>91</v>
      </c>
      <c r="C1310" t="s">
        <v>51</v>
      </c>
      <c r="D1310">
        <v>3</v>
      </c>
      <c r="E1310" t="s">
        <v>92</v>
      </c>
      <c r="F1310" t="s">
        <v>12</v>
      </c>
    </row>
    <row r="1311" spans="1:6" x14ac:dyDescent="0.3">
      <c r="A1311">
        <v>1336</v>
      </c>
      <c r="B1311" t="s">
        <v>93</v>
      </c>
      <c r="C1311" t="s">
        <v>51</v>
      </c>
      <c r="D1311">
        <v>3</v>
      </c>
      <c r="E1311" t="s">
        <v>46</v>
      </c>
      <c r="F1311" t="s">
        <v>12</v>
      </c>
    </row>
    <row r="1312" spans="1:6" x14ac:dyDescent="0.3">
      <c r="A1312">
        <v>1337</v>
      </c>
      <c r="B1312" t="s">
        <v>94</v>
      </c>
      <c r="C1312" t="s">
        <v>51</v>
      </c>
      <c r="D1312">
        <v>3</v>
      </c>
      <c r="F1312" t="s">
        <v>12</v>
      </c>
    </row>
    <row r="1313" spans="1:6" x14ac:dyDescent="0.3">
      <c r="A1313">
        <v>1338</v>
      </c>
      <c r="B1313" t="s">
        <v>95</v>
      </c>
      <c r="C1313" t="s">
        <v>51</v>
      </c>
      <c r="D1313">
        <v>3</v>
      </c>
      <c r="F1313" t="s">
        <v>12</v>
      </c>
    </row>
    <row r="1314" spans="1:6" x14ac:dyDescent="0.3">
      <c r="A1314">
        <v>1339</v>
      </c>
      <c r="B1314" t="s">
        <v>96</v>
      </c>
      <c r="C1314" t="s">
        <v>51</v>
      </c>
      <c r="D1314">
        <v>3</v>
      </c>
      <c r="F1314" t="s">
        <v>12</v>
      </c>
    </row>
    <row r="1315" spans="1:6" x14ac:dyDescent="0.3">
      <c r="A1315">
        <v>1340</v>
      </c>
      <c r="B1315" t="s">
        <v>96</v>
      </c>
      <c r="C1315" t="s">
        <v>51</v>
      </c>
      <c r="D1315">
        <v>3</v>
      </c>
      <c r="F1315" t="s">
        <v>12</v>
      </c>
    </row>
    <row r="1316" spans="1:6" x14ac:dyDescent="0.3">
      <c r="A1316">
        <v>1341</v>
      </c>
      <c r="B1316" t="s">
        <v>97</v>
      </c>
      <c r="C1316" t="s">
        <v>51</v>
      </c>
      <c r="D1316">
        <v>3</v>
      </c>
      <c r="E1316" t="s">
        <v>89</v>
      </c>
      <c r="F1316" t="s">
        <v>12</v>
      </c>
    </row>
    <row r="1317" spans="1:6" x14ac:dyDescent="0.3">
      <c r="A1317">
        <v>1342</v>
      </c>
      <c r="B1317" t="s">
        <v>98</v>
      </c>
      <c r="C1317" t="s">
        <v>51</v>
      </c>
      <c r="D1317">
        <v>3</v>
      </c>
      <c r="F1317" t="s">
        <v>12</v>
      </c>
    </row>
    <row r="1318" spans="1:6" x14ac:dyDescent="0.3">
      <c r="A1318">
        <v>1343</v>
      </c>
      <c r="B1318" t="s">
        <v>98</v>
      </c>
      <c r="C1318" t="s">
        <v>51</v>
      </c>
      <c r="D1318">
        <v>3</v>
      </c>
      <c r="F1318" t="s">
        <v>12</v>
      </c>
    </row>
    <row r="1319" spans="1:6" x14ac:dyDescent="0.3">
      <c r="A1319">
        <v>1344</v>
      </c>
      <c r="B1319" t="s">
        <v>99</v>
      </c>
      <c r="C1319" t="s">
        <v>84</v>
      </c>
      <c r="D1319">
        <v>0</v>
      </c>
      <c r="E1319" t="s">
        <v>100</v>
      </c>
      <c r="F1319" t="s">
        <v>12</v>
      </c>
    </row>
    <row r="1320" spans="1:6" x14ac:dyDescent="0.3">
      <c r="A1320">
        <v>1345</v>
      </c>
      <c r="B1320" t="s">
        <v>99</v>
      </c>
      <c r="C1320" t="s">
        <v>84</v>
      </c>
      <c r="D1320">
        <v>0</v>
      </c>
      <c r="E1320" t="s">
        <v>101</v>
      </c>
      <c r="F1320" t="s">
        <v>12</v>
      </c>
    </row>
    <row r="1321" spans="1:6" x14ac:dyDescent="0.3">
      <c r="A1321">
        <v>1346</v>
      </c>
      <c r="B1321" t="s">
        <v>99</v>
      </c>
      <c r="C1321" t="s">
        <v>84</v>
      </c>
      <c r="D1321">
        <v>0</v>
      </c>
      <c r="E1321" t="s">
        <v>101</v>
      </c>
      <c r="F1321" t="s">
        <v>12</v>
      </c>
    </row>
    <row r="1322" spans="1:6" x14ac:dyDescent="0.3">
      <c r="A1322">
        <v>1347</v>
      </c>
      <c r="C1322" t="s">
        <v>84</v>
      </c>
      <c r="D1322">
        <v>0</v>
      </c>
      <c r="F1322" t="s">
        <v>12</v>
      </c>
    </row>
    <row r="1323" spans="1:6" x14ac:dyDescent="0.3">
      <c r="A1323">
        <v>1348</v>
      </c>
      <c r="C1323" t="s">
        <v>84</v>
      </c>
      <c r="D1323">
        <v>0</v>
      </c>
      <c r="E1323" t="s">
        <v>101</v>
      </c>
      <c r="F1323" t="s">
        <v>12</v>
      </c>
    </row>
    <row r="1324" spans="1:6" x14ac:dyDescent="0.3">
      <c r="A1324">
        <v>1349</v>
      </c>
      <c r="C1324" t="s">
        <v>84</v>
      </c>
      <c r="D1324">
        <v>0</v>
      </c>
      <c r="E1324" t="s">
        <v>101</v>
      </c>
      <c r="F1324" t="s">
        <v>12</v>
      </c>
    </row>
    <row r="1325" spans="1:6" x14ac:dyDescent="0.3">
      <c r="A1325">
        <v>1350</v>
      </c>
      <c r="C1325" t="s">
        <v>84</v>
      </c>
      <c r="D1325">
        <v>0</v>
      </c>
      <c r="F1325" t="s">
        <v>12</v>
      </c>
    </row>
    <row r="1326" spans="1:6" x14ac:dyDescent="0.3">
      <c r="A1326">
        <v>1351</v>
      </c>
      <c r="B1326" t="s">
        <v>102</v>
      </c>
      <c r="C1326" t="s">
        <v>51</v>
      </c>
      <c r="D1326">
        <v>3</v>
      </c>
      <c r="F1326" t="s">
        <v>12</v>
      </c>
    </row>
    <row r="1327" spans="1:6" x14ac:dyDescent="0.3">
      <c r="A1327">
        <v>1352</v>
      </c>
      <c r="C1327" t="s">
        <v>84</v>
      </c>
      <c r="D1327">
        <v>0</v>
      </c>
      <c r="E1327" t="s">
        <v>100</v>
      </c>
      <c r="F1327" t="s">
        <v>12</v>
      </c>
    </row>
    <row r="1328" spans="1:6" x14ac:dyDescent="0.3">
      <c r="A1328">
        <v>1353</v>
      </c>
      <c r="C1328" t="s">
        <v>84</v>
      </c>
      <c r="D1328">
        <v>0</v>
      </c>
      <c r="F1328" t="s">
        <v>12</v>
      </c>
    </row>
    <row r="1329" spans="1:6" x14ac:dyDescent="0.3">
      <c r="A1329">
        <v>1354</v>
      </c>
      <c r="B1329" t="s">
        <v>103</v>
      </c>
      <c r="C1329" t="s">
        <v>51</v>
      </c>
      <c r="D1329">
        <v>3</v>
      </c>
      <c r="F1329" t="s">
        <v>12</v>
      </c>
    </row>
    <row r="1330" spans="1:6" x14ac:dyDescent="0.3">
      <c r="A1330">
        <v>1355</v>
      </c>
      <c r="B1330" t="s">
        <v>104</v>
      </c>
      <c r="C1330" t="s">
        <v>51</v>
      </c>
      <c r="D1330">
        <v>3</v>
      </c>
      <c r="F1330" t="s">
        <v>12</v>
      </c>
    </row>
    <row r="1331" spans="1:6" x14ac:dyDescent="0.3">
      <c r="A1331">
        <v>1356</v>
      </c>
      <c r="B1331" t="s">
        <v>104</v>
      </c>
      <c r="C1331" t="s">
        <v>51</v>
      </c>
      <c r="D1331">
        <v>3</v>
      </c>
      <c r="F1331" t="s">
        <v>12</v>
      </c>
    </row>
    <row r="1332" spans="1:6" x14ac:dyDescent="0.3">
      <c r="A1332">
        <v>1357</v>
      </c>
      <c r="B1332" t="s">
        <v>105</v>
      </c>
      <c r="C1332" t="s">
        <v>51</v>
      </c>
      <c r="D1332">
        <v>3</v>
      </c>
      <c r="F1332" t="s">
        <v>12</v>
      </c>
    </row>
    <row r="1333" spans="1:6" x14ac:dyDescent="0.3">
      <c r="A1333">
        <v>1358</v>
      </c>
      <c r="B1333" t="s">
        <v>106</v>
      </c>
      <c r="C1333" t="s">
        <v>51</v>
      </c>
      <c r="D1333">
        <v>3</v>
      </c>
      <c r="F1333" t="s">
        <v>12</v>
      </c>
    </row>
    <row r="1334" spans="1:6" x14ac:dyDescent="0.3">
      <c r="A1334">
        <v>1359</v>
      </c>
      <c r="B1334" t="s">
        <v>107</v>
      </c>
      <c r="C1334" t="s">
        <v>51</v>
      </c>
      <c r="D1334">
        <v>3</v>
      </c>
      <c r="F1334" t="s">
        <v>12</v>
      </c>
    </row>
    <row r="1335" spans="1:6" x14ac:dyDescent="0.3">
      <c r="A1335">
        <v>1360</v>
      </c>
      <c r="B1335" t="s">
        <v>108</v>
      </c>
      <c r="C1335" t="s">
        <v>51</v>
      </c>
      <c r="D1335">
        <v>3</v>
      </c>
      <c r="F1335" t="s">
        <v>12</v>
      </c>
    </row>
    <row r="1336" spans="1:6" x14ac:dyDescent="0.3">
      <c r="A1336">
        <v>1361</v>
      </c>
      <c r="C1336" t="s">
        <v>84</v>
      </c>
      <c r="D1336">
        <v>0</v>
      </c>
      <c r="F1336" t="s">
        <v>12</v>
      </c>
    </row>
    <row r="1337" spans="1:6" x14ac:dyDescent="0.3">
      <c r="A1337">
        <v>1362</v>
      </c>
      <c r="B1337" t="s">
        <v>109</v>
      </c>
      <c r="C1337" t="s">
        <v>51</v>
      </c>
      <c r="D1337">
        <v>3</v>
      </c>
      <c r="F1337" t="s">
        <v>12</v>
      </c>
    </row>
    <row r="1338" spans="1:6" x14ac:dyDescent="0.3">
      <c r="A1338">
        <v>1363</v>
      </c>
      <c r="C1338" t="s">
        <v>84</v>
      </c>
      <c r="D1338">
        <v>0</v>
      </c>
      <c r="F1338" t="s">
        <v>12</v>
      </c>
    </row>
    <row r="1339" spans="1:6" x14ac:dyDescent="0.3">
      <c r="A1339">
        <v>1364</v>
      </c>
      <c r="B1339" t="s">
        <v>110</v>
      </c>
      <c r="C1339" t="s">
        <v>51</v>
      </c>
      <c r="D1339">
        <v>3</v>
      </c>
      <c r="F1339" t="s">
        <v>12</v>
      </c>
    </row>
    <row r="1340" spans="1:6" x14ac:dyDescent="0.3">
      <c r="A1340">
        <v>1365</v>
      </c>
      <c r="B1340" t="s">
        <v>111</v>
      </c>
      <c r="C1340" t="s">
        <v>51</v>
      </c>
      <c r="D1340">
        <v>3</v>
      </c>
      <c r="F1340" t="s">
        <v>12</v>
      </c>
    </row>
    <row r="1341" spans="1:6" x14ac:dyDescent="0.3">
      <c r="A1341">
        <v>1366</v>
      </c>
      <c r="B1341" t="s">
        <v>112</v>
      </c>
      <c r="C1341" t="s">
        <v>51</v>
      </c>
      <c r="D1341">
        <v>3</v>
      </c>
      <c r="F1341" t="s">
        <v>12</v>
      </c>
    </row>
    <row r="1342" spans="1:6" x14ac:dyDescent="0.3">
      <c r="A1342">
        <v>1367</v>
      </c>
      <c r="B1342" t="s">
        <v>112</v>
      </c>
      <c r="C1342" t="s">
        <v>51</v>
      </c>
      <c r="D1342">
        <v>3</v>
      </c>
      <c r="F1342" t="s">
        <v>12</v>
      </c>
    </row>
    <row r="1343" spans="1:6" x14ac:dyDescent="0.3">
      <c r="A1343">
        <v>1368</v>
      </c>
      <c r="B1343" t="s">
        <v>113</v>
      </c>
      <c r="C1343" t="s">
        <v>51</v>
      </c>
      <c r="D1343">
        <v>3</v>
      </c>
      <c r="F1343" t="s">
        <v>12</v>
      </c>
    </row>
    <row r="1344" spans="1:6" x14ac:dyDescent="0.3">
      <c r="A1344">
        <v>1369</v>
      </c>
      <c r="B1344" t="s">
        <v>114</v>
      </c>
      <c r="C1344" t="s">
        <v>51</v>
      </c>
      <c r="D1344">
        <v>3</v>
      </c>
      <c r="F1344" t="s">
        <v>12</v>
      </c>
    </row>
    <row r="1345" spans="1:6" x14ac:dyDescent="0.3">
      <c r="A1345">
        <v>1370</v>
      </c>
      <c r="B1345" t="s">
        <v>115</v>
      </c>
      <c r="C1345" t="s">
        <v>51</v>
      </c>
      <c r="D1345">
        <v>3</v>
      </c>
      <c r="F1345" t="s">
        <v>12</v>
      </c>
    </row>
    <row r="1346" spans="1:6" x14ac:dyDescent="0.3">
      <c r="A1346">
        <v>1371</v>
      </c>
      <c r="B1346" t="s">
        <v>115</v>
      </c>
      <c r="C1346" t="s">
        <v>51</v>
      </c>
      <c r="D1346">
        <v>3</v>
      </c>
      <c r="F1346" t="s">
        <v>12</v>
      </c>
    </row>
    <row r="1347" spans="1:6" x14ac:dyDescent="0.3">
      <c r="A1347">
        <v>1372</v>
      </c>
      <c r="B1347" t="s">
        <v>116</v>
      </c>
      <c r="C1347" t="s">
        <v>51</v>
      </c>
      <c r="D1347">
        <v>3</v>
      </c>
      <c r="F1347" t="s">
        <v>12</v>
      </c>
    </row>
    <row r="1348" spans="1:6" x14ac:dyDescent="0.3">
      <c r="A1348">
        <v>1373</v>
      </c>
      <c r="B1348" t="s">
        <v>117</v>
      </c>
      <c r="C1348" t="s">
        <v>51</v>
      </c>
      <c r="D1348">
        <v>3</v>
      </c>
      <c r="F1348" t="s">
        <v>12</v>
      </c>
    </row>
    <row r="1349" spans="1:6" x14ac:dyDescent="0.3">
      <c r="A1349">
        <v>1374</v>
      </c>
      <c r="B1349" t="s">
        <v>117</v>
      </c>
      <c r="C1349" t="s">
        <v>51</v>
      </c>
      <c r="D1349">
        <v>3</v>
      </c>
      <c r="F1349" t="s">
        <v>12</v>
      </c>
    </row>
    <row r="1350" spans="1:6" x14ac:dyDescent="0.3">
      <c r="A1350">
        <v>1375</v>
      </c>
      <c r="B1350" t="s">
        <v>118</v>
      </c>
      <c r="C1350" t="s">
        <v>51</v>
      </c>
      <c r="D1350">
        <v>3</v>
      </c>
      <c r="F1350" t="s">
        <v>12</v>
      </c>
    </row>
    <row r="1351" spans="1:6" x14ac:dyDescent="0.3">
      <c r="A1351">
        <v>1376</v>
      </c>
      <c r="B1351" t="s">
        <v>119</v>
      </c>
      <c r="C1351" t="s">
        <v>51</v>
      </c>
      <c r="D1351">
        <v>3</v>
      </c>
      <c r="F1351" t="s">
        <v>12</v>
      </c>
    </row>
    <row r="1352" spans="1:6" x14ac:dyDescent="0.3">
      <c r="A1352">
        <v>1377</v>
      </c>
      <c r="B1352" t="s">
        <v>119</v>
      </c>
      <c r="C1352" t="s">
        <v>51</v>
      </c>
      <c r="D1352">
        <v>3</v>
      </c>
      <c r="F1352" t="s">
        <v>12</v>
      </c>
    </row>
    <row r="1353" spans="1:6" x14ac:dyDescent="0.3">
      <c r="A1353">
        <v>1378</v>
      </c>
      <c r="B1353" t="s">
        <v>119</v>
      </c>
      <c r="C1353" t="s">
        <v>51</v>
      </c>
      <c r="D1353">
        <v>3</v>
      </c>
      <c r="F1353" t="s">
        <v>12</v>
      </c>
    </row>
    <row r="1354" spans="1:6" x14ac:dyDescent="0.3">
      <c r="A1354">
        <v>1379</v>
      </c>
      <c r="C1354" t="s">
        <v>82</v>
      </c>
      <c r="D1354">
        <v>0</v>
      </c>
      <c r="F1354" t="s">
        <v>12</v>
      </c>
    </row>
    <row r="1355" spans="1:6" x14ac:dyDescent="0.3">
      <c r="A1355">
        <v>1380</v>
      </c>
      <c r="B1355" t="s">
        <v>120</v>
      </c>
      <c r="C1355" t="s">
        <v>51</v>
      </c>
      <c r="D1355">
        <v>3</v>
      </c>
      <c r="F1355" t="s">
        <v>12</v>
      </c>
    </row>
    <row r="1356" spans="1:6" x14ac:dyDescent="0.3">
      <c r="A1356">
        <v>1381</v>
      </c>
      <c r="B1356" t="s">
        <v>120</v>
      </c>
      <c r="C1356" t="s">
        <v>51</v>
      </c>
      <c r="D1356">
        <v>3</v>
      </c>
      <c r="F1356" t="s">
        <v>12</v>
      </c>
    </row>
    <row r="1357" spans="1:6" x14ac:dyDescent="0.3">
      <c r="A1357">
        <v>1382</v>
      </c>
      <c r="B1357" t="s">
        <v>121</v>
      </c>
      <c r="C1357" t="s">
        <v>51</v>
      </c>
      <c r="D1357">
        <v>3</v>
      </c>
      <c r="F1357" t="s">
        <v>12</v>
      </c>
    </row>
    <row r="1358" spans="1:6" x14ac:dyDescent="0.3">
      <c r="A1358">
        <v>1383</v>
      </c>
      <c r="C1358" t="s">
        <v>84</v>
      </c>
      <c r="D1358">
        <v>0</v>
      </c>
      <c r="F1358" t="s">
        <v>12</v>
      </c>
    </row>
    <row r="1359" spans="1:6" x14ac:dyDescent="0.3">
      <c r="A1359">
        <v>1384</v>
      </c>
      <c r="C1359" t="s">
        <v>84</v>
      </c>
      <c r="D1359">
        <v>0</v>
      </c>
      <c r="F1359" t="s">
        <v>12</v>
      </c>
    </row>
    <row r="1360" spans="1:6" x14ac:dyDescent="0.3">
      <c r="A1360">
        <v>1385</v>
      </c>
      <c r="C1360" t="s">
        <v>84</v>
      </c>
      <c r="D1360">
        <v>0</v>
      </c>
      <c r="F1360" t="s">
        <v>12</v>
      </c>
    </row>
    <row r="1361" spans="1:6" x14ac:dyDescent="0.3">
      <c r="A1361">
        <v>1386</v>
      </c>
      <c r="B1361" t="s">
        <v>122</v>
      </c>
      <c r="C1361" t="s">
        <v>51</v>
      </c>
      <c r="D1361">
        <v>3</v>
      </c>
      <c r="F1361" t="s">
        <v>12</v>
      </c>
    </row>
    <row r="1362" spans="1:6" x14ac:dyDescent="0.3">
      <c r="A1362">
        <v>1387</v>
      </c>
      <c r="B1362" t="s">
        <v>122</v>
      </c>
      <c r="C1362" t="s">
        <v>51</v>
      </c>
      <c r="D1362">
        <v>3</v>
      </c>
      <c r="F1362" t="s">
        <v>12</v>
      </c>
    </row>
    <row r="1363" spans="1:6" x14ac:dyDescent="0.3">
      <c r="A1363">
        <v>1388</v>
      </c>
      <c r="B1363" t="s">
        <v>123</v>
      </c>
      <c r="C1363" t="s">
        <v>51</v>
      </c>
      <c r="D1363">
        <v>3</v>
      </c>
      <c r="E1363" t="s">
        <v>69</v>
      </c>
      <c r="F1363" t="s">
        <v>12</v>
      </c>
    </row>
    <row r="1364" spans="1:6" x14ac:dyDescent="0.3">
      <c r="A1364">
        <v>1389</v>
      </c>
      <c r="C1364" t="s">
        <v>84</v>
      </c>
      <c r="D1364">
        <v>0</v>
      </c>
      <c r="F1364" t="s">
        <v>12</v>
      </c>
    </row>
    <row r="1365" spans="1:6" x14ac:dyDescent="0.3">
      <c r="A1365">
        <v>1390</v>
      </c>
      <c r="B1365" t="s">
        <v>123</v>
      </c>
      <c r="C1365" t="s">
        <v>51</v>
      </c>
      <c r="D1365">
        <v>3</v>
      </c>
      <c r="F1365" t="s">
        <v>12</v>
      </c>
    </row>
    <row r="1366" spans="1:6" x14ac:dyDescent="0.3">
      <c r="A1366">
        <v>1391</v>
      </c>
      <c r="B1366" t="s">
        <v>124</v>
      </c>
      <c r="C1366" t="s">
        <v>51</v>
      </c>
      <c r="D1366">
        <v>3</v>
      </c>
      <c r="F1366" t="s">
        <v>12</v>
      </c>
    </row>
    <row r="1367" spans="1:6" x14ac:dyDescent="0.3">
      <c r="A1367">
        <v>1392</v>
      </c>
      <c r="B1367" t="s">
        <v>124</v>
      </c>
      <c r="C1367" t="s">
        <v>51</v>
      </c>
      <c r="D1367">
        <v>3</v>
      </c>
      <c r="F1367" t="s">
        <v>12</v>
      </c>
    </row>
    <row r="1368" spans="1:6" x14ac:dyDescent="0.3">
      <c r="A1368">
        <v>1393</v>
      </c>
      <c r="B1368" t="s">
        <v>124</v>
      </c>
      <c r="C1368" t="s">
        <v>51</v>
      </c>
      <c r="D1368">
        <v>3</v>
      </c>
      <c r="F1368" t="s">
        <v>12</v>
      </c>
    </row>
    <row r="1369" spans="1:6" x14ac:dyDescent="0.3">
      <c r="A1369">
        <v>1394</v>
      </c>
      <c r="B1369" t="s">
        <v>125</v>
      </c>
      <c r="C1369" t="s">
        <v>126</v>
      </c>
      <c r="D1369">
        <v>0</v>
      </c>
      <c r="E1369" t="s">
        <v>127</v>
      </c>
      <c r="F1369" t="s">
        <v>12</v>
      </c>
    </row>
    <row r="1370" spans="1:6" x14ac:dyDescent="0.3">
      <c r="A1370">
        <v>1395</v>
      </c>
      <c r="C1370" t="s">
        <v>82</v>
      </c>
      <c r="D1370">
        <v>0</v>
      </c>
      <c r="F1370" t="s">
        <v>6</v>
      </c>
    </row>
    <row r="1371" spans="1:6" x14ac:dyDescent="0.3">
      <c r="A1371">
        <v>1396</v>
      </c>
      <c r="C1371" t="s">
        <v>82</v>
      </c>
      <c r="D1371">
        <v>-20</v>
      </c>
      <c r="E1371" t="s">
        <v>214</v>
      </c>
      <c r="F1371" t="s">
        <v>6</v>
      </c>
    </row>
    <row r="1372" spans="1:6" x14ac:dyDescent="0.3">
      <c r="A1372">
        <v>1397</v>
      </c>
      <c r="B1372" t="s">
        <v>128</v>
      </c>
      <c r="C1372" t="s">
        <v>51</v>
      </c>
      <c r="D1372">
        <v>3</v>
      </c>
      <c r="F1372" t="s">
        <v>12</v>
      </c>
    </row>
    <row r="1373" spans="1:6" x14ac:dyDescent="0.3">
      <c r="A1373">
        <v>1398</v>
      </c>
      <c r="B1373" t="s">
        <v>129</v>
      </c>
      <c r="C1373" t="s">
        <v>51</v>
      </c>
      <c r="D1373">
        <v>3</v>
      </c>
      <c r="F1373" t="s">
        <v>12</v>
      </c>
    </row>
    <row r="1374" spans="1:6" x14ac:dyDescent="0.3">
      <c r="A1374">
        <v>1399</v>
      </c>
      <c r="C1374" t="s">
        <v>84</v>
      </c>
      <c r="D1374">
        <v>0</v>
      </c>
      <c r="F1374" t="s">
        <v>12</v>
      </c>
    </row>
    <row r="1375" spans="1:6" x14ac:dyDescent="0.3">
      <c r="A1375">
        <v>1400</v>
      </c>
      <c r="B1375" t="s">
        <v>130</v>
      </c>
      <c r="C1375" t="s">
        <v>51</v>
      </c>
      <c r="D1375">
        <v>3</v>
      </c>
      <c r="F1375" t="s">
        <v>12</v>
      </c>
    </row>
    <row r="1376" spans="1:6" x14ac:dyDescent="0.3">
      <c r="A1376">
        <v>1401</v>
      </c>
      <c r="B1376" t="s">
        <v>131</v>
      </c>
      <c r="C1376" t="s">
        <v>51</v>
      </c>
      <c r="D1376">
        <v>3</v>
      </c>
      <c r="F1376" t="s">
        <v>12</v>
      </c>
    </row>
    <row r="1377" spans="1:6" x14ac:dyDescent="0.3">
      <c r="A1377">
        <v>1402</v>
      </c>
      <c r="B1377" t="s">
        <v>131</v>
      </c>
      <c r="C1377" t="s">
        <v>51</v>
      </c>
      <c r="D1377">
        <v>3</v>
      </c>
      <c r="F1377" t="s">
        <v>12</v>
      </c>
    </row>
    <row r="1378" spans="1:6" x14ac:dyDescent="0.3">
      <c r="A1378">
        <v>1403</v>
      </c>
      <c r="B1378" t="s">
        <v>132</v>
      </c>
      <c r="C1378" t="s">
        <v>51</v>
      </c>
      <c r="D1378">
        <v>3</v>
      </c>
      <c r="F1378" t="s">
        <v>12</v>
      </c>
    </row>
    <row r="1379" spans="1:6" x14ac:dyDescent="0.3">
      <c r="A1379">
        <v>1404</v>
      </c>
      <c r="B1379" t="s">
        <v>133</v>
      </c>
      <c r="C1379" t="s">
        <v>51</v>
      </c>
      <c r="D1379">
        <v>3</v>
      </c>
      <c r="F1379" t="s">
        <v>12</v>
      </c>
    </row>
    <row r="1380" spans="1:6" x14ac:dyDescent="0.3">
      <c r="A1380">
        <v>1405</v>
      </c>
      <c r="B1380" t="s">
        <v>134</v>
      </c>
      <c r="C1380" t="s">
        <v>51</v>
      </c>
      <c r="D1380">
        <v>3</v>
      </c>
      <c r="F1380" t="s">
        <v>12</v>
      </c>
    </row>
    <row r="1381" spans="1:6" x14ac:dyDescent="0.3">
      <c r="A1381">
        <v>1406</v>
      </c>
      <c r="B1381" t="s">
        <v>134</v>
      </c>
      <c r="C1381" t="s">
        <v>51</v>
      </c>
      <c r="D1381">
        <v>3</v>
      </c>
      <c r="F1381" t="s">
        <v>12</v>
      </c>
    </row>
    <row r="1382" spans="1:6" x14ac:dyDescent="0.3">
      <c r="A1382">
        <v>1407</v>
      </c>
      <c r="B1382" t="s">
        <v>132</v>
      </c>
      <c r="C1382" t="s">
        <v>51</v>
      </c>
      <c r="D1382">
        <v>3</v>
      </c>
      <c r="F1382" t="s">
        <v>12</v>
      </c>
    </row>
    <row r="1383" spans="1:6" x14ac:dyDescent="0.3">
      <c r="A1383">
        <v>1408</v>
      </c>
      <c r="B1383" t="s">
        <v>135</v>
      </c>
      <c r="C1383" t="s">
        <v>51</v>
      </c>
      <c r="D1383">
        <v>3</v>
      </c>
      <c r="F1383" t="s">
        <v>12</v>
      </c>
    </row>
    <row r="1384" spans="1:6" x14ac:dyDescent="0.3">
      <c r="A1384">
        <v>1409</v>
      </c>
      <c r="B1384" t="s">
        <v>135</v>
      </c>
      <c r="C1384" t="s">
        <v>51</v>
      </c>
      <c r="D1384">
        <v>3</v>
      </c>
      <c r="F1384" t="s">
        <v>12</v>
      </c>
    </row>
    <row r="1385" spans="1:6" x14ac:dyDescent="0.3">
      <c r="A1385">
        <v>1410</v>
      </c>
      <c r="B1385" t="s">
        <v>136</v>
      </c>
      <c r="C1385" t="s">
        <v>51</v>
      </c>
      <c r="D1385">
        <v>3</v>
      </c>
      <c r="F1385" t="s">
        <v>12</v>
      </c>
    </row>
    <row r="1386" spans="1:6" x14ac:dyDescent="0.3">
      <c r="A1386">
        <v>1411</v>
      </c>
      <c r="B1386" t="s">
        <v>136</v>
      </c>
      <c r="C1386" t="s">
        <v>51</v>
      </c>
      <c r="D1386">
        <v>3</v>
      </c>
      <c r="F1386" t="s">
        <v>12</v>
      </c>
    </row>
    <row r="1387" spans="1:6" x14ac:dyDescent="0.3">
      <c r="A1387">
        <v>1412</v>
      </c>
      <c r="B1387" t="s">
        <v>137</v>
      </c>
      <c r="C1387" t="s">
        <v>51</v>
      </c>
      <c r="D1387">
        <v>3</v>
      </c>
      <c r="F1387" t="s">
        <v>12</v>
      </c>
    </row>
    <row r="1388" spans="1:6" x14ac:dyDescent="0.3">
      <c r="A1388">
        <v>1413</v>
      </c>
      <c r="B1388" t="s">
        <v>138</v>
      </c>
      <c r="C1388" t="s">
        <v>51</v>
      </c>
      <c r="D1388">
        <v>3</v>
      </c>
      <c r="F1388" t="s">
        <v>12</v>
      </c>
    </row>
    <row r="1389" spans="1:6" x14ac:dyDescent="0.3">
      <c r="A1389">
        <v>1414</v>
      </c>
      <c r="B1389" t="s">
        <v>139</v>
      </c>
      <c r="C1389" t="s">
        <v>51</v>
      </c>
      <c r="D1389">
        <v>3</v>
      </c>
      <c r="F1389" t="s">
        <v>12</v>
      </c>
    </row>
    <row r="1390" spans="1:6" x14ac:dyDescent="0.3">
      <c r="A1390">
        <v>1415</v>
      </c>
      <c r="B1390" t="s">
        <v>140</v>
      </c>
      <c r="C1390" t="s">
        <v>51</v>
      </c>
      <c r="D1390">
        <v>3</v>
      </c>
      <c r="F1390" t="s">
        <v>12</v>
      </c>
    </row>
    <row r="1391" spans="1:6" x14ac:dyDescent="0.3">
      <c r="A1391">
        <v>1416</v>
      </c>
      <c r="B1391" t="s">
        <v>141</v>
      </c>
      <c r="C1391" t="s">
        <v>51</v>
      </c>
      <c r="D1391">
        <v>3</v>
      </c>
      <c r="F1391" t="s">
        <v>12</v>
      </c>
    </row>
    <row r="1392" spans="1:6" x14ac:dyDescent="0.3">
      <c r="A1392">
        <v>1417</v>
      </c>
      <c r="B1392" t="s">
        <v>142</v>
      </c>
      <c r="C1392" t="s">
        <v>51</v>
      </c>
      <c r="D1392">
        <v>3</v>
      </c>
      <c r="F1392" t="s">
        <v>12</v>
      </c>
    </row>
    <row r="1393" spans="1:6" x14ac:dyDescent="0.3">
      <c r="A1393">
        <v>1418</v>
      </c>
      <c r="B1393" t="s">
        <v>143</v>
      </c>
      <c r="C1393" t="s">
        <v>82</v>
      </c>
      <c r="D1393">
        <v>0</v>
      </c>
      <c r="F1393" t="s">
        <v>12</v>
      </c>
    </row>
    <row r="1394" spans="1:6" x14ac:dyDescent="0.3">
      <c r="A1394">
        <v>1419</v>
      </c>
      <c r="B1394" t="s">
        <v>144</v>
      </c>
      <c r="C1394" t="s">
        <v>51</v>
      </c>
      <c r="D1394">
        <v>3</v>
      </c>
      <c r="F1394" t="s">
        <v>12</v>
      </c>
    </row>
    <row r="1395" spans="1:6" x14ac:dyDescent="0.3">
      <c r="A1395">
        <v>1420</v>
      </c>
      <c r="B1395" t="s">
        <v>143</v>
      </c>
      <c r="C1395" t="s">
        <v>51</v>
      </c>
      <c r="D1395">
        <v>3</v>
      </c>
      <c r="F1395" t="s">
        <v>12</v>
      </c>
    </row>
    <row r="1396" spans="1:6" x14ac:dyDescent="0.3">
      <c r="A1396">
        <v>1421</v>
      </c>
      <c r="B1396" t="s">
        <v>145</v>
      </c>
      <c r="C1396" t="s">
        <v>51</v>
      </c>
      <c r="D1396">
        <v>3</v>
      </c>
      <c r="F1396" t="s">
        <v>12</v>
      </c>
    </row>
    <row r="1397" spans="1:6" x14ac:dyDescent="0.3">
      <c r="A1397">
        <v>1422</v>
      </c>
      <c r="B1397" t="s">
        <v>145</v>
      </c>
      <c r="C1397" t="s">
        <v>51</v>
      </c>
      <c r="D1397">
        <v>3</v>
      </c>
      <c r="F1397" t="s">
        <v>12</v>
      </c>
    </row>
    <row r="1398" spans="1:6" x14ac:dyDescent="0.3">
      <c r="A1398">
        <v>1423</v>
      </c>
      <c r="B1398" t="s">
        <v>146</v>
      </c>
      <c r="C1398" t="s">
        <v>51</v>
      </c>
      <c r="D1398">
        <v>3</v>
      </c>
      <c r="F1398" t="s">
        <v>12</v>
      </c>
    </row>
    <row r="1399" spans="1:6" x14ac:dyDescent="0.3">
      <c r="A1399">
        <v>1424</v>
      </c>
      <c r="B1399" t="s">
        <v>147</v>
      </c>
      <c r="C1399" t="s">
        <v>51</v>
      </c>
      <c r="D1399">
        <v>3</v>
      </c>
      <c r="F1399" t="s">
        <v>12</v>
      </c>
    </row>
    <row r="1400" spans="1:6" x14ac:dyDescent="0.3">
      <c r="A1400">
        <v>1425</v>
      </c>
      <c r="B1400" t="s">
        <v>146</v>
      </c>
      <c r="C1400" t="s">
        <v>51</v>
      </c>
      <c r="D1400">
        <v>3</v>
      </c>
      <c r="F1400" t="s">
        <v>12</v>
      </c>
    </row>
    <row r="1401" spans="1:6" x14ac:dyDescent="0.3">
      <c r="A1401">
        <v>1426</v>
      </c>
      <c r="B1401" t="s">
        <v>146</v>
      </c>
      <c r="C1401" t="s">
        <v>51</v>
      </c>
      <c r="D1401">
        <v>3</v>
      </c>
      <c r="F1401" t="s">
        <v>12</v>
      </c>
    </row>
    <row r="1402" spans="1:6" x14ac:dyDescent="0.3">
      <c r="A1402">
        <v>1427</v>
      </c>
      <c r="B1402" t="s">
        <v>349</v>
      </c>
      <c r="C1402" t="s">
        <v>51</v>
      </c>
      <c r="D1402">
        <v>3</v>
      </c>
      <c r="F1402" t="s">
        <v>6</v>
      </c>
    </row>
    <row r="1403" spans="1:6" x14ac:dyDescent="0.3">
      <c r="A1403">
        <v>1428</v>
      </c>
      <c r="B1403" t="s">
        <v>349</v>
      </c>
      <c r="C1403" t="s">
        <v>51</v>
      </c>
      <c r="D1403">
        <v>3</v>
      </c>
      <c r="F1403" t="s">
        <v>6</v>
      </c>
    </row>
    <row r="1404" spans="1:6" x14ac:dyDescent="0.3">
      <c r="A1404">
        <v>1429</v>
      </c>
      <c r="B1404" t="s">
        <v>350</v>
      </c>
      <c r="C1404" t="s">
        <v>51</v>
      </c>
      <c r="D1404">
        <v>3</v>
      </c>
      <c r="F1404" t="s">
        <v>6</v>
      </c>
    </row>
    <row r="1405" spans="1:6" x14ac:dyDescent="0.3">
      <c r="A1405">
        <v>1430</v>
      </c>
      <c r="B1405" t="s">
        <v>350</v>
      </c>
      <c r="C1405" t="s">
        <v>51</v>
      </c>
      <c r="D1405">
        <v>3</v>
      </c>
      <c r="F1405" t="s">
        <v>6</v>
      </c>
    </row>
    <row r="1406" spans="1:6" x14ac:dyDescent="0.3">
      <c r="A1406">
        <v>1431</v>
      </c>
      <c r="B1406" t="s">
        <v>351</v>
      </c>
      <c r="C1406" t="s">
        <v>51</v>
      </c>
      <c r="D1406">
        <v>3</v>
      </c>
      <c r="F1406" t="s">
        <v>6</v>
      </c>
    </row>
    <row r="1407" spans="1:6" x14ac:dyDescent="0.3">
      <c r="A1407">
        <v>1432</v>
      </c>
      <c r="B1407" t="s">
        <v>350</v>
      </c>
      <c r="C1407" t="s">
        <v>51</v>
      </c>
      <c r="D1407">
        <v>3</v>
      </c>
      <c r="F1407" t="s">
        <v>6</v>
      </c>
    </row>
    <row r="1408" spans="1:6" x14ac:dyDescent="0.3">
      <c r="A1408">
        <v>1433</v>
      </c>
      <c r="B1408" t="s">
        <v>352</v>
      </c>
      <c r="C1408" t="s">
        <v>51</v>
      </c>
      <c r="D1408">
        <v>3</v>
      </c>
      <c r="F1408" t="s">
        <v>6</v>
      </c>
    </row>
    <row r="1409" spans="1:6" x14ac:dyDescent="0.3">
      <c r="A1409">
        <v>1434</v>
      </c>
      <c r="B1409" t="s">
        <v>352</v>
      </c>
      <c r="C1409" t="s">
        <v>51</v>
      </c>
      <c r="D1409">
        <v>3</v>
      </c>
      <c r="F1409" t="s">
        <v>6</v>
      </c>
    </row>
    <row r="1410" spans="1:6" x14ac:dyDescent="0.3">
      <c r="A1410">
        <v>1435</v>
      </c>
      <c r="B1410" t="s">
        <v>352</v>
      </c>
      <c r="C1410" t="s">
        <v>51</v>
      </c>
      <c r="D1410">
        <v>3</v>
      </c>
      <c r="F1410" t="s">
        <v>6</v>
      </c>
    </row>
    <row r="1411" spans="1:6" x14ac:dyDescent="0.3">
      <c r="A1411">
        <v>1436</v>
      </c>
      <c r="B1411" t="s">
        <v>282</v>
      </c>
      <c r="C1411" t="s">
        <v>51</v>
      </c>
      <c r="D1411">
        <v>3</v>
      </c>
      <c r="F1411" t="s">
        <v>6</v>
      </c>
    </row>
    <row r="1412" spans="1:6" x14ac:dyDescent="0.3">
      <c r="A1412">
        <v>1437</v>
      </c>
      <c r="B1412" t="s">
        <v>282</v>
      </c>
      <c r="C1412" t="s">
        <v>51</v>
      </c>
      <c r="D1412">
        <v>3</v>
      </c>
      <c r="F1412" t="s">
        <v>6</v>
      </c>
    </row>
    <row r="1413" spans="1:6" x14ac:dyDescent="0.3">
      <c r="A1413">
        <v>1438</v>
      </c>
      <c r="B1413" t="s">
        <v>353</v>
      </c>
      <c r="C1413" t="s">
        <v>51</v>
      </c>
      <c r="D1413">
        <v>3</v>
      </c>
      <c r="F1413" t="s">
        <v>6</v>
      </c>
    </row>
    <row r="1414" spans="1:6" x14ac:dyDescent="0.3">
      <c r="A1414">
        <v>1439</v>
      </c>
      <c r="B1414" t="s">
        <v>354</v>
      </c>
      <c r="C1414" t="s">
        <v>51</v>
      </c>
      <c r="D1414">
        <v>3</v>
      </c>
      <c r="F1414" t="s">
        <v>6</v>
      </c>
    </row>
    <row r="1415" spans="1:6" x14ac:dyDescent="0.3">
      <c r="A1415">
        <v>1440</v>
      </c>
      <c r="B1415" t="s">
        <v>355</v>
      </c>
      <c r="C1415" t="s">
        <v>51</v>
      </c>
      <c r="D1415">
        <v>3</v>
      </c>
      <c r="F1415" t="s">
        <v>6</v>
      </c>
    </row>
    <row r="1416" spans="1:6" x14ac:dyDescent="0.3">
      <c r="A1416">
        <v>1441</v>
      </c>
      <c r="C1416" t="s">
        <v>283</v>
      </c>
      <c r="D1416">
        <v>3</v>
      </c>
      <c r="E1416" t="s">
        <v>356</v>
      </c>
      <c r="F1416" t="s">
        <v>6</v>
      </c>
    </row>
    <row r="1417" spans="1:6" x14ac:dyDescent="0.3">
      <c r="A1417">
        <v>1442</v>
      </c>
      <c r="B1417" t="s">
        <v>282</v>
      </c>
      <c r="C1417" t="s">
        <v>283</v>
      </c>
      <c r="D1417">
        <v>3</v>
      </c>
      <c r="E1417" t="s">
        <v>264</v>
      </c>
      <c r="F1417" t="s">
        <v>6</v>
      </c>
    </row>
    <row r="1418" spans="1:6" x14ac:dyDescent="0.3">
      <c r="A1418">
        <v>1443</v>
      </c>
      <c r="B1418" t="s">
        <v>355</v>
      </c>
      <c r="C1418" t="s">
        <v>51</v>
      </c>
      <c r="D1418">
        <v>3</v>
      </c>
      <c r="F1418" t="s">
        <v>6</v>
      </c>
    </row>
    <row r="1419" spans="1:6" x14ac:dyDescent="0.3">
      <c r="A1419">
        <v>1444</v>
      </c>
      <c r="B1419" t="s">
        <v>357</v>
      </c>
      <c r="C1419" t="s">
        <v>51</v>
      </c>
      <c r="D1419">
        <v>3</v>
      </c>
      <c r="F1419" t="s">
        <v>6</v>
      </c>
    </row>
    <row r="1420" spans="1:6" x14ac:dyDescent="0.3">
      <c r="A1420">
        <v>1445</v>
      </c>
      <c r="B1420" t="s">
        <v>358</v>
      </c>
      <c r="C1420" t="s">
        <v>51</v>
      </c>
      <c r="D1420">
        <v>3</v>
      </c>
      <c r="F1420" t="s">
        <v>6</v>
      </c>
    </row>
    <row r="1421" spans="1:6" x14ac:dyDescent="0.3">
      <c r="A1421">
        <v>1446</v>
      </c>
      <c r="B1421" t="s">
        <v>358</v>
      </c>
      <c r="C1421" t="s">
        <v>51</v>
      </c>
      <c r="D1421">
        <v>3</v>
      </c>
      <c r="F1421" t="s">
        <v>6</v>
      </c>
    </row>
    <row r="1422" spans="1:6" x14ac:dyDescent="0.3">
      <c r="A1422">
        <v>1447</v>
      </c>
      <c r="B1422" t="s">
        <v>359</v>
      </c>
      <c r="C1422" t="s">
        <v>51</v>
      </c>
      <c r="D1422">
        <v>3</v>
      </c>
      <c r="F1422" t="s">
        <v>6</v>
      </c>
    </row>
    <row r="1423" spans="1:6" x14ac:dyDescent="0.3">
      <c r="A1423">
        <v>1448</v>
      </c>
      <c r="B1423" t="s">
        <v>360</v>
      </c>
      <c r="C1423" t="s">
        <v>51</v>
      </c>
      <c r="D1423">
        <v>3</v>
      </c>
      <c r="F1423" t="s">
        <v>6</v>
      </c>
    </row>
    <row r="1424" spans="1:6" x14ac:dyDescent="0.3">
      <c r="A1424">
        <v>1449</v>
      </c>
      <c r="B1424" t="s">
        <v>361</v>
      </c>
      <c r="C1424" t="s">
        <v>51</v>
      </c>
      <c r="D1424">
        <v>3</v>
      </c>
      <c r="F1424" t="s">
        <v>6</v>
      </c>
    </row>
    <row r="1425" spans="1:6" x14ac:dyDescent="0.3">
      <c r="A1425">
        <v>1450</v>
      </c>
      <c r="B1425" t="s">
        <v>362</v>
      </c>
      <c r="C1425" t="s">
        <v>51</v>
      </c>
      <c r="D1425">
        <v>3</v>
      </c>
      <c r="F1425" t="s">
        <v>6</v>
      </c>
    </row>
    <row r="1426" spans="1:6" x14ac:dyDescent="0.3">
      <c r="A1426">
        <v>1451</v>
      </c>
      <c r="B1426" t="s">
        <v>362</v>
      </c>
      <c r="C1426" t="s">
        <v>51</v>
      </c>
      <c r="D1426">
        <v>3</v>
      </c>
      <c r="F1426" t="s">
        <v>6</v>
      </c>
    </row>
    <row r="1427" spans="1:6" x14ac:dyDescent="0.3">
      <c r="A1427">
        <v>1452</v>
      </c>
      <c r="B1427" t="s">
        <v>363</v>
      </c>
      <c r="C1427" t="s">
        <v>84</v>
      </c>
      <c r="D1427">
        <v>0</v>
      </c>
      <c r="E1427" t="s">
        <v>258</v>
      </c>
      <c r="F1427" t="s">
        <v>6</v>
      </c>
    </row>
    <row r="1428" spans="1:6" x14ac:dyDescent="0.3">
      <c r="A1428">
        <v>1453</v>
      </c>
      <c r="B1428" t="s">
        <v>363</v>
      </c>
      <c r="C1428" t="s">
        <v>51</v>
      </c>
      <c r="D1428">
        <v>3</v>
      </c>
      <c r="F1428" t="s">
        <v>6</v>
      </c>
    </row>
    <row r="1429" spans="1:6" x14ac:dyDescent="0.3">
      <c r="A1429">
        <v>1454</v>
      </c>
      <c r="B1429" t="s">
        <v>363</v>
      </c>
      <c r="C1429" t="s">
        <v>84</v>
      </c>
      <c r="D1429">
        <v>0</v>
      </c>
      <c r="E1429" t="s">
        <v>258</v>
      </c>
      <c r="F1429" t="s">
        <v>6</v>
      </c>
    </row>
    <row r="1430" spans="1:6" x14ac:dyDescent="0.3">
      <c r="A1430">
        <v>1455</v>
      </c>
      <c r="B1430" t="s">
        <v>364</v>
      </c>
      <c r="C1430" t="s">
        <v>84</v>
      </c>
      <c r="D1430">
        <v>0</v>
      </c>
      <c r="E1430" t="s">
        <v>258</v>
      </c>
      <c r="F1430" t="s">
        <v>6</v>
      </c>
    </row>
    <row r="1431" spans="1:6" x14ac:dyDescent="0.3">
      <c r="A1431">
        <v>1456</v>
      </c>
      <c r="B1431" t="s">
        <v>364</v>
      </c>
      <c r="C1431" t="s">
        <v>84</v>
      </c>
      <c r="D1431">
        <v>0</v>
      </c>
      <c r="E1431" t="s">
        <v>258</v>
      </c>
      <c r="F1431" t="s">
        <v>6</v>
      </c>
    </row>
    <row r="1432" spans="1:6" x14ac:dyDescent="0.3">
      <c r="A1432">
        <v>1457</v>
      </c>
      <c r="B1432" t="s">
        <v>365</v>
      </c>
      <c r="C1432" t="s">
        <v>51</v>
      </c>
      <c r="D1432">
        <v>3</v>
      </c>
      <c r="F1432" t="s">
        <v>6</v>
      </c>
    </row>
    <row r="1433" spans="1:6" x14ac:dyDescent="0.3">
      <c r="A1433">
        <v>1458</v>
      </c>
      <c r="B1433" t="s">
        <v>365</v>
      </c>
      <c r="C1433" t="s">
        <v>84</v>
      </c>
      <c r="D1433">
        <v>0</v>
      </c>
      <c r="E1433" t="s">
        <v>258</v>
      </c>
      <c r="F1433" t="s">
        <v>6</v>
      </c>
    </row>
    <row r="1434" spans="1:6" x14ac:dyDescent="0.3">
      <c r="A1434">
        <v>1459</v>
      </c>
      <c r="B1434" t="s">
        <v>363</v>
      </c>
      <c r="C1434" t="s">
        <v>51</v>
      </c>
      <c r="D1434">
        <v>3</v>
      </c>
      <c r="F1434" t="s">
        <v>6</v>
      </c>
    </row>
    <row r="1435" spans="1:6" x14ac:dyDescent="0.3">
      <c r="A1435">
        <v>1460</v>
      </c>
      <c r="B1435" t="s">
        <v>364</v>
      </c>
      <c r="C1435" t="s">
        <v>84</v>
      </c>
      <c r="D1435">
        <v>0</v>
      </c>
      <c r="E1435" t="s">
        <v>258</v>
      </c>
      <c r="F1435" t="s">
        <v>6</v>
      </c>
    </row>
    <row r="1436" spans="1:6" x14ac:dyDescent="0.3">
      <c r="A1436">
        <v>1461</v>
      </c>
      <c r="B1436" t="s">
        <v>364</v>
      </c>
      <c r="C1436" t="s">
        <v>84</v>
      </c>
      <c r="D1436">
        <v>0</v>
      </c>
      <c r="E1436" t="s">
        <v>366</v>
      </c>
      <c r="F1436" t="s">
        <v>6</v>
      </c>
    </row>
    <row r="1437" spans="1:6" x14ac:dyDescent="0.3">
      <c r="A1437">
        <v>1462</v>
      </c>
      <c r="B1437" t="s">
        <v>364</v>
      </c>
      <c r="C1437" t="s">
        <v>84</v>
      </c>
      <c r="D1437">
        <v>0</v>
      </c>
      <c r="E1437" t="s">
        <v>366</v>
      </c>
      <c r="F1437" t="s">
        <v>6</v>
      </c>
    </row>
    <row r="1438" spans="1:6" x14ac:dyDescent="0.3">
      <c r="A1438">
        <v>1463</v>
      </c>
      <c r="B1438" t="s">
        <v>364</v>
      </c>
      <c r="C1438" t="s">
        <v>84</v>
      </c>
      <c r="D1438">
        <v>0</v>
      </c>
      <c r="E1438" t="s">
        <v>366</v>
      </c>
      <c r="F1438" t="s">
        <v>6</v>
      </c>
    </row>
    <row r="1439" spans="1:6" x14ac:dyDescent="0.3">
      <c r="A1439">
        <v>1464</v>
      </c>
      <c r="B1439" t="s">
        <v>364</v>
      </c>
      <c r="C1439" t="s">
        <v>84</v>
      </c>
      <c r="D1439">
        <v>0</v>
      </c>
      <c r="E1439" t="s">
        <v>258</v>
      </c>
      <c r="F1439" t="s">
        <v>6</v>
      </c>
    </row>
    <row r="1440" spans="1:6" x14ac:dyDescent="0.3">
      <c r="A1440">
        <v>1465</v>
      </c>
      <c r="B1440" t="s">
        <v>357</v>
      </c>
      <c r="C1440" t="s">
        <v>51</v>
      </c>
      <c r="D1440">
        <v>3</v>
      </c>
      <c r="F1440" t="s">
        <v>6</v>
      </c>
    </row>
    <row r="1441" spans="1:6" x14ac:dyDescent="0.3">
      <c r="A1441">
        <v>1466</v>
      </c>
      <c r="B1441" t="s">
        <v>281</v>
      </c>
      <c r="C1441" t="s">
        <v>51</v>
      </c>
      <c r="D1441">
        <v>3</v>
      </c>
      <c r="F1441" t="s">
        <v>6</v>
      </c>
    </row>
    <row r="1442" spans="1:6" x14ac:dyDescent="0.3">
      <c r="A1442">
        <v>1467</v>
      </c>
      <c r="B1442" t="s">
        <v>281</v>
      </c>
      <c r="C1442" t="s">
        <v>51</v>
      </c>
      <c r="D1442">
        <v>3</v>
      </c>
      <c r="F1442" t="s">
        <v>6</v>
      </c>
    </row>
    <row r="1443" spans="1:6" x14ac:dyDescent="0.3">
      <c r="A1443">
        <v>1468</v>
      </c>
      <c r="B1443" t="s">
        <v>281</v>
      </c>
      <c r="C1443" t="s">
        <v>51</v>
      </c>
      <c r="D1443">
        <v>3</v>
      </c>
      <c r="F1443" t="s">
        <v>6</v>
      </c>
    </row>
    <row r="1444" spans="1:6" x14ac:dyDescent="0.3">
      <c r="A1444">
        <v>1469</v>
      </c>
      <c r="B1444" t="s">
        <v>281</v>
      </c>
      <c r="C1444" t="s">
        <v>51</v>
      </c>
      <c r="D1444">
        <v>3</v>
      </c>
      <c r="F1444" t="s">
        <v>6</v>
      </c>
    </row>
    <row r="1445" spans="1:6" x14ac:dyDescent="0.3">
      <c r="A1445">
        <v>1470</v>
      </c>
      <c r="B1445" t="s">
        <v>281</v>
      </c>
      <c r="C1445" t="s">
        <v>51</v>
      </c>
      <c r="D1445">
        <v>3</v>
      </c>
      <c r="F1445" t="s">
        <v>6</v>
      </c>
    </row>
    <row r="1446" spans="1:6" x14ac:dyDescent="0.3">
      <c r="A1446">
        <v>1471</v>
      </c>
      <c r="B1446" t="s">
        <v>281</v>
      </c>
      <c r="C1446" t="s">
        <v>51</v>
      </c>
      <c r="D1446">
        <v>3</v>
      </c>
      <c r="F1446" t="s">
        <v>6</v>
      </c>
    </row>
    <row r="1447" spans="1:6" x14ac:dyDescent="0.3">
      <c r="A1447">
        <v>1472</v>
      </c>
      <c r="B1447" t="s">
        <v>281</v>
      </c>
      <c r="C1447" t="s">
        <v>51</v>
      </c>
      <c r="D1447">
        <v>3</v>
      </c>
      <c r="F1447" t="s">
        <v>6</v>
      </c>
    </row>
    <row r="1448" spans="1:6" x14ac:dyDescent="0.3">
      <c r="A1448">
        <v>1473</v>
      </c>
      <c r="B1448" t="s">
        <v>367</v>
      </c>
      <c r="C1448" t="s">
        <v>51</v>
      </c>
      <c r="D1448">
        <v>3</v>
      </c>
      <c r="F1448" t="s">
        <v>6</v>
      </c>
    </row>
    <row r="1449" spans="1:6" x14ac:dyDescent="0.3">
      <c r="A1449">
        <v>1474</v>
      </c>
      <c r="B1449" t="s">
        <v>367</v>
      </c>
      <c r="C1449" t="s">
        <v>51</v>
      </c>
      <c r="D1449">
        <v>3</v>
      </c>
      <c r="F1449" t="s">
        <v>6</v>
      </c>
    </row>
    <row r="1450" spans="1:6" x14ac:dyDescent="0.3">
      <c r="A1450">
        <v>1475</v>
      </c>
      <c r="B1450" t="s">
        <v>367</v>
      </c>
      <c r="C1450" t="s">
        <v>51</v>
      </c>
      <c r="D1450">
        <v>3</v>
      </c>
      <c r="F1450" t="s">
        <v>6</v>
      </c>
    </row>
    <row r="1451" spans="1:6" x14ac:dyDescent="0.3">
      <c r="A1451">
        <v>1476</v>
      </c>
      <c r="B1451" t="s">
        <v>367</v>
      </c>
      <c r="C1451" t="s">
        <v>51</v>
      </c>
      <c r="D1451">
        <v>3</v>
      </c>
      <c r="F1451" t="s">
        <v>6</v>
      </c>
    </row>
    <row r="1452" spans="1:6" x14ac:dyDescent="0.3">
      <c r="A1452">
        <v>1477</v>
      </c>
      <c r="B1452" t="s">
        <v>367</v>
      </c>
      <c r="C1452" t="s">
        <v>51</v>
      </c>
      <c r="D1452">
        <v>3</v>
      </c>
      <c r="F1452" t="s">
        <v>6</v>
      </c>
    </row>
    <row r="1453" spans="1:6" x14ac:dyDescent="0.3">
      <c r="A1453">
        <v>1478</v>
      </c>
      <c r="B1453" t="s">
        <v>368</v>
      </c>
      <c r="C1453" t="s">
        <v>51</v>
      </c>
      <c r="D1453">
        <v>3</v>
      </c>
      <c r="F1453" t="s">
        <v>6</v>
      </c>
    </row>
    <row r="1454" spans="1:6" x14ac:dyDescent="0.3">
      <c r="A1454">
        <v>1479</v>
      </c>
      <c r="B1454" t="s">
        <v>368</v>
      </c>
      <c r="C1454" t="s">
        <v>51</v>
      </c>
      <c r="D1454">
        <v>3</v>
      </c>
      <c r="F1454" t="s">
        <v>6</v>
      </c>
    </row>
    <row r="1455" spans="1:6" x14ac:dyDescent="0.3">
      <c r="A1455">
        <v>1480</v>
      </c>
      <c r="B1455" t="s">
        <v>367</v>
      </c>
      <c r="C1455" t="s">
        <v>51</v>
      </c>
      <c r="D1455">
        <v>3</v>
      </c>
      <c r="F1455" t="s">
        <v>6</v>
      </c>
    </row>
    <row r="1456" spans="1:6" x14ac:dyDescent="0.3">
      <c r="A1456">
        <v>1481</v>
      </c>
      <c r="B1456" t="s">
        <v>281</v>
      </c>
      <c r="C1456" t="s">
        <v>51</v>
      </c>
      <c r="D1456">
        <v>3</v>
      </c>
      <c r="F1456" t="s">
        <v>6</v>
      </c>
    </row>
    <row r="1457" spans="1:6" x14ac:dyDescent="0.3">
      <c r="A1457">
        <v>1482</v>
      </c>
      <c r="B1457" t="s">
        <v>281</v>
      </c>
      <c r="C1457" t="s">
        <v>36</v>
      </c>
      <c r="D1457">
        <v>4</v>
      </c>
      <c r="E1457" t="s">
        <v>46</v>
      </c>
      <c r="F1457" t="s">
        <v>6</v>
      </c>
    </row>
    <row r="1458" spans="1:6" x14ac:dyDescent="0.3">
      <c r="A1458">
        <v>1483</v>
      </c>
      <c r="C1458" t="s">
        <v>84</v>
      </c>
      <c r="D1458">
        <v>0</v>
      </c>
      <c r="F1458" t="s">
        <v>6</v>
      </c>
    </row>
    <row r="1459" spans="1:6" x14ac:dyDescent="0.3">
      <c r="A1459">
        <v>1484</v>
      </c>
      <c r="B1459" t="s">
        <v>369</v>
      </c>
      <c r="C1459" t="s">
        <v>84</v>
      </c>
      <c r="D1459">
        <v>0</v>
      </c>
      <c r="E1459" t="s">
        <v>370</v>
      </c>
      <c r="F1459" t="s">
        <v>6</v>
      </c>
    </row>
    <row r="1460" spans="1:6" x14ac:dyDescent="0.3">
      <c r="A1460">
        <v>1485</v>
      </c>
      <c r="B1460" t="s">
        <v>369</v>
      </c>
      <c r="C1460" t="s">
        <v>84</v>
      </c>
      <c r="D1460">
        <v>0</v>
      </c>
      <c r="E1460" t="s">
        <v>370</v>
      </c>
      <c r="F1460" t="s">
        <v>6</v>
      </c>
    </row>
    <row r="1461" spans="1:6" x14ac:dyDescent="0.3">
      <c r="A1461">
        <v>1486</v>
      </c>
      <c r="C1461" t="s">
        <v>84</v>
      </c>
      <c r="D1461">
        <v>0</v>
      </c>
      <c r="F1461" t="s">
        <v>6</v>
      </c>
    </row>
    <row r="1462" spans="1:6" x14ac:dyDescent="0.3">
      <c r="A1462">
        <v>1487</v>
      </c>
      <c r="C1462" t="s">
        <v>84</v>
      </c>
      <c r="D1462">
        <v>0</v>
      </c>
      <c r="E1462" t="s">
        <v>371</v>
      </c>
      <c r="F1462" t="s">
        <v>6</v>
      </c>
    </row>
    <row r="1463" spans="1:6" x14ac:dyDescent="0.3">
      <c r="A1463">
        <v>1488</v>
      </c>
      <c r="C1463" t="s">
        <v>84</v>
      </c>
      <c r="D1463">
        <v>0</v>
      </c>
      <c r="E1463" t="s">
        <v>258</v>
      </c>
      <c r="F1463" t="s">
        <v>6</v>
      </c>
    </row>
    <row r="1464" spans="1:6" x14ac:dyDescent="0.3">
      <c r="A1464">
        <v>1489</v>
      </c>
      <c r="C1464" t="s">
        <v>84</v>
      </c>
      <c r="D1464">
        <v>0</v>
      </c>
      <c r="F1464" t="s">
        <v>6</v>
      </c>
    </row>
    <row r="1465" spans="1:6" x14ac:dyDescent="0.3">
      <c r="A1465">
        <v>1490</v>
      </c>
      <c r="B1465" t="s">
        <v>372</v>
      </c>
      <c r="C1465" t="s">
        <v>373</v>
      </c>
      <c r="D1465">
        <v>0</v>
      </c>
      <c r="F1465" t="s">
        <v>6</v>
      </c>
    </row>
    <row r="1466" spans="1:6" x14ac:dyDescent="0.3">
      <c r="A1466">
        <v>1491</v>
      </c>
      <c r="B1466" t="s">
        <v>374</v>
      </c>
      <c r="C1466" t="s">
        <v>51</v>
      </c>
      <c r="D1466">
        <v>3</v>
      </c>
      <c r="F1466" t="s">
        <v>6</v>
      </c>
    </row>
    <row r="1467" spans="1:6" x14ac:dyDescent="0.3">
      <c r="A1467">
        <v>1492</v>
      </c>
      <c r="B1467" t="s">
        <v>374</v>
      </c>
      <c r="C1467" t="s">
        <v>51</v>
      </c>
      <c r="D1467">
        <v>3</v>
      </c>
      <c r="F1467" t="s">
        <v>6</v>
      </c>
    </row>
    <row r="1468" spans="1:6" x14ac:dyDescent="0.3">
      <c r="A1468">
        <v>1493</v>
      </c>
      <c r="B1468" t="s">
        <v>375</v>
      </c>
      <c r="C1468" t="s">
        <v>51</v>
      </c>
      <c r="D1468">
        <v>3</v>
      </c>
      <c r="F1468" t="s">
        <v>6</v>
      </c>
    </row>
    <row r="1469" spans="1:6" x14ac:dyDescent="0.3">
      <c r="A1469">
        <v>1494</v>
      </c>
      <c r="B1469" t="s">
        <v>376</v>
      </c>
      <c r="C1469" t="s">
        <v>84</v>
      </c>
      <c r="D1469">
        <v>0</v>
      </c>
      <c r="F1469" t="s">
        <v>6</v>
      </c>
    </row>
    <row r="1470" spans="1:6" x14ac:dyDescent="0.3">
      <c r="A1470">
        <v>1495</v>
      </c>
      <c r="B1470" t="s">
        <v>377</v>
      </c>
      <c r="C1470" t="s">
        <v>51</v>
      </c>
      <c r="D1470">
        <v>3</v>
      </c>
      <c r="F1470" t="s">
        <v>6</v>
      </c>
    </row>
    <row r="1471" spans="1:6" x14ac:dyDescent="0.3">
      <c r="A1471">
        <v>1496</v>
      </c>
      <c r="B1471" t="s">
        <v>378</v>
      </c>
      <c r="C1471" t="s">
        <v>373</v>
      </c>
      <c r="D1471">
        <v>0</v>
      </c>
      <c r="E1471" t="s">
        <v>156</v>
      </c>
      <c r="F1471" t="s">
        <v>6</v>
      </c>
    </row>
    <row r="1472" spans="1:6" x14ac:dyDescent="0.3">
      <c r="A1472">
        <v>1497</v>
      </c>
      <c r="C1472" t="s">
        <v>82</v>
      </c>
      <c r="D1472">
        <v>0</v>
      </c>
      <c r="F1472" t="s">
        <v>6</v>
      </c>
    </row>
    <row r="1473" spans="1:6" x14ac:dyDescent="0.3">
      <c r="A1473">
        <v>1498</v>
      </c>
      <c r="C1473" t="s">
        <v>82</v>
      </c>
      <c r="D1473">
        <v>0</v>
      </c>
      <c r="E1473" t="s">
        <v>156</v>
      </c>
      <c r="F1473" t="s">
        <v>6</v>
      </c>
    </row>
    <row r="1474" spans="1:6" x14ac:dyDescent="0.3">
      <c r="A1474">
        <v>1499</v>
      </c>
      <c r="C1474" t="s">
        <v>82</v>
      </c>
      <c r="D1474">
        <v>0</v>
      </c>
      <c r="F1474" t="s">
        <v>6</v>
      </c>
    </row>
    <row r="1475" spans="1:6" x14ac:dyDescent="0.3">
      <c r="A1475">
        <v>1500</v>
      </c>
      <c r="C1475" t="s">
        <v>82</v>
      </c>
      <c r="D1475">
        <v>20</v>
      </c>
      <c r="E1475" t="s">
        <v>178</v>
      </c>
      <c r="F1475" t="s">
        <v>6</v>
      </c>
    </row>
    <row r="1476" spans="1:6" x14ac:dyDescent="0.3">
      <c r="A1476">
        <v>1501</v>
      </c>
      <c r="B1476" t="s">
        <v>379</v>
      </c>
      <c r="C1476" t="s">
        <v>51</v>
      </c>
      <c r="D1476">
        <v>3</v>
      </c>
      <c r="F1476" t="s">
        <v>6</v>
      </c>
    </row>
    <row r="1477" spans="1:6" x14ac:dyDescent="0.3">
      <c r="A1477">
        <v>1502</v>
      </c>
      <c r="B1477" t="s">
        <v>379</v>
      </c>
      <c r="C1477" t="s">
        <v>51</v>
      </c>
      <c r="D1477">
        <v>3</v>
      </c>
      <c r="F1477" t="s">
        <v>6</v>
      </c>
    </row>
    <row r="1478" spans="1:6" x14ac:dyDescent="0.3">
      <c r="A1478">
        <v>1503</v>
      </c>
      <c r="B1478" t="s">
        <v>379</v>
      </c>
      <c r="C1478" t="s">
        <v>51</v>
      </c>
      <c r="D1478">
        <v>3</v>
      </c>
      <c r="F1478" t="s">
        <v>6</v>
      </c>
    </row>
    <row r="1479" spans="1:6" x14ac:dyDescent="0.3">
      <c r="A1479">
        <v>1504</v>
      </c>
      <c r="B1479" t="s">
        <v>379</v>
      </c>
      <c r="C1479" t="s">
        <v>51</v>
      </c>
      <c r="D1479">
        <v>3</v>
      </c>
      <c r="F1479" t="s">
        <v>6</v>
      </c>
    </row>
    <row r="1480" spans="1:6" x14ac:dyDescent="0.3">
      <c r="A1480">
        <v>1505</v>
      </c>
      <c r="B1480" t="s">
        <v>380</v>
      </c>
      <c r="C1480" t="s">
        <v>51</v>
      </c>
      <c r="D1480">
        <v>3</v>
      </c>
      <c r="F1480" t="s">
        <v>6</v>
      </c>
    </row>
    <row r="1481" spans="1:6" x14ac:dyDescent="0.3">
      <c r="A1481">
        <v>1506</v>
      </c>
      <c r="B1481" t="s">
        <v>381</v>
      </c>
      <c r="C1481" t="s">
        <v>51</v>
      </c>
      <c r="D1481">
        <v>3</v>
      </c>
      <c r="F1481" t="s">
        <v>6</v>
      </c>
    </row>
    <row r="1482" spans="1:6" x14ac:dyDescent="0.3">
      <c r="A1482">
        <v>1507</v>
      </c>
      <c r="B1482" t="s">
        <v>382</v>
      </c>
      <c r="C1482" t="s">
        <v>51</v>
      </c>
      <c r="D1482">
        <v>3</v>
      </c>
      <c r="F1482" t="s">
        <v>6</v>
      </c>
    </row>
    <row r="1483" spans="1:6" x14ac:dyDescent="0.3">
      <c r="A1483">
        <v>1508</v>
      </c>
      <c r="B1483" t="s">
        <v>382</v>
      </c>
      <c r="C1483" t="s">
        <v>51</v>
      </c>
      <c r="D1483">
        <v>3</v>
      </c>
      <c r="F1483" t="s">
        <v>6</v>
      </c>
    </row>
    <row r="1484" spans="1:6" x14ac:dyDescent="0.3">
      <c r="A1484">
        <v>1509</v>
      </c>
      <c r="B1484" t="s">
        <v>383</v>
      </c>
      <c r="C1484" t="s">
        <v>51</v>
      </c>
      <c r="D1484">
        <v>3</v>
      </c>
      <c r="F1484" t="s">
        <v>6</v>
      </c>
    </row>
    <row r="1485" spans="1:6" x14ac:dyDescent="0.3">
      <c r="A1485">
        <v>1510</v>
      </c>
      <c r="B1485" t="s">
        <v>384</v>
      </c>
      <c r="C1485" t="s">
        <v>51</v>
      </c>
      <c r="D1485">
        <v>3</v>
      </c>
      <c r="F1485" t="s">
        <v>6</v>
      </c>
    </row>
    <row r="1486" spans="1:6" x14ac:dyDescent="0.3">
      <c r="A1486">
        <v>1511</v>
      </c>
      <c r="B1486" t="s">
        <v>385</v>
      </c>
      <c r="C1486" t="s">
        <v>51</v>
      </c>
      <c r="D1486">
        <v>3</v>
      </c>
      <c r="F1486" t="s">
        <v>6</v>
      </c>
    </row>
    <row r="1487" spans="1:6" x14ac:dyDescent="0.3">
      <c r="A1487">
        <v>1512</v>
      </c>
      <c r="B1487" t="s">
        <v>386</v>
      </c>
      <c r="C1487" t="s">
        <v>51</v>
      </c>
      <c r="D1487">
        <v>3</v>
      </c>
      <c r="F1487" t="s">
        <v>6</v>
      </c>
    </row>
    <row r="1488" spans="1:6" x14ac:dyDescent="0.3">
      <c r="A1488">
        <v>1513</v>
      </c>
      <c r="B1488" t="s">
        <v>384</v>
      </c>
      <c r="C1488" t="s">
        <v>51</v>
      </c>
      <c r="D1488">
        <v>3</v>
      </c>
      <c r="F1488" t="s">
        <v>6</v>
      </c>
    </row>
    <row r="1489" spans="1:6" x14ac:dyDescent="0.3">
      <c r="A1489">
        <v>1514</v>
      </c>
      <c r="B1489" t="s">
        <v>387</v>
      </c>
      <c r="C1489" t="s">
        <v>51</v>
      </c>
      <c r="D1489">
        <v>3</v>
      </c>
      <c r="F1489" t="s">
        <v>6</v>
      </c>
    </row>
    <row r="1490" spans="1:6" x14ac:dyDescent="0.3">
      <c r="A1490">
        <v>1515</v>
      </c>
      <c r="B1490" t="s">
        <v>388</v>
      </c>
      <c r="C1490" t="s">
        <v>51</v>
      </c>
      <c r="D1490">
        <v>3</v>
      </c>
      <c r="F1490" t="s">
        <v>6</v>
      </c>
    </row>
    <row r="1491" spans="1:6" x14ac:dyDescent="0.3">
      <c r="A1491">
        <v>1516</v>
      </c>
      <c r="B1491" t="s">
        <v>388</v>
      </c>
      <c r="C1491" t="s">
        <v>51</v>
      </c>
      <c r="D1491">
        <v>3</v>
      </c>
      <c r="F1491" t="s">
        <v>6</v>
      </c>
    </row>
    <row r="1492" spans="1:6" x14ac:dyDescent="0.3">
      <c r="A1492">
        <v>1517</v>
      </c>
      <c r="B1492" t="s">
        <v>389</v>
      </c>
      <c r="C1492" t="s">
        <v>51</v>
      </c>
      <c r="D1492">
        <v>3</v>
      </c>
      <c r="F1492" t="s">
        <v>6</v>
      </c>
    </row>
    <row r="1493" spans="1:6" x14ac:dyDescent="0.3">
      <c r="A1493">
        <v>1518</v>
      </c>
      <c r="B1493" t="s">
        <v>389</v>
      </c>
      <c r="C1493" t="s">
        <v>51</v>
      </c>
      <c r="D1493">
        <v>3</v>
      </c>
      <c r="F1493" t="s">
        <v>6</v>
      </c>
    </row>
    <row r="1494" spans="1:6" x14ac:dyDescent="0.3">
      <c r="A1494">
        <v>1519</v>
      </c>
      <c r="B1494" t="s">
        <v>390</v>
      </c>
      <c r="C1494" t="s">
        <v>51</v>
      </c>
      <c r="D1494">
        <v>3</v>
      </c>
      <c r="F1494" t="s">
        <v>6</v>
      </c>
    </row>
    <row r="1495" spans="1:6" x14ac:dyDescent="0.3">
      <c r="A1495">
        <v>1520</v>
      </c>
      <c r="B1495" t="s">
        <v>391</v>
      </c>
      <c r="C1495" t="s">
        <v>51</v>
      </c>
      <c r="D1495">
        <v>3</v>
      </c>
      <c r="F1495" t="s">
        <v>6</v>
      </c>
    </row>
    <row r="1496" spans="1:6" x14ac:dyDescent="0.3">
      <c r="A1496">
        <v>1521</v>
      </c>
      <c r="C1496" t="s">
        <v>84</v>
      </c>
      <c r="D1496">
        <v>0</v>
      </c>
      <c r="F1496" t="s">
        <v>6</v>
      </c>
    </row>
    <row r="1497" spans="1:6" x14ac:dyDescent="0.3">
      <c r="A1497">
        <v>1522</v>
      </c>
      <c r="B1497" t="s">
        <v>392</v>
      </c>
      <c r="C1497" t="s">
        <v>51</v>
      </c>
      <c r="D1497">
        <v>3</v>
      </c>
      <c r="F1497" t="s">
        <v>6</v>
      </c>
    </row>
    <row r="1498" spans="1:6" x14ac:dyDescent="0.3">
      <c r="A1498">
        <v>1523</v>
      </c>
      <c r="B1498" t="s">
        <v>392</v>
      </c>
      <c r="C1498" t="s">
        <v>51</v>
      </c>
      <c r="D1498">
        <v>3</v>
      </c>
      <c r="F1498" t="s">
        <v>6</v>
      </c>
    </row>
    <row r="1499" spans="1:6" x14ac:dyDescent="0.3">
      <c r="A1499">
        <v>1524</v>
      </c>
      <c r="B1499" t="s">
        <v>392</v>
      </c>
      <c r="C1499" t="s">
        <v>51</v>
      </c>
      <c r="D1499">
        <v>3</v>
      </c>
      <c r="F1499" t="s">
        <v>6</v>
      </c>
    </row>
    <row r="1500" spans="1:6" x14ac:dyDescent="0.3">
      <c r="A1500">
        <v>1525</v>
      </c>
      <c r="B1500" t="s">
        <v>392</v>
      </c>
      <c r="C1500" t="s">
        <v>51</v>
      </c>
      <c r="D1500">
        <v>3</v>
      </c>
      <c r="F1500" t="s">
        <v>6</v>
      </c>
    </row>
    <row r="1501" spans="1:6" x14ac:dyDescent="0.3">
      <c r="A1501">
        <v>1526</v>
      </c>
      <c r="B1501" t="s">
        <v>393</v>
      </c>
      <c r="C1501" t="s">
        <v>51</v>
      </c>
      <c r="D1501">
        <v>3</v>
      </c>
      <c r="F1501" t="s">
        <v>6</v>
      </c>
    </row>
    <row r="1502" spans="1:6" x14ac:dyDescent="0.3">
      <c r="A1502">
        <v>1527</v>
      </c>
      <c r="B1502" t="s">
        <v>393</v>
      </c>
      <c r="C1502" t="s">
        <v>51</v>
      </c>
      <c r="D1502">
        <v>3</v>
      </c>
      <c r="F1502" t="s">
        <v>6</v>
      </c>
    </row>
    <row r="1503" spans="1:6" x14ac:dyDescent="0.3">
      <c r="A1503">
        <v>1528</v>
      </c>
      <c r="B1503" t="s">
        <v>393</v>
      </c>
      <c r="C1503" t="s">
        <v>51</v>
      </c>
      <c r="D1503">
        <v>3</v>
      </c>
      <c r="F1503" t="s">
        <v>6</v>
      </c>
    </row>
    <row r="1504" spans="1:6" x14ac:dyDescent="0.3">
      <c r="A1504">
        <v>1529</v>
      </c>
      <c r="B1504" t="s">
        <v>394</v>
      </c>
      <c r="C1504" t="s">
        <v>51</v>
      </c>
      <c r="D1504">
        <v>3</v>
      </c>
      <c r="F1504" t="s">
        <v>6</v>
      </c>
    </row>
    <row r="1505" spans="1:6" x14ac:dyDescent="0.3">
      <c r="A1505">
        <v>1530</v>
      </c>
      <c r="C1505" t="s">
        <v>84</v>
      </c>
      <c r="D1505">
        <v>0</v>
      </c>
      <c r="F1505" t="s">
        <v>6</v>
      </c>
    </row>
    <row r="1506" spans="1:6" x14ac:dyDescent="0.3">
      <c r="A1506">
        <v>1531</v>
      </c>
      <c r="C1506" t="s">
        <v>84</v>
      </c>
      <c r="D1506">
        <v>0</v>
      </c>
      <c r="F1506" t="s">
        <v>6</v>
      </c>
    </row>
    <row r="1507" spans="1:6" x14ac:dyDescent="0.3">
      <c r="A1507">
        <v>1532</v>
      </c>
      <c r="B1507" t="s">
        <v>395</v>
      </c>
      <c r="C1507" t="s">
        <v>51</v>
      </c>
      <c r="D1507">
        <v>3</v>
      </c>
      <c r="F1507" t="s">
        <v>6</v>
      </c>
    </row>
    <row r="1508" spans="1:6" x14ac:dyDescent="0.3">
      <c r="A1508">
        <v>1533</v>
      </c>
      <c r="B1508" t="s">
        <v>396</v>
      </c>
      <c r="C1508" t="s">
        <v>51</v>
      </c>
      <c r="D1508">
        <v>3</v>
      </c>
      <c r="F1508" t="s">
        <v>6</v>
      </c>
    </row>
    <row r="1509" spans="1:6" x14ac:dyDescent="0.3">
      <c r="A1509">
        <v>1534</v>
      </c>
      <c r="B1509" t="s">
        <v>397</v>
      </c>
      <c r="C1509" t="s">
        <v>51</v>
      </c>
      <c r="D1509">
        <v>3</v>
      </c>
      <c r="F1509" t="s">
        <v>6</v>
      </c>
    </row>
    <row r="1510" spans="1:6" x14ac:dyDescent="0.3">
      <c r="A1510">
        <v>1535</v>
      </c>
      <c r="B1510" t="s">
        <v>398</v>
      </c>
      <c r="C1510" t="s">
        <v>51</v>
      </c>
      <c r="D1510">
        <v>3</v>
      </c>
      <c r="F1510" t="s">
        <v>6</v>
      </c>
    </row>
    <row r="1511" spans="1:6" x14ac:dyDescent="0.3">
      <c r="A1511">
        <v>1536</v>
      </c>
      <c r="C1511" t="s">
        <v>84</v>
      </c>
      <c r="D1511">
        <v>0</v>
      </c>
      <c r="F1511" t="s">
        <v>6</v>
      </c>
    </row>
    <row r="1512" spans="1:6" x14ac:dyDescent="0.3">
      <c r="A1512">
        <v>1537</v>
      </c>
      <c r="B1512" t="s">
        <v>399</v>
      </c>
      <c r="C1512" t="s">
        <v>51</v>
      </c>
      <c r="D1512">
        <v>3</v>
      </c>
      <c r="F1512" t="s">
        <v>6</v>
      </c>
    </row>
    <row r="1513" spans="1:6" x14ac:dyDescent="0.3">
      <c r="A1513">
        <v>1538</v>
      </c>
      <c r="C1513" t="s">
        <v>84</v>
      </c>
      <c r="D1513">
        <v>0</v>
      </c>
      <c r="F1513" t="s">
        <v>6</v>
      </c>
    </row>
    <row r="1514" spans="1:6" x14ac:dyDescent="0.3">
      <c r="A1514">
        <v>1539</v>
      </c>
      <c r="C1514" t="s">
        <v>82</v>
      </c>
      <c r="D1514">
        <v>0</v>
      </c>
      <c r="F1514" t="s">
        <v>6</v>
      </c>
    </row>
    <row r="1515" spans="1:6" x14ac:dyDescent="0.3">
      <c r="A1515">
        <v>1540</v>
      </c>
      <c r="B1515" t="s">
        <v>400</v>
      </c>
      <c r="C1515" t="s">
        <v>51</v>
      </c>
      <c r="D1515">
        <v>3</v>
      </c>
      <c r="F1515" t="s">
        <v>6</v>
      </c>
    </row>
    <row r="1516" spans="1:6" x14ac:dyDescent="0.3">
      <c r="A1516">
        <v>1541</v>
      </c>
      <c r="B1516" t="s">
        <v>401</v>
      </c>
      <c r="C1516" t="s">
        <v>51</v>
      </c>
      <c r="D1516">
        <v>3</v>
      </c>
      <c r="F1516" t="s">
        <v>6</v>
      </c>
    </row>
    <row r="1517" spans="1:6" x14ac:dyDescent="0.3">
      <c r="A1517">
        <v>1542</v>
      </c>
      <c r="B1517" t="s">
        <v>401</v>
      </c>
      <c r="C1517" t="s">
        <v>51</v>
      </c>
      <c r="D1517">
        <v>3</v>
      </c>
      <c r="F1517" t="s">
        <v>6</v>
      </c>
    </row>
    <row r="1518" spans="1:6" x14ac:dyDescent="0.3">
      <c r="A1518">
        <v>1543</v>
      </c>
      <c r="C1518" t="s">
        <v>84</v>
      </c>
      <c r="D1518">
        <v>0</v>
      </c>
      <c r="F1518" t="s">
        <v>6</v>
      </c>
    </row>
    <row r="1519" spans="1:6" x14ac:dyDescent="0.3">
      <c r="A1519">
        <v>1544</v>
      </c>
      <c r="C1519" t="s">
        <v>84</v>
      </c>
      <c r="D1519">
        <v>0</v>
      </c>
      <c r="F1519" t="s">
        <v>6</v>
      </c>
    </row>
    <row r="1520" spans="1:6" x14ac:dyDescent="0.3">
      <c r="A1520">
        <v>1545</v>
      </c>
      <c r="C1520" t="s">
        <v>84</v>
      </c>
      <c r="D1520">
        <v>0</v>
      </c>
      <c r="F1520" t="s">
        <v>6</v>
      </c>
    </row>
    <row r="1521" spans="1:6" x14ac:dyDescent="0.3">
      <c r="A1521">
        <v>1546</v>
      </c>
      <c r="B1521" t="s">
        <v>402</v>
      </c>
      <c r="C1521" t="s">
        <v>283</v>
      </c>
      <c r="D1521">
        <v>3</v>
      </c>
      <c r="F1521" t="s">
        <v>6</v>
      </c>
    </row>
    <row r="1522" spans="1:6" x14ac:dyDescent="0.3">
      <c r="A1522">
        <v>1547</v>
      </c>
      <c r="C1522" t="s">
        <v>283</v>
      </c>
      <c r="D1522">
        <v>3</v>
      </c>
      <c r="E1522" t="s">
        <v>280</v>
      </c>
      <c r="F1522" t="s">
        <v>6</v>
      </c>
    </row>
    <row r="1523" spans="1:6" x14ac:dyDescent="0.3">
      <c r="A1523">
        <v>1548</v>
      </c>
      <c r="B1523" t="s">
        <v>402</v>
      </c>
      <c r="C1523" t="s">
        <v>283</v>
      </c>
      <c r="D1523">
        <v>3</v>
      </c>
      <c r="E1523" t="s">
        <v>280</v>
      </c>
      <c r="F1523" t="s">
        <v>6</v>
      </c>
    </row>
    <row r="1524" spans="1:6" x14ac:dyDescent="0.3">
      <c r="A1524">
        <v>1549</v>
      </c>
      <c r="C1524" t="s">
        <v>84</v>
      </c>
      <c r="D1524">
        <v>0</v>
      </c>
      <c r="F1524" t="s">
        <v>6</v>
      </c>
    </row>
    <row r="1525" spans="1:6" x14ac:dyDescent="0.3">
      <c r="A1525">
        <v>1550</v>
      </c>
      <c r="C1525" t="s">
        <v>84</v>
      </c>
      <c r="D1525">
        <v>0</v>
      </c>
      <c r="F1525" t="s">
        <v>6</v>
      </c>
    </row>
    <row r="1526" spans="1:6" x14ac:dyDescent="0.3">
      <c r="A1526">
        <v>1551</v>
      </c>
      <c r="C1526" t="s">
        <v>84</v>
      </c>
      <c r="D1526">
        <v>0</v>
      </c>
      <c r="F1526" t="s">
        <v>6</v>
      </c>
    </row>
    <row r="1527" spans="1:6" x14ac:dyDescent="0.3">
      <c r="A1527">
        <v>1552</v>
      </c>
      <c r="C1527" t="s">
        <v>84</v>
      </c>
      <c r="D1527">
        <v>0</v>
      </c>
      <c r="F1527" t="s">
        <v>6</v>
      </c>
    </row>
    <row r="1528" spans="1:6" x14ac:dyDescent="0.3">
      <c r="A1528">
        <v>1553</v>
      </c>
      <c r="C1528" t="s">
        <v>84</v>
      </c>
      <c r="D1528">
        <v>0</v>
      </c>
      <c r="F1528" t="s">
        <v>6</v>
      </c>
    </row>
    <row r="1529" spans="1:6" x14ac:dyDescent="0.3">
      <c r="A1529">
        <v>1554</v>
      </c>
      <c r="C1529" t="s">
        <v>84</v>
      </c>
      <c r="D1529">
        <v>0</v>
      </c>
      <c r="E1529" t="s">
        <v>280</v>
      </c>
      <c r="F1529" t="s">
        <v>6</v>
      </c>
    </row>
    <row r="1530" spans="1:6" x14ac:dyDescent="0.3">
      <c r="A1530">
        <v>1555</v>
      </c>
      <c r="C1530" t="s">
        <v>84</v>
      </c>
      <c r="D1530">
        <v>0</v>
      </c>
      <c r="F1530" t="s">
        <v>6</v>
      </c>
    </row>
    <row r="1531" spans="1:6" x14ac:dyDescent="0.3">
      <c r="A1531">
        <v>1556</v>
      </c>
      <c r="C1531" t="s">
        <v>84</v>
      </c>
      <c r="D1531">
        <v>0</v>
      </c>
      <c r="E1531" t="s">
        <v>280</v>
      </c>
      <c r="F1531" t="s">
        <v>6</v>
      </c>
    </row>
    <row r="1532" spans="1:6" x14ac:dyDescent="0.3">
      <c r="A1532">
        <v>1557</v>
      </c>
      <c r="B1532" t="s">
        <v>403</v>
      </c>
      <c r="C1532" t="s">
        <v>51</v>
      </c>
      <c r="D1532">
        <v>3</v>
      </c>
      <c r="F1532" t="s">
        <v>6</v>
      </c>
    </row>
    <row r="1533" spans="1:6" x14ac:dyDescent="0.3">
      <c r="A1533">
        <v>1558</v>
      </c>
      <c r="B1533" t="s">
        <v>403</v>
      </c>
      <c r="C1533" t="s">
        <v>51</v>
      </c>
      <c r="D1533">
        <v>3</v>
      </c>
      <c r="F1533" t="s">
        <v>6</v>
      </c>
    </row>
    <row r="1534" spans="1:6" x14ac:dyDescent="0.3">
      <c r="A1534">
        <v>1559</v>
      </c>
      <c r="B1534" t="s">
        <v>404</v>
      </c>
      <c r="C1534" t="s">
        <v>51</v>
      </c>
      <c r="D1534">
        <v>3</v>
      </c>
      <c r="F1534" t="s">
        <v>6</v>
      </c>
    </row>
    <row r="1535" spans="1:6" x14ac:dyDescent="0.3">
      <c r="A1535">
        <v>1560</v>
      </c>
      <c r="B1535" t="s">
        <v>405</v>
      </c>
      <c r="C1535" t="s">
        <v>51</v>
      </c>
      <c r="D1535">
        <v>3</v>
      </c>
      <c r="F1535" t="s">
        <v>6</v>
      </c>
    </row>
    <row r="1536" spans="1:6" x14ac:dyDescent="0.3">
      <c r="A1536">
        <v>1561</v>
      </c>
      <c r="D1536">
        <v>0</v>
      </c>
      <c r="E1536" t="s">
        <v>1336</v>
      </c>
      <c r="F1536" t="s">
        <v>3</v>
      </c>
    </row>
    <row r="1537" spans="1:6" x14ac:dyDescent="0.3">
      <c r="A1537">
        <v>1562</v>
      </c>
      <c r="B1537" t="s">
        <v>1337</v>
      </c>
      <c r="C1537" t="s">
        <v>84</v>
      </c>
      <c r="D1537">
        <v>0</v>
      </c>
      <c r="E1537" t="s">
        <v>311</v>
      </c>
      <c r="F1537" t="s">
        <v>3</v>
      </c>
    </row>
    <row r="1538" spans="1:6" x14ac:dyDescent="0.3">
      <c r="A1538">
        <v>1563</v>
      </c>
      <c r="C1538" t="s">
        <v>84</v>
      </c>
      <c r="D1538">
        <v>0</v>
      </c>
      <c r="E1538" t="s">
        <v>311</v>
      </c>
      <c r="F1538" t="s">
        <v>3</v>
      </c>
    </row>
    <row r="1539" spans="1:6" x14ac:dyDescent="0.3">
      <c r="A1539">
        <v>1564</v>
      </c>
      <c r="C1539" t="s">
        <v>84</v>
      </c>
      <c r="D1539">
        <v>-10</v>
      </c>
      <c r="E1539" t="s">
        <v>1338</v>
      </c>
      <c r="F1539" t="s">
        <v>3</v>
      </c>
    </row>
    <row r="1540" spans="1:6" x14ac:dyDescent="0.3">
      <c r="A1540">
        <v>1565</v>
      </c>
      <c r="B1540" t="s">
        <v>1337</v>
      </c>
      <c r="C1540" t="s">
        <v>84</v>
      </c>
      <c r="D1540">
        <v>0</v>
      </c>
      <c r="E1540" t="s">
        <v>1339</v>
      </c>
      <c r="F1540" t="s">
        <v>3</v>
      </c>
    </row>
    <row r="1541" spans="1:6" x14ac:dyDescent="0.3">
      <c r="A1541">
        <v>1566</v>
      </c>
      <c r="B1541" t="s">
        <v>1340</v>
      </c>
      <c r="C1541" t="s">
        <v>84</v>
      </c>
      <c r="D1541">
        <v>0</v>
      </c>
      <c r="E1541" t="s">
        <v>1341</v>
      </c>
      <c r="F1541" t="s">
        <v>3</v>
      </c>
    </row>
    <row r="1542" spans="1:6" x14ac:dyDescent="0.3">
      <c r="A1542">
        <v>1567</v>
      </c>
      <c r="B1542" t="s">
        <v>1342</v>
      </c>
      <c r="C1542" t="s">
        <v>84</v>
      </c>
      <c r="D1542">
        <v>0</v>
      </c>
      <c r="E1542" t="s">
        <v>311</v>
      </c>
      <c r="F1542" t="s">
        <v>3</v>
      </c>
    </row>
    <row r="1543" spans="1:6" x14ac:dyDescent="0.3">
      <c r="A1543">
        <v>1568</v>
      </c>
      <c r="B1543" t="s">
        <v>1343</v>
      </c>
      <c r="C1543" t="s">
        <v>84</v>
      </c>
      <c r="D1543">
        <v>0</v>
      </c>
      <c r="E1543" t="s">
        <v>1339</v>
      </c>
      <c r="F1543" t="s">
        <v>3</v>
      </c>
    </row>
    <row r="1544" spans="1:6" x14ac:dyDescent="0.3">
      <c r="A1544">
        <v>1569</v>
      </c>
      <c r="D1544">
        <v>0</v>
      </c>
      <c r="E1544" t="s">
        <v>1324</v>
      </c>
      <c r="F1544" t="s">
        <v>3</v>
      </c>
    </row>
    <row r="1545" spans="1:6" x14ac:dyDescent="0.3">
      <c r="A1545">
        <v>1570</v>
      </c>
      <c r="D1545">
        <v>0</v>
      </c>
      <c r="E1545" t="s">
        <v>1322</v>
      </c>
      <c r="F1545" t="s">
        <v>3</v>
      </c>
    </row>
    <row r="1546" spans="1:6" x14ac:dyDescent="0.3">
      <c r="A1546">
        <v>1571</v>
      </c>
      <c r="B1546" t="s">
        <v>1344</v>
      </c>
      <c r="C1546" t="s">
        <v>84</v>
      </c>
      <c r="D1546">
        <v>0</v>
      </c>
      <c r="E1546" t="s">
        <v>1339</v>
      </c>
      <c r="F1546" t="s">
        <v>3</v>
      </c>
    </row>
    <row r="1547" spans="1:6" x14ac:dyDescent="0.3">
      <c r="A1547">
        <v>1572</v>
      </c>
      <c r="B1547" t="s">
        <v>1345</v>
      </c>
      <c r="C1547" t="s">
        <v>283</v>
      </c>
      <c r="D1547">
        <v>3</v>
      </c>
      <c r="E1547" t="s">
        <v>1346</v>
      </c>
      <c r="F1547" t="s">
        <v>3</v>
      </c>
    </row>
    <row r="1548" spans="1:6" x14ac:dyDescent="0.3">
      <c r="A1548">
        <v>1573</v>
      </c>
      <c r="B1548" t="s">
        <v>1262</v>
      </c>
      <c r="C1548" t="s">
        <v>36</v>
      </c>
      <c r="D1548">
        <v>4</v>
      </c>
      <c r="E1548" t="s">
        <v>1347</v>
      </c>
      <c r="F1548" t="s">
        <v>3</v>
      </c>
    </row>
    <row r="1549" spans="1:6" x14ac:dyDescent="0.3">
      <c r="A1549">
        <v>1575</v>
      </c>
      <c r="D1549">
        <v>0</v>
      </c>
      <c r="E1549" t="s">
        <v>1320</v>
      </c>
      <c r="F1549" t="s">
        <v>3</v>
      </c>
    </row>
    <row r="1550" spans="1:6" x14ac:dyDescent="0.3">
      <c r="A1550">
        <v>1576</v>
      </c>
      <c r="D1550">
        <v>0</v>
      </c>
      <c r="E1550" t="s">
        <v>1349</v>
      </c>
      <c r="F1550" t="s">
        <v>3</v>
      </c>
    </row>
    <row r="1551" spans="1:6" x14ac:dyDescent="0.3">
      <c r="A1551">
        <v>1577</v>
      </c>
      <c r="D1551">
        <v>0</v>
      </c>
      <c r="E1551" t="s">
        <v>1350</v>
      </c>
      <c r="F1551" t="s">
        <v>3</v>
      </c>
    </row>
    <row r="1552" spans="1:6" x14ac:dyDescent="0.3">
      <c r="A1552">
        <v>1578</v>
      </c>
      <c r="D1552">
        <v>0</v>
      </c>
      <c r="E1552" t="s">
        <v>1350</v>
      </c>
      <c r="F1552" t="s">
        <v>3</v>
      </c>
    </row>
    <row r="1553" spans="1:6" x14ac:dyDescent="0.3">
      <c r="A1553">
        <v>1579</v>
      </c>
      <c r="D1553">
        <v>0</v>
      </c>
      <c r="E1553" t="s">
        <v>1351</v>
      </c>
      <c r="F1553" t="s">
        <v>3</v>
      </c>
    </row>
    <row r="1554" spans="1:6" x14ac:dyDescent="0.3">
      <c r="A1554">
        <v>1580</v>
      </c>
      <c r="D1554">
        <v>0</v>
      </c>
      <c r="E1554" t="s">
        <v>1352</v>
      </c>
      <c r="F1554" t="s">
        <v>3</v>
      </c>
    </row>
    <row r="1555" spans="1:6" x14ac:dyDescent="0.3">
      <c r="A1555">
        <v>1581</v>
      </c>
      <c r="B1555" t="s">
        <v>56</v>
      </c>
      <c r="C1555" t="s">
        <v>36</v>
      </c>
      <c r="D1555">
        <v>4</v>
      </c>
      <c r="F1555" t="s">
        <v>12</v>
      </c>
    </row>
    <row r="1556" spans="1:6" x14ac:dyDescent="0.3">
      <c r="A1556">
        <v>1582</v>
      </c>
      <c r="B1556" t="s">
        <v>279</v>
      </c>
      <c r="C1556" t="s">
        <v>36</v>
      </c>
      <c r="D1556">
        <v>4</v>
      </c>
      <c r="E1556" t="s">
        <v>46</v>
      </c>
      <c r="F1556" t="s">
        <v>6</v>
      </c>
    </row>
    <row r="1557" spans="1:6" x14ac:dyDescent="0.3">
      <c r="A1557">
        <v>1583</v>
      </c>
      <c r="B1557" t="s">
        <v>406</v>
      </c>
      <c r="C1557" t="s">
        <v>51</v>
      </c>
      <c r="D1557">
        <v>3</v>
      </c>
      <c r="F1557" t="s">
        <v>6</v>
      </c>
    </row>
    <row r="1558" spans="1:6" x14ac:dyDescent="0.3">
      <c r="A1558">
        <v>1584</v>
      </c>
      <c r="B1558" t="s">
        <v>406</v>
      </c>
      <c r="C1558" t="s">
        <v>51</v>
      </c>
      <c r="D1558">
        <v>3</v>
      </c>
      <c r="F1558" t="s">
        <v>6</v>
      </c>
    </row>
    <row r="1559" spans="1:6" x14ac:dyDescent="0.3">
      <c r="A1559">
        <v>1585</v>
      </c>
      <c r="B1559" t="s">
        <v>407</v>
      </c>
      <c r="C1559" t="s">
        <v>51</v>
      </c>
      <c r="D1559">
        <v>3</v>
      </c>
      <c r="F1559" t="s">
        <v>6</v>
      </c>
    </row>
    <row r="1560" spans="1:6" x14ac:dyDescent="0.3">
      <c r="A1560">
        <v>1586</v>
      </c>
      <c r="B1560" t="s">
        <v>408</v>
      </c>
      <c r="C1560" t="s">
        <v>51</v>
      </c>
      <c r="D1560">
        <v>3</v>
      </c>
      <c r="F1560" t="s">
        <v>6</v>
      </c>
    </row>
    <row r="1561" spans="1:6" x14ac:dyDescent="0.3">
      <c r="A1561">
        <v>1587</v>
      </c>
      <c r="B1561" t="s">
        <v>409</v>
      </c>
      <c r="C1561" t="s">
        <v>51</v>
      </c>
      <c r="D1561">
        <v>3</v>
      </c>
      <c r="F1561" t="s">
        <v>6</v>
      </c>
    </row>
    <row r="1562" spans="1:6" x14ac:dyDescent="0.3">
      <c r="A1562">
        <v>1588</v>
      </c>
      <c r="B1562" t="s">
        <v>410</v>
      </c>
      <c r="C1562" t="s">
        <v>51</v>
      </c>
      <c r="D1562">
        <v>3</v>
      </c>
      <c r="F1562" t="s">
        <v>6</v>
      </c>
    </row>
    <row r="1563" spans="1:6" x14ac:dyDescent="0.3">
      <c r="A1563">
        <v>1589</v>
      </c>
      <c r="B1563" t="s">
        <v>411</v>
      </c>
      <c r="C1563" t="s">
        <v>51</v>
      </c>
      <c r="D1563">
        <v>3</v>
      </c>
      <c r="F1563" t="s">
        <v>6</v>
      </c>
    </row>
    <row r="1564" spans="1:6" x14ac:dyDescent="0.3">
      <c r="A1564">
        <v>1590</v>
      </c>
      <c r="B1564" t="s">
        <v>412</v>
      </c>
      <c r="C1564" t="s">
        <v>51</v>
      </c>
      <c r="D1564">
        <v>3</v>
      </c>
      <c r="F1564" t="s">
        <v>6</v>
      </c>
    </row>
    <row r="1565" spans="1:6" x14ac:dyDescent="0.3">
      <c r="A1565">
        <v>1591</v>
      </c>
      <c r="B1565" t="s">
        <v>413</v>
      </c>
      <c r="C1565" t="s">
        <v>51</v>
      </c>
      <c r="D1565">
        <v>3</v>
      </c>
      <c r="F1565" t="s">
        <v>6</v>
      </c>
    </row>
    <row r="1566" spans="1:6" x14ac:dyDescent="0.3">
      <c r="A1566">
        <v>1592</v>
      </c>
      <c r="B1566" t="s">
        <v>414</v>
      </c>
      <c r="C1566" t="s">
        <v>51</v>
      </c>
      <c r="D1566">
        <v>3</v>
      </c>
      <c r="F1566" t="s">
        <v>6</v>
      </c>
    </row>
    <row r="1567" spans="1:6" x14ac:dyDescent="0.3">
      <c r="A1567">
        <v>1593</v>
      </c>
      <c r="B1567" t="s">
        <v>415</v>
      </c>
      <c r="C1567" t="s">
        <v>51</v>
      </c>
      <c r="D1567">
        <v>3</v>
      </c>
      <c r="F1567" t="s">
        <v>6</v>
      </c>
    </row>
    <row r="1568" spans="1:6" x14ac:dyDescent="0.3">
      <c r="A1568">
        <v>1594</v>
      </c>
      <c r="B1568" t="s">
        <v>416</v>
      </c>
      <c r="C1568" t="s">
        <v>51</v>
      </c>
      <c r="D1568">
        <v>3</v>
      </c>
      <c r="F1568" t="s">
        <v>6</v>
      </c>
    </row>
    <row r="1569" spans="1:6" x14ac:dyDescent="0.3">
      <c r="A1569">
        <v>1595</v>
      </c>
      <c r="B1569" t="s">
        <v>417</v>
      </c>
      <c r="C1569" t="s">
        <v>51</v>
      </c>
      <c r="D1569">
        <v>3</v>
      </c>
      <c r="F1569" t="s">
        <v>6</v>
      </c>
    </row>
    <row r="1570" spans="1:6" x14ac:dyDescent="0.3">
      <c r="A1570">
        <v>1596</v>
      </c>
      <c r="B1570" t="s">
        <v>418</v>
      </c>
      <c r="C1570" t="s">
        <v>51</v>
      </c>
      <c r="D1570">
        <v>3</v>
      </c>
      <c r="F1570" t="s">
        <v>6</v>
      </c>
    </row>
    <row r="1571" spans="1:6" x14ac:dyDescent="0.3">
      <c r="A1571">
        <v>1597</v>
      </c>
      <c r="B1571" t="s">
        <v>3447</v>
      </c>
      <c r="C1571" t="s">
        <v>51</v>
      </c>
      <c r="D1571">
        <v>3</v>
      </c>
      <c r="F1571" t="s">
        <v>13</v>
      </c>
    </row>
    <row r="1572" spans="1:6" x14ac:dyDescent="0.3">
      <c r="A1572">
        <v>1598</v>
      </c>
      <c r="B1572" t="s">
        <v>3447</v>
      </c>
      <c r="C1572" t="s">
        <v>51</v>
      </c>
      <c r="D1572">
        <v>3</v>
      </c>
      <c r="F1572" t="s">
        <v>13</v>
      </c>
    </row>
    <row r="1573" spans="1:6" x14ac:dyDescent="0.3">
      <c r="A1573">
        <v>1599</v>
      </c>
      <c r="C1573" t="s">
        <v>84</v>
      </c>
      <c r="D1573">
        <v>0</v>
      </c>
      <c r="F1573" t="s">
        <v>13</v>
      </c>
    </row>
    <row r="1574" spans="1:6" x14ac:dyDescent="0.3">
      <c r="A1574">
        <v>1600</v>
      </c>
      <c r="B1574" t="s">
        <v>3417</v>
      </c>
      <c r="C1574" t="s">
        <v>51</v>
      </c>
      <c r="D1574">
        <v>3</v>
      </c>
      <c r="E1574" t="s">
        <v>299</v>
      </c>
      <c r="F1574" t="s">
        <v>13</v>
      </c>
    </row>
    <row r="1575" spans="1:6" x14ac:dyDescent="0.3">
      <c r="A1575">
        <v>1601</v>
      </c>
      <c r="C1575" t="s">
        <v>82</v>
      </c>
      <c r="D1575">
        <v>0</v>
      </c>
      <c r="F1575" t="s">
        <v>13</v>
      </c>
    </row>
    <row r="1576" spans="1:6" x14ac:dyDescent="0.3">
      <c r="A1576">
        <v>1602</v>
      </c>
      <c r="B1576" t="s">
        <v>3448</v>
      </c>
      <c r="C1576" t="s">
        <v>51</v>
      </c>
      <c r="D1576">
        <v>3</v>
      </c>
      <c r="F1576" t="s">
        <v>13</v>
      </c>
    </row>
    <row r="1577" spans="1:6" x14ac:dyDescent="0.3">
      <c r="A1577">
        <v>1603</v>
      </c>
      <c r="B1577" t="s">
        <v>3448</v>
      </c>
      <c r="C1577" t="s">
        <v>51</v>
      </c>
      <c r="D1577">
        <v>3</v>
      </c>
      <c r="F1577" t="s">
        <v>13</v>
      </c>
    </row>
    <row r="1578" spans="1:6" x14ac:dyDescent="0.3">
      <c r="A1578">
        <v>1604</v>
      </c>
      <c r="C1578" t="s">
        <v>84</v>
      </c>
      <c r="D1578">
        <v>0</v>
      </c>
      <c r="F1578" t="s">
        <v>13</v>
      </c>
    </row>
    <row r="1579" spans="1:6" x14ac:dyDescent="0.3">
      <c r="A1579">
        <v>1605</v>
      </c>
      <c r="C1579" t="s">
        <v>84</v>
      </c>
      <c r="D1579">
        <v>0</v>
      </c>
      <c r="F1579" t="s">
        <v>13</v>
      </c>
    </row>
    <row r="1580" spans="1:6" x14ac:dyDescent="0.3">
      <c r="A1580">
        <v>1606</v>
      </c>
      <c r="B1580" t="s">
        <v>3449</v>
      </c>
      <c r="C1580" t="s">
        <v>51</v>
      </c>
      <c r="D1580">
        <v>3</v>
      </c>
      <c r="E1580" t="s">
        <v>3450</v>
      </c>
      <c r="F1580" t="s">
        <v>13</v>
      </c>
    </row>
    <row r="1581" spans="1:6" x14ac:dyDescent="0.3">
      <c r="A1581">
        <v>1607</v>
      </c>
      <c r="B1581" t="s">
        <v>1103</v>
      </c>
      <c r="C1581" t="s">
        <v>51</v>
      </c>
      <c r="D1581">
        <v>3</v>
      </c>
      <c r="F1581" t="s">
        <v>7</v>
      </c>
    </row>
    <row r="1582" spans="1:6" x14ac:dyDescent="0.3">
      <c r="A1582">
        <v>1608</v>
      </c>
      <c r="B1582" t="s">
        <v>1104</v>
      </c>
      <c r="C1582" t="s">
        <v>51</v>
      </c>
      <c r="D1582">
        <v>3</v>
      </c>
      <c r="F1582" t="s">
        <v>7</v>
      </c>
    </row>
    <row r="1583" spans="1:6" x14ac:dyDescent="0.3">
      <c r="A1583">
        <v>1609</v>
      </c>
      <c r="B1583" t="s">
        <v>1105</v>
      </c>
      <c r="C1583" t="s">
        <v>51</v>
      </c>
      <c r="D1583">
        <v>3</v>
      </c>
      <c r="F1583" t="s">
        <v>7</v>
      </c>
    </row>
    <row r="1584" spans="1:6" x14ac:dyDescent="0.3">
      <c r="A1584">
        <v>1610</v>
      </c>
      <c r="B1584" t="s">
        <v>1106</v>
      </c>
      <c r="C1584" t="s">
        <v>51</v>
      </c>
      <c r="D1584">
        <v>3</v>
      </c>
      <c r="F1584" t="s">
        <v>7</v>
      </c>
    </row>
    <row r="1585" spans="1:6" x14ac:dyDescent="0.3">
      <c r="A1585">
        <v>1611</v>
      </c>
      <c r="C1585" t="s">
        <v>82</v>
      </c>
      <c r="D1585">
        <v>0</v>
      </c>
      <c r="F1585" t="s">
        <v>7</v>
      </c>
    </row>
    <row r="1586" spans="1:6" x14ac:dyDescent="0.3">
      <c r="A1586">
        <v>1612</v>
      </c>
      <c r="B1586" t="s">
        <v>1103</v>
      </c>
      <c r="C1586" t="s">
        <v>51</v>
      </c>
      <c r="D1586">
        <v>3</v>
      </c>
      <c r="F1586" t="s">
        <v>7</v>
      </c>
    </row>
    <row r="1587" spans="1:6" x14ac:dyDescent="0.3">
      <c r="A1587">
        <v>1613</v>
      </c>
      <c r="B1587" t="s">
        <v>1107</v>
      </c>
      <c r="C1587" t="s">
        <v>51</v>
      </c>
      <c r="D1587">
        <v>3</v>
      </c>
      <c r="F1587" t="s">
        <v>7</v>
      </c>
    </row>
    <row r="1588" spans="1:6" x14ac:dyDescent="0.3">
      <c r="A1588">
        <v>1614</v>
      </c>
      <c r="B1588" t="s">
        <v>1108</v>
      </c>
      <c r="C1588" t="s">
        <v>51</v>
      </c>
      <c r="D1588">
        <v>3</v>
      </c>
      <c r="F1588" t="s">
        <v>7</v>
      </c>
    </row>
    <row r="1589" spans="1:6" x14ac:dyDescent="0.3">
      <c r="A1589">
        <v>1615</v>
      </c>
      <c r="B1589" t="s">
        <v>1074</v>
      </c>
      <c r="C1589" t="s">
        <v>51</v>
      </c>
      <c r="D1589">
        <v>3</v>
      </c>
      <c r="F1589" t="s">
        <v>7</v>
      </c>
    </row>
    <row r="1590" spans="1:6" x14ac:dyDescent="0.3">
      <c r="A1590">
        <v>1616</v>
      </c>
      <c r="B1590" t="s">
        <v>1109</v>
      </c>
      <c r="C1590" t="s">
        <v>51</v>
      </c>
      <c r="D1590">
        <v>3</v>
      </c>
      <c r="F1590" t="s">
        <v>7</v>
      </c>
    </row>
    <row r="1591" spans="1:6" x14ac:dyDescent="0.3">
      <c r="A1591">
        <v>1617</v>
      </c>
      <c r="B1591" t="s">
        <v>1109</v>
      </c>
      <c r="C1591" t="s">
        <v>51</v>
      </c>
      <c r="D1591">
        <v>3</v>
      </c>
      <c r="F1591" t="s">
        <v>7</v>
      </c>
    </row>
    <row r="1592" spans="1:6" x14ac:dyDescent="0.3">
      <c r="A1592">
        <v>1618</v>
      </c>
      <c r="B1592" t="s">
        <v>1109</v>
      </c>
      <c r="C1592" t="s">
        <v>51</v>
      </c>
      <c r="D1592">
        <v>3</v>
      </c>
      <c r="F1592" t="s">
        <v>7</v>
      </c>
    </row>
    <row r="1593" spans="1:6" x14ac:dyDescent="0.3">
      <c r="A1593">
        <v>1619</v>
      </c>
      <c r="B1593" t="s">
        <v>1110</v>
      </c>
      <c r="C1593" t="s">
        <v>51</v>
      </c>
      <c r="D1593">
        <v>3</v>
      </c>
      <c r="F1593" t="s">
        <v>7</v>
      </c>
    </row>
    <row r="1594" spans="1:6" x14ac:dyDescent="0.3">
      <c r="A1594">
        <v>1620</v>
      </c>
      <c r="B1594" t="s">
        <v>1110</v>
      </c>
      <c r="C1594" t="s">
        <v>51</v>
      </c>
      <c r="D1594">
        <v>3</v>
      </c>
      <c r="F1594" t="s">
        <v>7</v>
      </c>
    </row>
    <row r="1595" spans="1:6" x14ac:dyDescent="0.3">
      <c r="A1595">
        <v>1621</v>
      </c>
      <c r="C1595" t="s">
        <v>84</v>
      </c>
      <c r="D1595">
        <v>0</v>
      </c>
      <c r="F1595" t="s">
        <v>5</v>
      </c>
    </row>
    <row r="1596" spans="1:6" x14ac:dyDescent="0.3">
      <c r="A1596">
        <v>1622</v>
      </c>
      <c r="C1596" t="s">
        <v>84</v>
      </c>
      <c r="D1596">
        <v>0</v>
      </c>
      <c r="F1596" t="s">
        <v>5</v>
      </c>
    </row>
    <row r="1597" spans="1:6" x14ac:dyDescent="0.3">
      <c r="A1597">
        <v>1623</v>
      </c>
      <c r="B1597" t="s">
        <v>2705</v>
      </c>
      <c r="C1597" t="s">
        <v>51</v>
      </c>
      <c r="D1597">
        <v>3</v>
      </c>
      <c r="E1597" t="s">
        <v>2706</v>
      </c>
      <c r="F1597" t="s">
        <v>5</v>
      </c>
    </row>
    <row r="1598" spans="1:6" x14ac:dyDescent="0.3">
      <c r="A1598">
        <v>1624</v>
      </c>
      <c r="B1598" t="s">
        <v>2705</v>
      </c>
      <c r="C1598" t="s">
        <v>51</v>
      </c>
      <c r="D1598">
        <v>3</v>
      </c>
      <c r="E1598" t="s">
        <v>2706</v>
      </c>
      <c r="F1598" t="s">
        <v>5</v>
      </c>
    </row>
    <row r="1599" spans="1:6" x14ac:dyDescent="0.3">
      <c r="A1599">
        <v>1625</v>
      </c>
      <c r="B1599" t="s">
        <v>2705</v>
      </c>
      <c r="C1599" t="s">
        <v>51</v>
      </c>
      <c r="D1599">
        <v>3</v>
      </c>
      <c r="E1599" t="s">
        <v>2706</v>
      </c>
      <c r="F1599" t="s">
        <v>5</v>
      </c>
    </row>
    <row r="1600" spans="1:6" x14ac:dyDescent="0.3">
      <c r="A1600">
        <v>1626</v>
      </c>
      <c r="B1600" t="s">
        <v>2707</v>
      </c>
      <c r="C1600" t="s">
        <v>51</v>
      </c>
      <c r="D1600">
        <v>3</v>
      </c>
      <c r="F1600" t="s">
        <v>5</v>
      </c>
    </row>
    <row r="1601" spans="1:6" x14ac:dyDescent="0.3">
      <c r="A1601">
        <v>1627</v>
      </c>
      <c r="B1601" t="s">
        <v>2708</v>
      </c>
      <c r="C1601" t="s">
        <v>51</v>
      </c>
      <c r="D1601">
        <v>3</v>
      </c>
      <c r="F1601" t="s">
        <v>5</v>
      </c>
    </row>
    <row r="1602" spans="1:6" x14ac:dyDescent="0.3">
      <c r="A1602">
        <v>1628</v>
      </c>
      <c r="B1602" t="s">
        <v>2709</v>
      </c>
      <c r="C1602" t="s">
        <v>51</v>
      </c>
      <c r="D1602">
        <v>3</v>
      </c>
      <c r="F1602" t="s">
        <v>5</v>
      </c>
    </row>
    <row r="1603" spans="1:6" x14ac:dyDescent="0.3">
      <c r="A1603">
        <v>1629</v>
      </c>
      <c r="B1603" t="s">
        <v>2710</v>
      </c>
      <c r="C1603" t="s">
        <v>51</v>
      </c>
      <c r="D1603">
        <v>3</v>
      </c>
      <c r="F1603" t="s">
        <v>5</v>
      </c>
    </row>
    <row r="1604" spans="1:6" x14ac:dyDescent="0.3">
      <c r="A1604">
        <v>1630</v>
      </c>
      <c r="B1604" t="s">
        <v>2711</v>
      </c>
      <c r="C1604" t="s">
        <v>51</v>
      </c>
      <c r="D1604">
        <v>3</v>
      </c>
      <c r="F1604" t="s">
        <v>5</v>
      </c>
    </row>
    <row r="1605" spans="1:6" x14ac:dyDescent="0.3">
      <c r="A1605">
        <v>1631</v>
      </c>
      <c r="B1605" t="s">
        <v>2712</v>
      </c>
      <c r="C1605" t="s">
        <v>51</v>
      </c>
      <c r="D1605">
        <v>3</v>
      </c>
      <c r="F1605" t="s">
        <v>5</v>
      </c>
    </row>
    <row r="1606" spans="1:6" x14ac:dyDescent="0.3">
      <c r="A1606">
        <v>1632</v>
      </c>
      <c r="B1606" t="s">
        <v>2713</v>
      </c>
      <c r="C1606" t="s">
        <v>51</v>
      </c>
      <c r="D1606">
        <v>3</v>
      </c>
      <c r="F1606" t="s">
        <v>5</v>
      </c>
    </row>
    <row r="1607" spans="1:6" x14ac:dyDescent="0.3">
      <c r="A1607">
        <v>1633</v>
      </c>
      <c r="B1607" t="s">
        <v>2597</v>
      </c>
      <c r="C1607" t="s">
        <v>51</v>
      </c>
      <c r="D1607">
        <v>3</v>
      </c>
      <c r="E1607" t="s">
        <v>100</v>
      </c>
      <c r="F1607" t="s">
        <v>5</v>
      </c>
    </row>
    <row r="1608" spans="1:6" x14ac:dyDescent="0.3">
      <c r="A1608">
        <v>1634</v>
      </c>
      <c r="B1608" t="s">
        <v>2714</v>
      </c>
      <c r="C1608" t="s">
        <v>51</v>
      </c>
      <c r="D1608">
        <v>3</v>
      </c>
      <c r="F1608" t="s">
        <v>5</v>
      </c>
    </row>
    <row r="1609" spans="1:6" x14ac:dyDescent="0.3">
      <c r="A1609">
        <v>1635</v>
      </c>
      <c r="B1609" t="s">
        <v>2715</v>
      </c>
      <c r="C1609" t="s">
        <v>51</v>
      </c>
      <c r="D1609">
        <v>3</v>
      </c>
      <c r="F1609" t="s">
        <v>5</v>
      </c>
    </row>
    <row r="1610" spans="1:6" x14ac:dyDescent="0.3">
      <c r="A1610">
        <v>1636</v>
      </c>
      <c r="B1610" t="s">
        <v>2716</v>
      </c>
      <c r="C1610" t="s">
        <v>51</v>
      </c>
      <c r="D1610">
        <v>3</v>
      </c>
      <c r="F1610" t="s">
        <v>5</v>
      </c>
    </row>
    <row r="1611" spans="1:6" x14ac:dyDescent="0.3">
      <c r="A1611">
        <v>1637</v>
      </c>
      <c r="B1611" t="s">
        <v>2714</v>
      </c>
      <c r="C1611" t="s">
        <v>51</v>
      </c>
      <c r="D1611">
        <v>3</v>
      </c>
      <c r="F1611" t="s">
        <v>5</v>
      </c>
    </row>
    <row r="1612" spans="1:6" x14ac:dyDescent="0.3">
      <c r="A1612">
        <v>1638</v>
      </c>
      <c r="B1612" t="s">
        <v>2717</v>
      </c>
      <c r="C1612" t="s">
        <v>51</v>
      </c>
      <c r="D1612">
        <v>3</v>
      </c>
      <c r="F1612" t="s">
        <v>5</v>
      </c>
    </row>
    <row r="1613" spans="1:6" x14ac:dyDescent="0.3">
      <c r="A1613">
        <v>1639</v>
      </c>
      <c r="C1613" t="s">
        <v>84</v>
      </c>
      <c r="D1613">
        <v>0</v>
      </c>
      <c r="F1613" t="s">
        <v>5</v>
      </c>
    </row>
    <row r="1614" spans="1:6" x14ac:dyDescent="0.3">
      <c r="A1614">
        <v>1640</v>
      </c>
      <c r="C1614" t="s">
        <v>84</v>
      </c>
      <c r="D1614">
        <v>0</v>
      </c>
      <c r="F1614" t="s">
        <v>5</v>
      </c>
    </row>
    <row r="1615" spans="1:6" x14ac:dyDescent="0.3">
      <c r="A1615">
        <v>1641</v>
      </c>
      <c r="B1615" t="s">
        <v>2718</v>
      </c>
      <c r="C1615" t="s">
        <v>51</v>
      </c>
      <c r="D1615">
        <v>3</v>
      </c>
      <c r="F1615" t="s">
        <v>5</v>
      </c>
    </row>
    <row r="1616" spans="1:6" x14ac:dyDescent="0.3">
      <c r="A1616">
        <v>1642</v>
      </c>
      <c r="C1616" t="s">
        <v>84</v>
      </c>
      <c r="D1616">
        <v>0</v>
      </c>
      <c r="F1616" t="s">
        <v>5</v>
      </c>
    </row>
    <row r="1617" spans="1:6" x14ac:dyDescent="0.3">
      <c r="A1617">
        <v>1643</v>
      </c>
      <c r="B1617" t="s">
        <v>2719</v>
      </c>
      <c r="C1617" t="s">
        <v>51</v>
      </c>
      <c r="D1617">
        <v>3</v>
      </c>
      <c r="F1617" t="s">
        <v>5</v>
      </c>
    </row>
    <row r="1618" spans="1:6" x14ac:dyDescent="0.3">
      <c r="A1618">
        <v>1644</v>
      </c>
      <c r="B1618" t="s">
        <v>2720</v>
      </c>
      <c r="C1618" t="s">
        <v>51</v>
      </c>
      <c r="D1618">
        <v>3</v>
      </c>
      <c r="F1618" t="s">
        <v>5</v>
      </c>
    </row>
    <row r="1619" spans="1:6" x14ac:dyDescent="0.3">
      <c r="A1619">
        <v>1645</v>
      </c>
      <c r="B1619" t="s">
        <v>2721</v>
      </c>
      <c r="C1619" t="s">
        <v>51</v>
      </c>
      <c r="D1619">
        <v>3</v>
      </c>
      <c r="F1619" t="s">
        <v>5</v>
      </c>
    </row>
    <row r="1620" spans="1:6" x14ac:dyDescent="0.3">
      <c r="A1620">
        <v>1646</v>
      </c>
      <c r="B1620" t="s">
        <v>2722</v>
      </c>
      <c r="C1620" t="s">
        <v>51</v>
      </c>
      <c r="D1620">
        <v>3</v>
      </c>
      <c r="F1620" t="s">
        <v>5</v>
      </c>
    </row>
    <row r="1621" spans="1:6" x14ac:dyDescent="0.3">
      <c r="A1621">
        <v>1647</v>
      </c>
      <c r="B1621" t="s">
        <v>2722</v>
      </c>
      <c r="C1621" t="s">
        <v>51</v>
      </c>
      <c r="D1621">
        <v>3</v>
      </c>
      <c r="F1621" t="s">
        <v>5</v>
      </c>
    </row>
    <row r="1622" spans="1:6" x14ac:dyDescent="0.3">
      <c r="A1622">
        <v>1648</v>
      </c>
      <c r="B1622" t="s">
        <v>2723</v>
      </c>
      <c r="C1622" t="s">
        <v>51</v>
      </c>
      <c r="D1622">
        <v>3</v>
      </c>
      <c r="F1622" t="s">
        <v>5</v>
      </c>
    </row>
    <row r="1623" spans="1:6" x14ac:dyDescent="0.3">
      <c r="A1623">
        <v>1649</v>
      </c>
      <c r="B1623" t="s">
        <v>2724</v>
      </c>
      <c r="C1623" t="s">
        <v>51</v>
      </c>
      <c r="D1623">
        <v>3</v>
      </c>
      <c r="F1623" t="s">
        <v>5</v>
      </c>
    </row>
    <row r="1624" spans="1:6" x14ac:dyDescent="0.3">
      <c r="A1624">
        <v>1650</v>
      </c>
      <c r="B1624" t="s">
        <v>2725</v>
      </c>
      <c r="C1624" t="s">
        <v>51</v>
      </c>
      <c r="D1624">
        <v>3</v>
      </c>
      <c r="F1624" t="s">
        <v>5</v>
      </c>
    </row>
    <row r="1625" spans="1:6" x14ac:dyDescent="0.3">
      <c r="A1625">
        <v>1651</v>
      </c>
      <c r="B1625" t="s">
        <v>2726</v>
      </c>
      <c r="C1625" t="s">
        <v>51</v>
      </c>
      <c r="D1625">
        <v>3</v>
      </c>
      <c r="F1625" t="s">
        <v>5</v>
      </c>
    </row>
    <row r="1626" spans="1:6" x14ac:dyDescent="0.3">
      <c r="A1626">
        <v>1652</v>
      </c>
      <c r="B1626" t="s">
        <v>2726</v>
      </c>
      <c r="C1626" t="s">
        <v>51</v>
      </c>
      <c r="D1626">
        <v>3</v>
      </c>
      <c r="F1626" t="s">
        <v>5</v>
      </c>
    </row>
    <row r="1627" spans="1:6" x14ac:dyDescent="0.3">
      <c r="A1627">
        <v>1653</v>
      </c>
      <c r="B1627" t="s">
        <v>2727</v>
      </c>
      <c r="C1627" t="s">
        <v>51</v>
      </c>
      <c r="D1627">
        <v>3</v>
      </c>
      <c r="F1627" t="s">
        <v>5</v>
      </c>
    </row>
    <row r="1628" spans="1:6" x14ac:dyDescent="0.3">
      <c r="A1628">
        <v>1654</v>
      </c>
      <c r="B1628" t="s">
        <v>2728</v>
      </c>
      <c r="C1628" t="s">
        <v>51</v>
      </c>
      <c r="D1628">
        <v>3</v>
      </c>
      <c r="F1628" t="s">
        <v>5</v>
      </c>
    </row>
    <row r="1629" spans="1:6" x14ac:dyDescent="0.3">
      <c r="A1629">
        <v>1655</v>
      </c>
      <c r="B1629" t="s">
        <v>2729</v>
      </c>
      <c r="C1629" t="s">
        <v>51</v>
      </c>
      <c r="D1629">
        <v>3</v>
      </c>
      <c r="F1629" t="s">
        <v>5</v>
      </c>
    </row>
    <row r="1630" spans="1:6" x14ac:dyDescent="0.3">
      <c r="A1630">
        <v>1656</v>
      </c>
      <c r="B1630" t="s">
        <v>2730</v>
      </c>
      <c r="C1630" t="s">
        <v>51</v>
      </c>
      <c r="D1630">
        <v>3</v>
      </c>
      <c r="F1630" t="s">
        <v>5</v>
      </c>
    </row>
    <row r="1631" spans="1:6" x14ac:dyDescent="0.3">
      <c r="A1631">
        <v>1657</v>
      </c>
      <c r="B1631" t="s">
        <v>2730</v>
      </c>
      <c r="C1631" t="s">
        <v>84</v>
      </c>
      <c r="D1631">
        <v>0</v>
      </c>
      <c r="E1631" t="s">
        <v>311</v>
      </c>
      <c r="F1631" t="s">
        <v>5</v>
      </c>
    </row>
    <row r="1632" spans="1:6" x14ac:dyDescent="0.3">
      <c r="A1632">
        <v>1658</v>
      </c>
      <c r="B1632" t="s">
        <v>2730</v>
      </c>
      <c r="C1632" t="s">
        <v>84</v>
      </c>
      <c r="D1632">
        <v>0</v>
      </c>
      <c r="E1632" t="s">
        <v>311</v>
      </c>
      <c r="F1632" t="s">
        <v>5</v>
      </c>
    </row>
    <row r="1633" spans="1:6" x14ac:dyDescent="0.3">
      <c r="A1633">
        <v>1659</v>
      </c>
      <c r="B1633" t="s">
        <v>2730</v>
      </c>
      <c r="C1633" t="s">
        <v>84</v>
      </c>
      <c r="D1633">
        <v>0</v>
      </c>
      <c r="E1633" t="s">
        <v>311</v>
      </c>
      <c r="F1633" t="s">
        <v>5</v>
      </c>
    </row>
    <row r="1634" spans="1:6" x14ac:dyDescent="0.3">
      <c r="A1634">
        <v>1660</v>
      </c>
      <c r="B1634" t="s">
        <v>2609</v>
      </c>
      <c r="C1634" t="s">
        <v>36</v>
      </c>
      <c r="D1634">
        <v>4</v>
      </c>
      <c r="E1634" t="s">
        <v>2731</v>
      </c>
      <c r="F1634" t="s">
        <v>5</v>
      </c>
    </row>
    <row r="1635" spans="1:6" x14ac:dyDescent="0.3">
      <c r="A1635">
        <v>1661</v>
      </c>
      <c r="B1635" t="s">
        <v>2609</v>
      </c>
      <c r="C1635" t="s">
        <v>36</v>
      </c>
      <c r="D1635">
        <v>4</v>
      </c>
      <c r="E1635" t="s">
        <v>46</v>
      </c>
      <c r="F1635" t="s">
        <v>5</v>
      </c>
    </row>
    <row r="1636" spans="1:6" x14ac:dyDescent="0.3">
      <c r="A1636">
        <v>1662</v>
      </c>
      <c r="B1636" t="s">
        <v>2732</v>
      </c>
      <c r="C1636" t="s">
        <v>51</v>
      </c>
      <c r="D1636">
        <v>3</v>
      </c>
      <c r="F1636" t="s">
        <v>5</v>
      </c>
    </row>
    <row r="1637" spans="1:6" x14ac:dyDescent="0.3">
      <c r="A1637">
        <v>1663</v>
      </c>
      <c r="B1637" t="s">
        <v>2733</v>
      </c>
      <c r="C1637" t="s">
        <v>51</v>
      </c>
      <c r="D1637">
        <v>3</v>
      </c>
      <c r="F1637" t="s">
        <v>5</v>
      </c>
    </row>
    <row r="1638" spans="1:6" x14ac:dyDescent="0.3">
      <c r="A1638">
        <v>1664</v>
      </c>
      <c r="B1638" t="s">
        <v>2734</v>
      </c>
      <c r="C1638" t="s">
        <v>51</v>
      </c>
      <c r="D1638">
        <v>3</v>
      </c>
      <c r="F1638" t="s">
        <v>5</v>
      </c>
    </row>
    <row r="1639" spans="1:6" x14ac:dyDescent="0.3">
      <c r="A1639">
        <v>1665</v>
      </c>
      <c r="C1639" t="s">
        <v>84</v>
      </c>
      <c r="D1639">
        <v>0</v>
      </c>
      <c r="F1639" t="s">
        <v>5</v>
      </c>
    </row>
    <row r="1640" spans="1:6" x14ac:dyDescent="0.3">
      <c r="A1640">
        <v>1666</v>
      </c>
      <c r="B1640" t="s">
        <v>985</v>
      </c>
      <c r="C1640" t="s">
        <v>51</v>
      </c>
      <c r="D1640">
        <v>3</v>
      </c>
      <c r="F1640" t="s">
        <v>15</v>
      </c>
    </row>
    <row r="1641" spans="1:6" x14ac:dyDescent="0.3">
      <c r="A1641">
        <v>1667</v>
      </c>
      <c r="B1641" t="s">
        <v>986</v>
      </c>
      <c r="C1641" t="s">
        <v>51</v>
      </c>
      <c r="D1641">
        <v>3</v>
      </c>
      <c r="F1641" t="s">
        <v>15</v>
      </c>
    </row>
    <row r="1642" spans="1:6" x14ac:dyDescent="0.3">
      <c r="A1642">
        <v>1668</v>
      </c>
      <c r="B1642" t="s">
        <v>987</v>
      </c>
      <c r="C1642" t="s">
        <v>51</v>
      </c>
      <c r="D1642">
        <v>3</v>
      </c>
      <c r="F1642" t="s">
        <v>15</v>
      </c>
    </row>
    <row r="1643" spans="1:6" x14ac:dyDescent="0.3">
      <c r="A1643">
        <v>1669</v>
      </c>
      <c r="B1643" t="s">
        <v>988</v>
      </c>
      <c r="C1643" t="s">
        <v>51</v>
      </c>
      <c r="D1643">
        <v>3</v>
      </c>
      <c r="F1643" t="s">
        <v>15</v>
      </c>
    </row>
    <row r="1644" spans="1:6" x14ac:dyDescent="0.3">
      <c r="A1644">
        <v>1670</v>
      </c>
      <c r="B1644" t="s">
        <v>989</v>
      </c>
      <c r="C1644" t="s">
        <v>51</v>
      </c>
      <c r="D1644">
        <v>3</v>
      </c>
      <c r="F1644" t="s">
        <v>15</v>
      </c>
    </row>
    <row r="1645" spans="1:6" x14ac:dyDescent="0.3">
      <c r="A1645">
        <v>1671</v>
      </c>
      <c r="B1645" t="s">
        <v>990</v>
      </c>
      <c r="C1645" t="s">
        <v>51</v>
      </c>
      <c r="D1645">
        <v>3</v>
      </c>
      <c r="F1645" t="s">
        <v>15</v>
      </c>
    </row>
    <row r="1646" spans="1:6" x14ac:dyDescent="0.3">
      <c r="A1646">
        <v>1672</v>
      </c>
      <c r="B1646" t="s">
        <v>991</v>
      </c>
      <c r="C1646" t="s">
        <v>51</v>
      </c>
      <c r="D1646">
        <v>3</v>
      </c>
      <c r="E1646" t="s">
        <v>69</v>
      </c>
      <c r="F1646" t="s">
        <v>15</v>
      </c>
    </row>
    <row r="1647" spans="1:6" x14ac:dyDescent="0.3">
      <c r="A1647">
        <v>1673</v>
      </c>
      <c r="C1647" t="s">
        <v>82</v>
      </c>
      <c r="D1647">
        <v>0</v>
      </c>
      <c r="F1647" t="s">
        <v>3</v>
      </c>
    </row>
    <row r="1648" spans="1:6" x14ac:dyDescent="0.3">
      <c r="A1648">
        <v>1674</v>
      </c>
      <c r="B1648" t="s">
        <v>992</v>
      </c>
      <c r="C1648" t="s">
        <v>51</v>
      </c>
      <c r="D1648">
        <v>3</v>
      </c>
      <c r="F1648" t="s">
        <v>15</v>
      </c>
    </row>
    <row r="1649" spans="1:6" x14ac:dyDescent="0.3">
      <c r="A1649">
        <v>1675</v>
      </c>
      <c r="B1649" t="s">
        <v>993</v>
      </c>
      <c r="C1649" t="s">
        <v>51</v>
      </c>
      <c r="D1649">
        <v>3</v>
      </c>
      <c r="F1649" t="s">
        <v>15</v>
      </c>
    </row>
    <row r="1650" spans="1:6" x14ac:dyDescent="0.3">
      <c r="A1650">
        <v>1676</v>
      </c>
      <c r="B1650" t="s">
        <v>994</v>
      </c>
      <c r="C1650" t="s">
        <v>51</v>
      </c>
      <c r="D1650">
        <v>3</v>
      </c>
      <c r="F1650" t="s">
        <v>15</v>
      </c>
    </row>
    <row r="1651" spans="1:6" x14ac:dyDescent="0.3">
      <c r="A1651">
        <v>1677</v>
      </c>
      <c r="B1651" t="s">
        <v>995</v>
      </c>
      <c r="C1651" t="s">
        <v>51</v>
      </c>
      <c r="D1651">
        <v>3</v>
      </c>
      <c r="F1651" t="s">
        <v>15</v>
      </c>
    </row>
    <row r="1652" spans="1:6" x14ac:dyDescent="0.3">
      <c r="A1652">
        <v>1678</v>
      </c>
      <c r="B1652" t="s">
        <v>996</v>
      </c>
      <c r="C1652" t="s">
        <v>51</v>
      </c>
      <c r="D1652">
        <v>3</v>
      </c>
      <c r="F1652" t="s">
        <v>15</v>
      </c>
    </row>
    <row r="1653" spans="1:6" x14ac:dyDescent="0.3">
      <c r="A1653">
        <v>1679</v>
      </c>
      <c r="B1653" t="s">
        <v>997</v>
      </c>
      <c r="C1653" t="s">
        <v>51</v>
      </c>
      <c r="D1653">
        <v>3</v>
      </c>
      <c r="F1653" t="s">
        <v>15</v>
      </c>
    </row>
    <row r="1654" spans="1:6" x14ac:dyDescent="0.3">
      <c r="A1654">
        <v>1680</v>
      </c>
      <c r="B1654" t="s">
        <v>998</v>
      </c>
      <c r="C1654" t="s">
        <v>51</v>
      </c>
      <c r="D1654">
        <v>3</v>
      </c>
      <c r="F1654" t="s">
        <v>15</v>
      </c>
    </row>
    <row r="1655" spans="1:6" x14ac:dyDescent="0.3">
      <c r="A1655">
        <v>1681</v>
      </c>
      <c r="C1655" t="s">
        <v>84</v>
      </c>
      <c r="D1655">
        <v>0</v>
      </c>
      <c r="F1655" t="s">
        <v>15</v>
      </c>
    </row>
    <row r="1656" spans="1:6" x14ac:dyDescent="0.3">
      <c r="A1656">
        <v>1682</v>
      </c>
      <c r="C1656" t="s">
        <v>84</v>
      </c>
      <c r="D1656">
        <v>0</v>
      </c>
      <c r="F1656" t="s">
        <v>15</v>
      </c>
    </row>
    <row r="1657" spans="1:6" x14ac:dyDescent="0.3">
      <c r="A1657">
        <v>1683</v>
      </c>
      <c r="B1657" t="s">
        <v>999</v>
      </c>
      <c r="C1657" t="s">
        <v>51</v>
      </c>
      <c r="D1657">
        <v>3</v>
      </c>
      <c r="F1657" t="s">
        <v>15</v>
      </c>
    </row>
    <row r="1658" spans="1:6" x14ac:dyDescent="0.3">
      <c r="A1658">
        <v>1684</v>
      </c>
      <c r="C1658" t="s">
        <v>84</v>
      </c>
      <c r="D1658">
        <v>0</v>
      </c>
      <c r="F1658" t="s">
        <v>15</v>
      </c>
    </row>
    <row r="1659" spans="1:6" x14ac:dyDescent="0.3">
      <c r="A1659">
        <v>1685</v>
      </c>
      <c r="B1659" t="s">
        <v>1000</v>
      </c>
      <c r="C1659" t="s">
        <v>51</v>
      </c>
      <c r="D1659">
        <v>3</v>
      </c>
      <c r="F1659" t="s">
        <v>15</v>
      </c>
    </row>
    <row r="1660" spans="1:6" x14ac:dyDescent="0.3">
      <c r="A1660">
        <v>1686</v>
      </c>
      <c r="B1660" t="s">
        <v>1001</v>
      </c>
      <c r="C1660" t="s">
        <v>373</v>
      </c>
      <c r="D1660">
        <v>0</v>
      </c>
      <c r="F1660" t="s">
        <v>15</v>
      </c>
    </row>
    <row r="1661" spans="1:6" x14ac:dyDescent="0.3">
      <c r="A1661">
        <v>1687</v>
      </c>
      <c r="B1661" t="s">
        <v>1002</v>
      </c>
      <c r="C1661" t="s">
        <v>51</v>
      </c>
      <c r="D1661">
        <v>3</v>
      </c>
      <c r="F1661" t="s">
        <v>15</v>
      </c>
    </row>
    <row r="1662" spans="1:6" x14ac:dyDescent="0.3">
      <c r="A1662">
        <v>1688</v>
      </c>
      <c r="B1662" t="s">
        <v>1003</v>
      </c>
      <c r="C1662" t="s">
        <v>51</v>
      </c>
      <c r="D1662">
        <v>3</v>
      </c>
      <c r="E1662" t="s">
        <v>59</v>
      </c>
      <c r="F1662" t="s">
        <v>15</v>
      </c>
    </row>
    <row r="1663" spans="1:6" x14ac:dyDescent="0.3">
      <c r="A1663">
        <v>1690</v>
      </c>
      <c r="C1663" t="s">
        <v>150</v>
      </c>
      <c r="D1663">
        <v>0</v>
      </c>
      <c r="E1663" t="s">
        <v>151</v>
      </c>
      <c r="F1663" t="s">
        <v>12</v>
      </c>
    </row>
    <row r="1664" spans="1:6" x14ac:dyDescent="0.3">
      <c r="A1664">
        <v>1692</v>
      </c>
      <c r="B1664" t="s">
        <v>1004</v>
      </c>
      <c r="C1664" t="s">
        <v>51</v>
      </c>
      <c r="D1664">
        <v>3</v>
      </c>
      <c r="E1664" t="s">
        <v>280</v>
      </c>
      <c r="F1664" t="s">
        <v>15</v>
      </c>
    </row>
    <row r="1665" spans="1:6" x14ac:dyDescent="0.3">
      <c r="A1665">
        <v>1693</v>
      </c>
      <c r="B1665" t="s">
        <v>1005</v>
      </c>
      <c r="C1665" t="s">
        <v>51</v>
      </c>
      <c r="D1665">
        <v>3</v>
      </c>
      <c r="F1665" t="s">
        <v>15</v>
      </c>
    </row>
    <row r="1666" spans="1:6" x14ac:dyDescent="0.3">
      <c r="A1666">
        <v>1694</v>
      </c>
      <c r="B1666" t="s">
        <v>1006</v>
      </c>
      <c r="C1666" t="s">
        <v>51</v>
      </c>
      <c r="D1666">
        <v>3</v>
      </c>
      <c r="F1666" t="s">
        <v>15</v>
      </c>
    </row>
    <row r="1667" spans="1:6" x14ac:dyDescent="0.3">
      <c r="A1667">
        <v>1695</v>
      </c>
      <c r="B1667" t="s">
        <v>1005</v>
      </c>
      <c r="C1667" t="s">
        <v>51</v>
      </c>
      <c r="D1667">
        <v>3</v>
      </c>
      <c r="F1667" t="s">
        <v>15</v>
      </c>
    </row>
    <row r="1668" spans="1:6" x14ac:dyDescent="0.3">
      <c r="A1668">
        <v>1696</v>
      </c>
      <c r="B1668" t="s">
        <v>979</v>
      </c>
      <c r="C1668" t="s">
        <v>51</v>
      </c>
      <c r="D1668">
        <v>3</v>
      </c>
      <c r="F1668" t="s">
        <v>15</v>
      </c>
    </row>
    <row r="1669" spans="1:6" x14ac:dyDescent="0.3">
      <c r="A1669">
        <v>1697</v>
      </c>
      <c r="B1669" t="s">
        <v>981</v>
      </c>
      <c r="C1669" t="s">
        <v>51</v>
      </c>
      <c r="D1669">
        <v>3</v>
      </c>
      <c r="F1669" t="s">
        <v>15</v>
      </c>
    </row>
    <row r="1670" spans="1:6" x14ac:dyDescent="0.3">
      <c r="A1670">
        <v>1698</v>
      </c>
      <c r="B1670" t="s">
        <v>1007</v>
      </c>
      <c r="C1670" t="s">
        <v>51</v>
      </c>
      <c r="D1670">
        <v>3</v>
      </c>
      <c r="F1670" t="s">
        <v>15</v>
      </c>
    </row>
    <row r="1671" spans="1:6" x14ac:dyDescent="0.3">
      <c r="A1671">
        <v>1699</v>
      </c>
      <c r="C1671" t="s">
        <v>84</v>
      </c>
      <c r="D1671">
        <v>0</v>
      </c>
      <c r="F1671" t="s">
        <v>9</v>
      </c>
    </row>
    <row r="1672" spans="1:6" x14ac:dyDescent="0.3">
      <c r="A1672">
        <v>1700</v>
      </c>
      <c r="B1672" t="s">
        <v>1008</v>
      </c>
      <c r="C1672" t="s">
        <v>51</v>
      </c>
      <c r="D1672">
        <v>3</v>
      </c>
      <c r="F1672" t="s">
        <v>15</v>
      </c>
    </row>
    <row r="1673" spans="1:6" x14ac:dyDescent="0.3">
      <c r="A1673">
        <v>1701</v>
      </c>
      <c r="B1673" t="s">
        <v>1009</v>
      </c>
      <c r="C1673" t="s">
        <v>51</v>
      </c>
      <c r="D1673">
        <v>3</v>
      </c>
      <c r="F1673" t="s">
        <v>15</v>
      </c>
    </row>
    <row r="1674" spans="1:6" x14ac:dyDescent="0.3">
      <c r="A1674">
        <v>1702</v>
      </c>
      <c r="B1674" t="s">
        <v>1010</v>
      </c>
      <c r="C1674" t="s">
        <v>51</v>
      </c>
      <c r="D1674">
        <v>3</v>
      </c>
      <c r="F1674" t="s">
        <v>15</v>
      </c>
    </row>
    <row r="1675" spans="1:6" x14ac:dyDescent="0.3">
      <c r="A1675">
        <v>1703</v>
      </c>
      <c r="B1675" t="s">
        <v>1011</v>
      </c>
      <c r="C1675" t="s">
        <v>51</v>
      </c>
      <c r="D1675">
        <v>3</v>
      </c>
      <c r="F1675" t="s">
        <v>15</v>
      </c>
    </row>
    <row r="1676" spans="1:6" x14ac:dyDescent="0.3">
      <c r="A1676">
        <v>1704</v>
      </c>
      <c r="B1676" t="s">
        <v>1012</v>
      </c>
      <c r="C1676" t="s">
        <v>51</v>
      </c>
      <c r="D1676">
        <v>3</v>
      </c>
      <c r="F1676" t="s">
        <v>15</v>
      </c>
    </row>
    <row r="1677" spans="1:6" x14ac:dyDescent="0.3">
      <c r="A1677">
        <v>1705</v>
      </c>
      <c r="B1677" t="s">
        <v>1013</v>
      </c>
      <c r="C1677" t="s">
        <v>51</v>
      </c>
      <c r="D1677">
        <v>3</v>
      </c>
      <c r="F1677" t="s">
        <v>15</v>
      </c>
    </row>
    <row r="1678" spans="1:6" x14ac:dyDescent="0.3">
      <c r="A1678">
        <v>1706</v>
      </c>
      <c r="B1678" t="s">
        <v>1014</v>
      </c>
      <c r="C1678" t="s">
        <v>51</v>
      </c>
      <c r="D1678">
        <v>3</v>
      </c>
      <c r="F1678" t="s">
        <v>15</v>
      </c>
    </row>
    <row r="1679" spans="1:6" x14ac:dyDescent="0.3">
      <c r="A1679">
        <v>1707</v>
      </c>
      <c r="C1679" t="s">
        <v>84</v>
      </c>
      <c r="D1679">
        <v>0</v>
      </c>
      <c r="F1679" t="s">
        <v>15</v>
      </c>
    </row>
    <row r="1680" spans="1:6" x14ac:dyDescent="0.3">
      <c r="A1680">
        <v>1708</v>
      </c>
      <c r="C1680" t="s">
        <v>84</v>
      </c>
      <c r="D1680">
        <v>0</v>
      </c>
      <c r="F1680" t="s">
        <v>15</v>
      </c>
    </row>
    <row r="1681" spans="1:6" x14ac:dyDescent="0.3">
      <c r="A1681">
        <v>1709</v>
      </c>
      <c r="C1681" t="s">
        <v>84</v>
      </c>
      <c r="D1681">
        <v>0</v>
      </c>
      <c r="F1681" t="s">
        <v>15</v>
      </c>
    </row>
    <row r="1682" spans="1:6" x14ac:dyDescent="0.3">
      <c r="A1682">
        <v>1710</v>
      </c>
      <c r="B1682" t="s">
        <v>1015</v>
      </c>
      <c r="C1682" t="s">
        <v>51</v>
      </c>
      <c r="D1682">
        <v>3</v>
      </c>
      <c r="E1682" t="s">
        <v>680</v>
      </c>
      <c r="F1682" t="s">
        <v>15</v>
      </c>
    </row>
    <row r="1683" spans="1:6" x14ac:dyDescent="0.3">
      <c r="A1683">
        <v>1711</v>
      </c>
      <c r="C1683" t="s">
        <v>82</v>
      </c>
      <c r="D1683">
        <v>0</v>
      </c>
      <c r="F1683" t="s">
        <v>15</v>
      </c>
    </row>
    <row r="1684" spans="1:6" x14ac:dyDescent="0.3">
      <c r="A1684">
        <v>1712</v>
      </c>
      <c r="C1684" t="s">
        <v>82</v>
      </c>
      <c r="D1684">
        <v>0</v>
      </c>
      <c r="F1684" t="s">
        <v>15</v>
      </c>
    </row>
    <row r="1685" spans="1:6" x14ac:dyDescent="0.3">
      <c r="A1685">
        <v>1713</v>
      </c>
      <c r="C1685" t="s">
        <v>82</v>
      </c>
      <c r="D1685">
        <v>0</v>
      </c>
      <c r="F1685" t="s">
        <v>15</v>
      </c>
    </row>
    <row r="1686" spans="1:6" x14ac:dyDescent="0.3">
      <c r="A1686">
        <v>1714</v>
      </c>
      <c r="C1686" t="s">
        <v>84</v>
      </c>
      <c r="D1686">
        <v>0</v>
      </c>
      <c r="F1686" t="s">
        <v>15</v>
      </c>
    </row>
    <row r="1687" spans="1:6" x14ac:dyDescent="0.3">
      <c r="A1687">
        <v>1715</v>
      </c>
      <c r="B1687" t="s">
        <v>1016</v>
      </c>
      <c r="C1687" t="s">
        <v>51</v>
      </c>
      <c r="D1687">
        <v>3</v>
      </c>
      <c r="F1687" t="s">
        <v>15</v>
      </c>
    </row>
    <row r="1688" spans="1:6" x14ac:dyDescent="0.3">
      <c r="A1688">
        <v>1716</v>
      </c>
      <c r="B1688" t="s">
        <v>1017</v>
      </c>
      <c r="C1688" t="s">
        <v>51</v>
      </c>
      <c r="D1688">
        <v>3</v>
      </c>
      <c r="E1688" t="s">
        <v>69</v>
      </c>
      <c r="F1688" t="s">
        <v>15</v>
      </c>
    </row>
    <row r="1689" spans="1:6" x14ac:dyDescent="0.3">
      <c r="A1689">
        <v>1717</v>
      </c>
      <c r="C1689" t="s">
        <v>84</v>
      </c>
      <c r="D1689">
        <v>0</v>
      </c>
      <c r="F1689" t="s">
        <v>15</v>
      </c>
    </row>
    <row r="1690" spans="1:6" x14ac:dyDescent="0.3">
      <c r="A1690">
        <v>1718</v>
      </c>
      <c r="B1690" t="s">
        <v>1018</v>
      </c>
      <c r="C1690" t="s">
        <v>51</v>
      </c>
      <c r="D1690">
        <v>3</v>
      </c>
      <c r="E1690" t="s">
        <v>39</v>
      </c>
      <c r="F1690" t="s">
        <v>15</v>
      </c>
    </row>
    <row r="1691" spans="1:6" x14ac:dyDescent="0.3">
      <c r="A1691">
        <v>1719</v>
      </c>
      <c r="B1691" t="s">
        <v>1111</v>
      </c>
      <c r="C1691" t="s">
        <v>51</v>
      </c>
      <c r="D1691">
        <v>3</v>
      </c>
      <c r="F1691" t="s">
        <v>7</v>
      </c>
    </row>
    <row r="1692" spans="1:6" x14ac:dyDescent="0.3">
      <c r="A1692">
        <v>1720</v>
      </c>
      <c r="B1692" t="s">
        <v>1111</v>
      </c>
      <c r="C1692" t="s">
        <v>51</v>
      </c>
      <c r="D1692">
        <v>3</v>
      </c>
      <c r="F1692" t="s">
        <v>7</v>
      </c>
    </row>
    <row r="1693" spans="1:6" x14ac:dyDescent="0.3">
      <c r="A1693">
        <v>1721</v>
      </c>
      <c r="B1693" t="s">
        <v>1111</v>
      </c>
      <c r="C1693" t="s">
        <v>51</v>
      </c>
      <c r="D1693">
        <v>3</v>
      </c>
      <c r="F1693" t="s">
        <v>7</v>
      </c>
    </row>
    <row r="1694" spans="1:6" x14ac:dyDescent="0.3">
      <c r="A1694">
        <v>1722</v>
      </c>
      <c r="C1694" t="s">
        <v>82</v>
      </c>
      <c r="D1694">
        <v>0</v>
      </c>
      <c r="F1694" t="s">
        <v>7</v>
      </c>
    </row>
    <row r="1695" spans="1:6" x14ac:dyDescent="0.3">
      <c r="A1695">
        <v>1723</v>
      </c>
      <c r="C1695" t="s">
        <v>84</v>
      </c>
      <c r="D1695">
        <v>0</v>
      </c>
      <c r="F1695" t="s">
        <v>7</v>
      </c>
    </row>
    <row r="1696" spans="1:6" x14ac:dyDescent="0.3">
      <c r="A1696">
        <v>1724</v>
      </c>
      <c r="B1696" t="s">
        <v>1054</v>
      </c>
      <c r="C1696" t="s">
        <v>51</v>
      </c>
      <c r="D1696">
        <v>3</v>
      </c>
      <c r="E1696" t="s">
        <v>1112</v>
      </c>
      <c r="F1696" t="s">
        <v>7</v>
      </c>
    </row>
    <row r="1697" spans="1:6" x14ac:dyDescent="0.3">
      <c r="A1697">
        <v>1725</v>
      </c>
      <c r="B1697" t="s">
        <v>1113</v>
      </c>
      <c r="C1697" t="s">
        <v>51</v>
      </c>
      <c r="D1697">
        <v>3</v>
      </c>
      <c r="F1697" t="s">
        <v>7</v>
      </c>
    </row>
    <row r="1698" spans="1:6" x14ac:dyDescent="0.3">
      <c r="A1698">
        <v>1726</v>
      </c>
      <c r="B1698" t="s">
        <v>1113</v>
      </c>
      <c r="C1698" t="s">
        <v>51</v>
      </c>
      <c r="D1698">
        <v>3</v>
      </c>
      <c r="F1698" t="s">
        <v>7</v>
      </c>
    </row>
    <row r="1699" spans="1:6" x14ac:dyDescent="0.3">
      <c r="A1699">
        <v>1727</v>
      </c>
      <c r="B1699" t="s">
        <v>1114</v>
      </c>
      <c r="C1699" t="s">
        <v>51</v>
      </c>
      <c r="D1699">
        <v>3</v>
      </c>
      <c r="E1699" t="s">
        <v>1115</v>
      </c>
      <c r="F1699" t="s">
        <v>7</v>
      </c>
    </row>
    <row r="1700" spans="1:6" x14ac:dyDescent="0.3">
      <c r="A1700">
        <v>1728</v>
      </c>
      <c r="B1700" t="s">
        <v>1116</v>
      </c>
      <c r="C1700" t="s">
        <v>51</v>
      </c>
      <c r="D1700">
        <v>3</v>
      </c>
      <c r="E1700" t="s">
        <v>743</v>
      </c>
      <c r="F1700" t="s">
        <v>7</v>
      </c>
    </row>
    <row r="1701" spans="1:6" x14ac:dyDescent="0.3">
      <c r="A1701">
        <v>1729</v>
      </c>
      <c r="B1701" t="s">
        <v>1116</v>
      </c>
      <c r="C1701" t="s">
        <v>51</v>
      </c>
      <c r="D1701">
        <v>3</v>
      </c>
      <c r="E1701" t="s">
        <v>1115</v>
      </c>
      <c r="F1701" t="s">
        <v>7</v>
      </c>
    </row>
    <row r="1702" spans="1:6" x14ac:dyDescent="0.3">
      <c r="A1702">
        <v>1730</v>
      </c>
      <c r="B1702" t="s">
        <v>1019</v>
      </c>
      <c r="C1702" t="s">
        <v>51</v>
      </c>
      <c r="D1702">
        <v>3</v>
      </c>
      <c r="F1702" t="s">
        <v>15</v>
      </c>
    </row>
    <row r="1703" spans="1:6" x14ac:dyDescent="0.3">
      <c r="A1703">
        <v>1731</v>
      </c>
      <c r="B1703" t="s">
        <v>1117</v>
      </c>
      <c r="C1703" t="s">
        <v>51</v>
      </c>
      <c r="D1703">
        <v>3</v>
      </c>
      <c r="E1703" t="s">
        <v>704</v>
      </c>
      <c r="F1703" t="s">
        <v>7</v>
      </c>
    </row>
    <row r="1704" spans="1:6" x14ac:dyDescent="0.3">
      <c r="A1704">
        <v>1732</v>
      </c>
      <c r="B1704" t="s">
        <v>1118</v>
      </c>
      <c r="C1704" t="s">
        <v>51</v>
      </c>
      <c r="D1704">
        <v>3</v>
      </c>
      <c r="F1704" t="s">
        <v>7</v>
      </c>
    </row>
    <row r="1705" spans="1:6" x14ac:dyDescent="0.3">
      <c r="A1705">
        <v>1733</v>
      </c>
      <c r="C1705" t="s">
        <v>84</v>
      </c>
      <c r="D1705">
        <v>0</v>
      </c>
      <c r="F1705" t="s">
        <v>7</v>
      </c>
    </row>
    <row r="1706" spans="1:6" x14ac:dyDescent="0.3">
      <c r="A1706">
        <v>1734</v>
      </c>
      <c r="C1706" t="s">
        <v>84</v>
      </c>
      <c r="D1706">
        <v>0</v>
      </c>
      <c r="E1706" t="s">
        <v>1119</v>
      </c>
      <c r="F1706" t="s">
        <v>7</v>
      </c>
    </row>
    <row r="1707" spans="1:6" x14ac:dyDescent="0.3">
      <c r="A1707">
        <v>1735</v>
      </c>
      <c r="C1707" t="s">
        <v>84</v>
      </c>
      <c r="D1707">
        <v>0</v>
      </c>
      <c r="E1707" t="s">
        <v>101</v>
      </c>
      <c r="F1707" t="s">
        <v>7</v>
      </c>
    </row>
    <row r="1708" spans="1:6" x14ac:dyDescent="0.3">
      <c r="A1708">
        <v>1736</v>
      </c>
      <c r="C1708" t="s">
        <v>82</v>
      </c>
      <c r="D1708">
        <v>0</v>
      </c>
      <c r="F1708" t="s">
        <v>7</v>
      </c>
    </row>
    <row r="1709" spans="1:6" x14ac:dyDescent="0.3">
      <c r="A1709">
        <v>1737</v>
      </c>
      <c r="C1709" t="s">
        <v>82</v>
      </c>
      <c r="D1709">
        <v>0</v>
      </c>
      <c r="F1709" t="s">
        <v>7</v>
      </c>
    </row>
    <row r="1710" spans="1:6" x14ac:dyDescent="0.3">
      <c r="A1710">
        <v>1738</v>
      </c>
      <c r="C1710" t="s">
        <v>82</v>
      </c>
      <c r="D1710">
        <v>0</v>
      </c>
      <c r="F1710" t="s">
        <v>7</v>
      </c>
    </row>
    <row r="1711" spans="1:6" x14ac:dyDescent="0.3">
      <c r="A1711">
        <v>1739</v>
      </c>
      <c r="C1711" t="s">
        <v>84</v>
      </c>
      <c r="D1711">
        <v>0</v>
      </c>
      <c r="E1711" t="s">
        <v>280</v>
      </c>
      <c r="F1711" t="s">
        <v>7</v>
      </c>
    </row>
    <row r="1712" spans="1:6" x14ac:dyDescent="0.3">
      <c r="A1712">
        <v>1740</v>
      </c>
      <c r="B1712" t="s">
        <v>1120</v>
      </c>
      <c r="C1712" t="s">
        <v>51</v>
      </c>
      <c r="D1712">
        <v>3</v>
      </c>
      <c r="F1712" t="s">
        <v>7</v>
      </c>
    </row>
    <row r="1713" spans="1:6" x14ac:dyDescent="0.3">
      <c r="A1713">
        <v>1741</v>
      </c>
      <c r="B1713" t="s">
        <v>1121</v>
      </c>
      <c r="C1713" t="s">
        <v>51</v>
      </c>
      <c r="D1713">
        <v>3</v>
      </c>
      <c r="F1713" t="s">
        <v>7</v>
      </c>
    </row>
    <row r="1714" spans="1:6" x14ac:dyDescent="0.3">
      <c r="A1714">
        <v>1742</v>
      </c>
      <c r="B1714" t="s">
        <v>1122</v>
      </c>
      <c r="C1714" t="s">
        <v>51</v>
      </c>
      <c r="D1714">
        <v>3</v>
      </c>
      <c r="F1714" t="s">
        <v>7</v>
      </c>
    </row>
    <row r="1715" spans="1:6" x14ac:dyDescent="0.3">
      <c r="A1715">
        <v>1743</v>
      </c>
      <c r="B1715" t="s">
        <v>1123</v>
      </c>
      <c r="C1715" t="s">
        <v>51</v>
      </c>
      <c r="D1715">
        <v>3</v>
      </c>
      <c r="E1715" t="s">
        <v>69</v>
      </c>
      <c r="F1715" t="s">
        <v>7</v>
      </c>
    </row>
    <row r="1716" spans="1:6" x14ac:dyDescent="0.3">
      <c r="A1716">
        <v>1744</v>
      </c>
      <c r="B1716" t="s">
        <v>1124</v>
      </c>
      <c r="C1716" t="s">
        <v>51</v>
      </c>
      <c r="D1716">
        <v>3</v>
      </c>
      <c r="F1716" t="s">
        <v>7</v>
      </c>
    </row>
    <row r="1717" spans="1:6" x14ac:dyDescent="0.3">
      <c r="A1717">
        <v>1745</v>
      </c>
      <c r="B1717" t="s">
        <v>1125</v>
      </c>
      <c r="C1717" t="s">
        <v>51</v>
      </c>
      <c r="D1717">
        <v>3</v>
      </c>
      <c r="F1717" t="s">
        <v>7</v>
      </c>
    </row>
    <row r="1718" spans="1:6" x14ac:dyDescent="0.3">
      <c r="A1718">
        <v>1746</v>
      </c>
      <c r="C1718" t="s">
        <v>84</v>
      </c>
      <c r="D1718">
        <v>0</v>
      </c>
      <c r="F1718" t="s">
        <v>7</v>
      </c>
    </row>
    <row r="1719" spans="1:6" x14ac:dyDescent="0.3">
      <c r="A1719">
        <v>1747</v>
      </c>
      <c r="B1719" t="s">
        <v>1126</v>
      </c>
      <c r="C1719" t="s">
        <v>51</v>
      </c>
      <c r="D1719">
        <v>3</v>
      </c>
      <c r="F1719" t="s">
        <v>7</v>
      </c>
    </row>
    <row r="1720" spans="1:6" x14ac:dyDescent="0.3">
      <c r="A1720">
        <v>1748</v>
      </c>
      <c r="C1720" t="s">
        <v>84</v>
      </c>
      <c r="D1720">
        <v>0</v>
      </c>
      <c r="F1720" t="s">
        <v>7</v>
      </c>
    </row>
    <row r="1721" spans="1:6" x14ac:dyDescent="0.3">
      <c r="A1721">
        <v>1749</v>
      </c>
      <c r="B1721" t="s">
        <v>1127</v>
      </c>
      <c r="C1721" t="s">
        <v>84</v>
      </c>
      <c r="D1721">
        <v>0</v>
      </c>
      <c r="F1721" t="s">
        <v>7</v>
      </c>
    </row>
    <row r="1722" spans="1:6" x14ac:dyDescent="0.3">
      <c r="A1722">
        <v>1750</v>
      </c>
      <c r="B1722" t="s">
        <v>1128</v>
      </c>
      <c r="C1722" t="s">
        <v>51</v>
      </c>
      <c r="D1722">
        <v>3</v>
      </c>
      <c r="F1722" t="s">
        <v>7</v>
      </c>
    </row>
    <row r="1723" spans="1:6" x14ac:dyDescent="0.3">
      <c r="A1723">
        <v>1751</v>
      </c>
      <c r="B1723" t="s">
        <v>1129</v>
      </c>
      <c r="C1723" t="s">
        <v>51</v>
      </c>
      <c r="D1723">
        <v>3</v>
      </c>
      <c r="F1723" t="s">
        <v>7</v>
      </c>
    </row>
    <row r="1724" spans="1:6" x14ac:dyDescent="0.3">
      <c r="A1724">
        <v>1752</v>
      </c>
      <c r="C1724" t="s">
        <v>84</v>
      </c>
      <c r="D1724">
        <v>0</v>
      </c>
      <c r="F1724" t="s">
        <v>7</v>
      </c>
    </row>
    <row r="1725" spans="1:6" x14ac:dyDescent="0.3">
      <c r="A1725">
        <v>1753</v>
      </c>
      <c r="B1725" t="s">
        <v>1130</v>
      </c>
      <c r="C1725" t="s">
        <v>51</v>
      </c>
      <c r="D1725">
        <v>3</v>
      </c>
      <c r="F1725" t="s">
        <v>7</v>
      </c>
    </row>
    <row r="1726" spans="1:6" x14ac:dyDescent="0.3">
      <c r="A1726">
        <v>1754</v>
      </c>
      <c r="C1726" t="s">
        <v>84</v>
      </c>
      <c r="D1726">
        <v>0</v>
      </c>
      <c r="F1726" t="s">
        <v>7</v>
      </c>
    </row>
    <row r="1727" spans="1:6" x14ac:dyDescent="0.3">
      <c r="A1727">
        <v>1755</v>
      </c>
      <c r="B1727" t="s">
        <v>1131</v>
      </c>
      <c r="C1727" t="s">
        <v>51</v>
      </c>
      <c r="D1727">
        <v>3</v>
      </c>
      <c r="F1727" t="s">
        <v>7</v>
      </c>
    </row>
    <row r="1728" spans="1:6" x14ac:dyDescent="0.3">
      <c r="A1728">
        <v>1756</v>
      </c>
      <c r="B1728" t="s">
        <v>1132</v>
      </c>
      <c r="C1728" t="s">
        <v>51</v>
      </c>
      <c r="D1728">
        <v>3</v>
      </c>
      <c r="F1728" t="s">
        <v>7</v>
      </c>
    </row>
    <row r="1729" spans="1:6" x14ac:dyDescent="0.3">
      <c r="A1729">
        <v>1757</v>
      </c>
      <c r="B1729" t="s">
        <v>1131</v>
      </c>
      <c r="C1729" t="s">
        <v>82</v>
      </c>
      <c r="D1729">
        <v>0</v>
      </c>
      <c r="F1729" t="s">
        <v>7</v>
      </c>
    </row>
    <row r="1730" spans="1:6" x14ac:dyDescent="0.3">
      <c r="A1730">
        <v>1758</v>
      </c>
      <c r="B1730" t="s">
        <v>1133</v>
      </c>
      <c r="C1730" t="s">
        <v>51</v>
      </c>
      <c r="D1730">
        <v>3</v>
      </c>
      <c r="F1730" t="s">
        <v>7</v>
      </c>
    </row>
    <row r="1731" spans="1:6" x14ac:dyDescent="0.3">
      <c r="A1731">
        <v>1759</v>
      </c>
      <c r="B1731" t="s">
        <v>1134</v>
      </c>
      <c r="C1731" t="s">
        <v>51</v>
      </c>
      <c r="D1731">
        <v>3</v>
      </c>
      <c r="F1731" t="s">
        <v>7</v>
      </c>
    </row>
    <row r="1732" spans="1:6" x14ac:dyDescent="0.3">
      <c r="A1732">
        <v>1760</v>
      </c>
      <c r="B1732" t="s">
        <v>1135</v>
      </c>
      <c r="C1732" t="s">
        <v>283</v>
      </c>
      <c r="D1732">
        <v>3</v>
      </c>
      <c r="F1732" t="s">
        <v>7</v>
      </c>
    </row>
    <row r="1733" spans="1:6" x14ac:dyDescent="0.3">
      <c r="A1733">
        <v>1764</v>
      </c>
      <c r="B1733" t="s">
        <v>1137</v>
      </c>
      <c r="C1733" t="s">
        <v>51</v>
      </c>
      <c r="D1733">
        <v>3</v>
      </c>
      <c r="F1733" t="s">
        <v>7</v>
      </c>
    </row>
    <row r="1734" spans="1:6" x14ac:dyDescent="0.3">
      <c r="A1734">
        <v>1765</v>
      </c>
      <c r="B1734" t="s">
        <v>1138</v>
      </c>
      <c r="C1734" t="s">
        <v>51</v>
      </c>
      <c r="D1734">
        <v>3</v>
      </c>
      <c r="F1734" t="s">
        <v>7</v>
      </c>
    </row>
    <row r="1735" spans="1:6" x14ac:dyDescent="0.3">
      <c r="A1735">
        <v>1766</v>
      </c>
      <c r="B1735" t="s">
        <v>1139</v>
      </c>
      <c r="C1735" t="s">
        <v>51</v>
      </c>
      <c r="D1735">
        <v>3</v>
      </c>
      <c r="F1735" t="s">
        <v>7</v>
      </c>
    </row>
    <row r="1736" spans="1:6" x14ac:dyDescent="0.3">
      <c r="A1736">
        <v>1767</v>
      </c>
      <c r="B1736" t="s">
        <v>1139</v>
      </c>
      <c r="C1736" t="s">
        <v>51</v>
      </c>
      <c r="D1736">
        <v>3</v>
      </c>
      <c r="F1736" t="s">
        <v>7</v>
      </c>
    </row>
    <row r="1737" spans="1:6" x14ac:dyDescent="0.3">
      <c r="A1737">
        <v>1768</v>
      </c>
      <c r="B1737" t="s">
        <v>1139</v>
      </c>
      <c r="C1737" t="s">
        <v>51</v>
      </c>
      <c r="D1737">
        <v>3</v>
      </c>
      <c r="F1737" t="s">
        <v>7</v>
      </c>
    </row>
    <row r="1738" spans="1:6" x14ac:dyDescent="0.3">
      <c r="A1738">
        <v>1769</v>
      </c>
      <c r="C1738" t="s">
        <v>51</v>
      </c>
      <c r="D1738">
        <v>3</v>
      </c>
      <c r="F1738" t="s">
        <v>7</v>
      </c>
    </row>
    <row r="1739" spans="1:6" x14ac:dyDescent="0.3">
      <c r="A1739">
        <v>1770</v>
      </c>
      <c r="B1739" t="s">
        <v>1140</v>
      </c>
      <c r="C1739" t="s">
        <v>51</v>
      </c>
      <c r="D1739">
        <v>3</v>
      </c>
      <c r="F1739" t="s">
        <v>7</v>
      </c>
    </row>
    <row r="1740" spans="1:6" x14ac:dyDescent="0.3">
      <c r="A1740">
        <v>1771</v>
      </c>
      <c r="B1740" t="s">
        <v>1141</v>
      </c>
      <c r="C1740" t="s">
        <v>51</v>
      </c>
      <c r="D1740">
        <v>3</v>
      </c>
      <c r="E1740" t="s">
        <v>1142</v>
      </c>
      <c r="F1740" t="s">
        <v>7</v>
      </c>
    </row>
    <row r="1741" spans="1:6" x14ac:dyDescent="0.3">
      <c r="A1741">
        <v>1772</v>
      </c>
      <c r="B1741" t="s">
        <v>1143</v>
      </c>
      <c r="C1741" t="s">
        <v>51</v>
      </c>
      <c r="D1741">
        <v>3</v>
      </c>
      <c r="F1741" t="s">
        <v>7</v>
      </c>
    </row>
    <row r="1742" spans="1:6" x14ac:dyDescent="0.3">
      <c r="A1742">
        <v>1773</v>
      </c>
      <c r="B1742" t="s">
        <v>1144</v>
      </c>
      <c r="C1742" t="s">
        <v>51</v>
      </c>
      <c r="D1742">
        <v>3</v>
      </c>
      <c r="F1742" t="s">
        <v>7</v>
      </c>
    </row>
    <row r="1743" spans="1:6" x14ac:dyDescent="0.3">
      <c r="A1743">
        <v>1774</v>
      </c>
      <c r="B1743" t="s">
        <v>1145</v>
      </c>
      <c r="C1743" t="s">
        <v>51</v>
      </c>
      <c r="D1743">
        <v>3</v>
      </c>
      <c r="F1743" t="s">
        <v>7</v>
      </c>
    </row>
    <row r="1744" spans="1:6" x14ac:dyDescent="0.3">
      <c r="A1744">
        <v>1775</v>
      </c>
      <c r="B1744" t="s">
        <v>1145</v>
      </c>
      <c r="C1744" t="s">
        <v>51</v>
      </c>
      <c r="D1744">
        <v>3</v>
      </c>
      <c r="F1744" t="s">
        <v>7</v>
      </c>
    </row>
    <row r="1745" spans="1:6" x14ac:dyDescent="0.3">
      <c r="A1745">
        <v>1776</v>
      </c>
      <c r="C1745" t="s">
        <v>84</v>
      </c>
      <c r="D1745">
        <v>0</v>
      </c>
      <c r="F1745" t="s">
        <v>7</v>
      </c>
    </row>
    <row r="1746" spans="1:6" x14ac:dyDescent="0.3">
      <c r="A1746">
        <v>1777</v>
      </c>
      <c r="C1746" t="s">
        <v>84</v>
      </c>
      <c r="D1746">
        <v>0</v>
      </c>
      <c r="F1746" t="s">
        <v>7</v>
      </c>
    </row>
    <row r="1747" spans="1:6" x14ac:dyDescent="0.3">
      <c r="A1747">
        <v>1778</v>
      </c>
      <c r="B1747" t="s">
        <v>1146</v>
      </c>
      <c r="C1747" t="s">
        <v>51</v>
      </c>
      <c r="D1747">
        <v>3</v>
      </c>
      <c r="F1747" t="s">
        <v>7</v>
      </c>
    </row>
    <row r="1748" spans="1:6" x14ac:dyDescent="0.3">
      <c r="A1748">
        <v>1779</v>
      </c>
      <c r="B1748" t="s">
        <v>1146</v>
      </c>
      <c r="C1748" t="s">
        <v>51</v>
      </c>
      <c r="D1748">
        <v>3</v>
      </c>
      <c r="F1748" t="s">
        <v>7</v>
      </c>
    </row>
    <row r="1749" spans="1:6" x14ac:dyDescent="0.3">
      <c r="A1749">
        <v>1780</v>
      </c>
      <c r="C1749" t="s">
        <v>84</v>
      </c>
      <c r="D1749">
        <v>0</v>
      </c>
      <c r="E1749" t="s">
        <v>235</v>
      </c>
      <c r="F1749" t="s">
        <v>7</v>
      </c>
    </row>
    <row r="1750" spans="1:6" x14ac:dyDescent="0.3">
      <c r="A1750">
        <v>1781</v>
      </c>
      <c r="B1750" t="s">
        <v>1147</v>
      </c>
      <c r="C1750" t="s">
        <v>51</v>
      </c>
      <c r="D1750">
        <v>3</v>
      </c>
      <c r="F1750" t="s">
        <v>7</v>
      </c>
    </row>
    <row r="1751" spans="1:6" x14ac:dyDescent="0.3">
      <c r="A1751">
        <v>1782</v>
      </c>
      <c r="B1751" t="s">
        <v>1147</v>
      </c>
      <c r="C1751" t="s">
        <v>51</v>
      </c>
      <c r="D1751">
        <v>3</v>
      </c>
      <c r="F1751" t="s">
        <v>7</v>
      </c>
    </row>
    <row r="1752" spans="1:6" x14ac:dyDescent="0.3">
      <c r="A1752">
        <v>1783</v>
      </c>
      <c r="B1752" t="s">
        <v>1147</v>
      </c>
      <c r="C1752" t="s">
        <v>51</v>
      </c>
      <c r="D1752">
        <v>3</v>
      </c>
      <c r="F1752" t="s">
        <v>7</v>
      </c>
    </row>
    <row r="1753" spans="1:6" x14ac:dyDescent="0.3">
      <c r="A1753">
        <v>1784</v>
      </c>
      <c r="B1753" t="s">
        <v>1148</v>
      </c>
      <c r="C1753" t="s">
        <v>51</v>
      </c>
      <c r="D1753">
        <v>3</v>
      </c>
      <c r="F1753" t="s">
        <v>7</v>
      </c>
    </row>
    <row r="1754" spans="1:6" x14ac:dyDescent="0.3">
      <c r="A1754">
        <v>1785</v>
      </c>
      <c r="B1754" t="s">
        <v>1149</v>
      </c>
      <c r="C1754" t="s">
        <v>84</v>
      </c>
      <c r="D1754">
        <v>0</v>
      </c>
      <c r="F1754" t="s">
        <v>7</v>
      </c>
    </row>
    <row r="1755" spans="1:6" x14ac:dyDescent="0.3">
      <c r="A1755">
        <v>1786</v>
      </c>
      <c r="B1755" t="s">
        <v>1149</v>
      </c>
      <c r="C1755" t="s">
        <v>51</v>
      </c>
      <c r="D1755">
        <v>3</v>
      </c>
      <c r="F1755" t="s">
        <v>7</v>
      </c>
    </row>
    <row r="1756" spans="1:6" x14ac:dyDescent="0.3">
      <c r="A1756">
        <v>1787</v>
      </c>
      <c r="B1756" t="s">
        <v>1353</v>
      </c>
      <c r="C1756" t="s">
        <v>51</v>
      </c>
      <c r="D1756">
        <v>3</v>
      </c>
      <c r="F1756" t="s">
        <v>3</v>
      </c>
    </row>
    <row r="1757" spans="1:6" x14ac:dyDescent="0.3">
      <c r="A1757">
        <v>1788</v>
      </c>
      <c r="B1757" t="s">
        <v>1236</v>
      </c>
      <c r="C1757" t="s">
        <v>51</v>
      </c>
      <c r="D1757">
        <v>3</v>
      </c>
      <c r="E1757" t="s">
        <v>1237</v>
      </c>
      <c r="F1757" t="s">
        <v>3</v>
      </c>
    </row>
    <row r="1758" spans="1:6" x14ac:dyDescent="0.3">
      <c r="A1758">
        <v>1789</v>
      </c>
      <c r="B1758" t="s">
        <v>1354</v>
      </c>
      <c r="C1758" t="s">
        <v>51</v>
      </c>
      <c r="D1758">
        <v>3</v>
      </c>
      <c r="F1758" t="s">
        <v>3</v>
      </c>
    </row>
    <row r="1759" spans="1:6" x14ac:dyDescent="0.3">
      <c r="A1759">
        <v>1790</v>
      </c>
      <c r="B1759" t="s">
        <v>1355</v>
      </c>
      <c r="C1759" t="s">
        <v>51</v>
      </c>
      <c r="D1759">
        <v>3</v>
      </c>
      <c r="F1759" t="s">
        <v>3</v>
      </c>
    </row>
    <row r="1760" spans="1:6" x14ac:dyDescent="0.3">
      <c r="A1760">
        <v>1791</v>
      </c>
      <c r="B1760" t="s">
        <v>1356</v>
      </c>
      <c r="C1760" t="s">
        <v>51</v>
      </c>
      <c r="D1760">
        <v>3</v>
      </c>
      <c r="F1760" t="s">
        <v>3</v>
      </c>
    </row>
    <row r="1761" spans="1:6" x14ac:dyDescent="0.3">
      <c r="A1761">
        <v>1792</v>
      </c>
      <c r="B1761" t="s">
        <v>1357</v>
      </c>
      <c r="C1761" t="s">
        <v>51</v>
      </c>
      <c r="D1761">
        <v>3</v>
      </c>
      <c r="E1761" t="s">
        <v>1358</v>
      </c>
      <c r="F1761" t="s">
        <v>3</v>
      </c>
    </row>
    <row r="1762" spans="1:6" x14ac:dyDescent="0.3">
      <c r="A1762">
        <v>1793</v>
      </c>
      <c r="C1762" t="s">
        <v>84</v>
      </c>
      <c r="D1762">
        <v>0</v>
      </c>
      <c r="E1762" t="s">
        <v>1359</v>
      </c>
      <c r="F1762" t="s">
        <v>3</v>
      </c>
    </row>
    <row r="1763" spans="1:6" x14ac:dyDescent="0.3">
      <c r="A1763">
        <v>1794</v>
      </c>
      <c r="B1763" t="s">
        <v>1360</v>
      </c>
      <c r="C1763" t="s">
        <v>51</v>
      </c>
      <c r="D1763">
        <v>3</v>
      </c>
      <c r="F1763" t="s">
        <v>3</v>
      </c>
    </row>
    <row r="1764" spans="1:6" x14ac:dyDescent="0.3">
      <c r="A1764">
        <v>1795</v>
      </c>
      <c r="B1764" t="s">
        <v>1360</v>
      </c>
      <c r="C1764" t="s">
        <v>51</v>
      </c>
      <c r="D1764">
        <v>3</v>
      </c>
      <c r="F1764" t="s">
        <v>3</v>
      </c>
    </row>
    <row r="1765" spans="1:6" x14ac:dyDescent="0.3">
      <c r="A1765">
        <v>1796</v>
      </c>
      <c r="B1765" t="s">
        <v>1361</v>
      </c>
      <c r="C1765" t="s">
        <v>51</v>
      </c>
      <c r="D1765">
        <v>3</v>
      </c>
      <c r="F1765" t="s">
        <v>3</v>
      </c>
    </row>
    <row r="1766" spans="1:6" x14ac:dyDescent="0.3">
      <c r="A1766">
        <v>1797</v>
      </c>
      <c r="B1766" t="s">
        <v>1362</v>
      </c>
      <c r="C1766" t="s">
        <v>51</v>
      </c>
      <c r="D1766">
        <v>3</v>
      </c>
      <c r="F1766" t="s">
        <v>3</v>
      </c>
    </row>
    <row r="1767" spans="1:6" x14ac:dyDescent="0.3">
      <c r="A1767">
        <v>1798</v>
      </c>
      <c r="B1767" t="s">
        <v>1363</v>
      </c>
      <c r="C1767" t="s">
        <v>51</v>
      </c>
      <c r="D1767">
        <v>3</v>
      </c>
      <c r="F1767" t="s">
        <v>3</v>
      </c>
    </row>
    <row r="1768" spans="1:6" x14ac:dyDescent="0.3">
      <c r="A1768">
        <v>1799</v>
      </c>
      <c r="C1768" t="s">
        <v>84</v>
      </c>
      <c r="D1768">
        <v>0</v>
      </c>
      <c r="F1768" t="s">
        <v>3</v>
      </c>
    </row>
    <row r="1769" spans="1:6" x14ac:dyDescent="0.3">
      <c r="A1769">
        <v>1800</v>
      </c>
      <c r="B1769" t="s">
        <v>1364</v>
      </c>
      <c r="C1769" t="s">
        <v>51</v>
      </c>
      <c r="D1769">
        <v>3</v>
      </c>
      <c r="F1769" t="s">
        <v>3</v>
      </c>
    </row>
    <row r="1770" spans="1:6" x14ac:dyDescent="0.3">
      <c r="A1770">
        <v>1801</v>
      </c>
      <c r="C1770" t="s">
        <v>84</v>
      </c>
      <c r="D1770">
        <v>0</v>
      </c>
      <c r="E1770" t="s">
        <v>1365</v>
      </c>
      <c r="F1770" t="s">
        <v>3</v>
      </c>
    </row>
    <row r="1771" spans="1:6" x14ac:dyDescent="0.3">
      <c r="A1771">
        <v>1802</v>
      </c>
      <c r="B1771" t="s">
        <v>1366</v>
      </c>
      <c r="C1771" t="s">
        <v>51</v>
      </c>
      <c r="D1771">
        <v>3</v>
      </c>
      <c r="F1771" t="s">
        <v>3</v>
      </c>
    </row>
    <row r="1772" spans="1:6" x14ac:dyDescent="0.3">
      <c r="A1772">
        <v>1803</v>
      </c>
      <c r="C1772" t="s">
        <v>82</v>
      </c>
      <c r="D1772">
        <v>0</v>
      </c>
      <c r="F1772" t="s">
        <v>3</v>
      </c>
    </row>
    <row r="1773" spans="1:6" x14ac:dyDescent="0.3">
      <c r="A1773">
        <v>1804</v>
      </c>
      <c r="B1773" t="s">
        <v>1367</v>
      </c>
      <c r="C1773" t="s">
        <v>51</v>
      </c>
      <c r="D1773">
        <v>3</v>
      </c>
      <c r="F1773" t="s">
        <v>3</v>
      </c>
    </row>
    <row r="1774" spans="1:6" x14ac:dyDescent="0.3">
      <c r="A1774">
        <v>1805</v>
      </c>
      <c r="B1774" t="s">
        <v>1368</v>
      </c>
      <c r="C1774" t="s">
        <v>51</v>
      </c>
      <c r="D1774">
        <v>3</v>
      </c>
      <c r="F1774" t="s">
        <v>3</v>
      </c>
    </row>
    <row r="1775" spans="1:6" x14ac:dyDescent="0.3">
      <c r="A1775">
        <v>1806</v>
      </c>
      <c r="B1775" t="s">
        <v>1369</v>
      </c>
      <c r="C1775" t="s">
        <v>51</v>
      </c>
      <c r="D1775">
        <v>3</v>
      </c>
      <c r="F1775" t="s">
        <v>3</v>
      </c>
    </row>
    <row r="1776" spans="1:6" x14ac:dyDescent="0.3">
      <c r="A1776">
        <v>1807</v>
      </c>
      <c r="B1776" t="s">
        <v>1370</v>
      </c>
      <c r="C1776" t="s">
        <v>51</v>
      </c>
      <c r="D1776">
        <v>3</v>
      </c>
      <c r="F1776" t="s">
        <v>3</v>
      </c>
    </row>
    <row r="1777" spans="1:6" x14ac:dyDescent="0.3">
      <c r="A1777">
        <v>1808</v>
      </c>
      <c r="B1777" t="s">
        <v>1371</v>
      </c>
      <c r="C1777" t="s">
        <v>51</v>
      </c>
      <c r="D1777">
        <v>3</v>
      </c>
      <c r="F1777" t="s">
        <v>3</v>
      </c>
    </row>
    <row r="1778" spans="1:6" x14ac:dyDescent="0.3">
      <c r="A1778">
        <v>1809</v>
      </c>
      <c r="C1778" t="s">
        <v>84</v>
      </c>
      <c r="D1778">
        <v>0</v>
      </c>
      <c r="F1778" t="s">
        <v>3</v>
      </c>
    </row>
    <row r="1779" spans="1:6" x14ac:dyDescent="0.3">
      <c r="A1779">
        <v>1810</v>
      </c>
      <c r="B1779" t="s">
        <v>1372</v>
      </c>
      <c r="C1779" t="s">
        <v>51</v>
      </c>
      <c r="D1779">
        <v>3</v>
      </c>
      <c r="F1779" t="s">
        <v>3</v>
      </c>
    </row>
    <row r="1780" spans="1:6" x14ac:dyDescent="0.3">
      <c r="A1780">
        <v>1811</v>
      </c>
      <c r="C1780" t="s">
        <v>84</v>
      </c>
      <c r="D1780">
        <v>0</v>
      </c>
      <c r="F1780" t="s">
        <v>3</v>
      </c>
    </row>
    <row r="1781" spans="1:6" x14ac:dyDescent="0.3">
      <c r="A1781">
        <v>1812</v>
      </c>
      <c r="B1781" t="s">
        <v>1373</v>
      </c>
      <c r="C1781" t="s">
        <v>51</v>
      </c>
      <c r="D1781">
        <v>3</v>
      </c>
      <c r="F1781" t="s">
        <v>3</v>
      </c>
    </row>
    <row r="1782" spans="1:6" x14ac:dyDescent="0.3">
      <c r="A1782">
        <v>1813</v>
      </c>
      <c r="B1782" t="s">
        <v>1374</v>
      </c>
      <c r="C1782" t="s">
        <v>51</v>
      </c>
      <c r="D1782">
        <v>3</v>
      </c>
      <c r="F1782" t="s">
        <v>3</v>
      </c>
    </row>
    <row r="1783" spans="1:6" x14ac:dyDescent="0.3">
      <c r="A1783">
        <v>1814</v>
      </c>
      <c r="B1783" t="s">
        <v>1375</v>
      </c>
      <c r="C1783" t="s">
        <v>51</v>
      </c>
      <c r="D1783">
        <v>3</v>
      </c>
      <c r="F1783" t="s">
        <v>3</v>
      </c>
    </row>
    <row r="1784" spans="1:6" x14ac:dyDescent="0.3">
      <c r="A1784">
        <v>1815</v>
      </c>
      <c r="B1784" t="s">
        <v>1304</v>
      </c>
      <c r="C1784" t="s">
        <v>51</v>
      </c>
      <c r="D1784">
        <v>3</v>
      </c>
      <c r="F1784" t="s">
        <v>3</v>
      </c>
    </row>
    <row r="1785" spans="1:6" x14ac:dyDescent="0.3">
      <c r="A1785">
        <v>1816</v>
      </c>
      <c r="B1785" t="s">
        <v>1376</v>
      </c>
      <c r="C1785" t="s">
        <v>51</v>
      </c>
      <c r="D1785">
        <v>3</v>
      </c>
      <c r="F1785" t="s">
        <v>3</v>
      </c>
    </row>
    <row r="1786" spans="1:6" x14ac:dyDescent="0.3">
      <c r="A1786">
        <v>1817</v>
      </c>
      <c r="B1786" t="s">
        <v>1377</v>
      </c>
      <c r="C1786" t="s">
        <v>51</v>
      </c>
      <c r="D1786">
        <v>3</v>
      </c>
      <c r="F1786" t="s">
        <v>3</v>
      </c>
    </row>
    <row r="1787" spans="1:6" x14ac:dyDescent="0.3">
      <c r="A1787">
        <v>1818</v>
      </c>
      <c r="B1787" t="s">
        <v>1378</v>
      </c>
      <c r="C1787" t="s">
        <v>51</v>
      </c>
      <c r="D1787">
        <v>3</v>
      </c>
      <c r="F1787" t="s">
        <v>3</v>
      </c>
    </row>
    <row r="1788" spans="1:6" x14ac:dyDescent="0.3">
      <c r="A1788">
        <v>1819</v>
      </c>
      <c r="C1788" t="s">
        <v>84</v>
      </c>
      <c r="D1788">
        <v>0</v>
      </c>
      <c r="F1788" t="s">
        <v>3</v>
      </c>
    </row>
    <row r="1789" spans="1:6" x14ac:dyDescent="0.3">
      <c r="A1789">
        <v>1820</v>
      </c>
      <c r="C1789" t="s">
        <v>84</v>
      </c>
      <c r="D1789">
        <v>0</v>
      </c>
      <c r="F1789" t="s">
        <v>3</v>
      </c>
    </row>
    <row r="1790" spans="1:6" x14ac:dyDescent="0.3">
      <c r="A1790">
        <v>1821</v>
      </c>
      <c r="C1790" t="s">
        <v>84</v>
      </c>
      <c r="D1790">
        <v>0</v>
      </c>
      <c r="F1790" t="s">
        <v>3</v>
      </c>
    </row>
    <row r="1791" spans="1:6" x14ac:dyDescent="0.3">
      <c r="A1791">
        <v>1822</v>
      </c>
      <c r="B1791" t="s">
        <v>1379</v>
      </c>
      <c r="C1791" t="s">
        <v>51</v>
      </c>
      <c r="D1791">
        <v>3</v>
      </c>
      <c r="F1791" t="s">
        <v>3</v>
      </c>
    </row>
    <row r="1792" spans="1:6" x14ac:dyDescent="0.3">
      <c r="A1792">
        <v>1823</v>
      </c>
      <c r="B1792" t="s">
        <v>1380</v>
      </c>
      <c r="C1792" t="s">
        <v>51</v>
      </c>
      <c r="D1792">
        <v>3</v>
      </c>
      <c r="F1792" t="s">
        <v>3</v>
      </c>
    </row>
    <row r="1793" spans="1:6" x14ac:dyDescent="0.3">
      <c r="A1793">
        <v>1824</v>
      </c>
      <c r="B1793" t="s">
        <v>1381</v>
      </c>
      <c r="C1793" t="s">
        <v>51</v>
      </c>
      <c r="D1793">
        <v>3</v>
      </c>
      <c r="F1793" t="s">
        <v>3</v>
      </c>
    </row>
    <row r="1794" spans="1:6" x14ac:dyDescent="0.3">
      <c r="A1794">
        <v>1825</v>
      </c>
      <c r="B1794" t="s">
        <v>1382</v>
      </c>
      <c r="C1794" t="s">
        <v>51</v>
      </c>
      <c r="D1794">
        <v>3</v>
      </c>
      <c r="F1794" t="s">
        <v>3</v>
      </c>
    </row>
    <row r="1795" spans="1:6" x14ac:dyDescent="0.3">
      <c r="A1795">
        <v>1826</v>
      </c>
      <c r="B1795" t="s">
        <v>1383</v>
      </c>
      <c r="C1795" t="s">
        <v>51</v>
      </c>
      <c r="D1795">
        <v>3</v>
      </c>
      <c r="F1795" t="s">
        <v>3</v>
      </c>
    </row>
    <row r="1796" spans="1:6" x14ac:dyDescent="0.3">
      <c r="A1796">
        <v>1827</v>
      </c>
      <c r="B1796" t="s">
        <v>1384</v>
      </c>
      <c r="C1796" t="s">
        <v>51</v>
      </c>
      <c r="D1796">
        <v>3</v>
      </c>
      <c r="F1796" t="s">
        <v>3</v>
      </c>
    </row>
    <row r="1797" spans="1:6" x14ac:dyDescent="0.3">
      <c r="A1797">
        <v>1828</v>
      </c>
      <c r="B1797" t="s">
        <v>1385</v>
      </c>
      <c r="C1797" t="s">
        <v>51</v>
      </c>
      <c r="D1797">
        <v>3</v>
      </c>
      <c r="F1797" t="s">
        <v>3</v>
      </c>
    </row>
    <row r="1798" spans="1:6" x14ac:dyDescent="0.3">
      <c r="A1798">
        <v>1829</v>
      </c>
      <c r="B1798" t="s">
        <v>1386</v>
      </c>
      <c r="C1798" t="s">
        <v>51</v>
      </c>
      <c r="D1798">
        <v>3</v>
      </c>
      <c r="F1798" t="s">
        <v>3</v>
      </c>
    </row>
    <row r="1799" spans="1:6" x14ac:dyDescent="0.3">
      <c r="A1799">
        <v>1830</v>
      </c>
      <c r="B1799" t="s">
        <v>1387</v>
      </c>
      <c r="C1799" t="s">
        <v>51</v>
      </c>
      <c r="D1799">
        <v>3</v>
      </c>
      <c r="F1799" t="s">
        <v>3</v>
      </c>
    </row>
    <row r="1800" spans="1:6" x14ac:dyDescent="0.3">
      <c r="A1800">
        <v>1831</v>
      </c>
      <c r="B1800" t="s">
        <v>1387</v>
      </c>
      <c r="C1800" t="s">
        <v>51</v>
      </c>
      <c r="D1800">
        <v>3</v>
      </c>
      <c r="F1800" t="s">
        <v>3</v>
      </c>
    </row>
    <row r="1801" spans="1:6" x14ac:dyDescent="0.3">
      <c r="A1801">
        <v>1832</v>
      </c>
      <c r="B1801" t="s">
        <v>1388</v>
      </c>
      <c r="C1801" t="s">
        <v>51</v>
      </c>
      <c r="D1801">
        <v>3</v>
      </c>
      <c r="F1801" t="s">
        <v>3</v>
      </c>
    </row>
    <row r="1802" spans="1:6" x14ac:dyDescent="0.3">
      <c r="A1802">
        <v>1833</v>
      </c>
      <c r="B1802" t="s">
        <v>1388</v>
      </c>
      <c r="C1802" t="s">
        <v>51</v>
      </c>
      <c r="D1802">
        <v>3</v>
      </c>
      <c r="F1802" t="s">
        <v>3</v>
      </c>
    </row>
    <row r="1803" spans="1:6" x14ac:dyDescent="0.3">
      <c r="A1803">
        <v>1834</v>
      </c>
      <c r="B1803" t="s">
        <v>1389</v>
      </c>
      <c r="C1803" t="s">
        <v>51</v>
      </c>
      <c r="D1803">
        <v>3</v>
      </c>
      <c r="F1803" t="s">
        <v>3</v>
      </c>
    </row>
    <row r="1804" spans="1:6" x14ac:dyDescent="0.3">
      <c r="A1804">
        <v>1835</v>
      </c>
      <c r="B1804" t="s">
        <v>1389</v>
      </c>
      <c r="C1804" t="s">
        <v>51</v>
      </c>
      <c r="D1804">
        <v>3</v>
      </c>
      <c r="F1804" t="s">
        <v>3</v>
      </c>
    </row>
    <row r="1805" spans="1:6" x14ac:dyDescent="0.3">
      <c r="A1805">
        <v>1836</v>
      </c>
      <c r="B1805" t="s">
        <v>1389</v>
      </c>
      <c r="C1805" t="s">
        <v>51</v>
      </c>
      <c r="D1805">
        <v>3</v>
      </c>
      <c r="F1805" t="s">
        <v>3</v>
      </c>
    </row>
    <row r="1806" spans="1:6" x14ac:dyDescent="0.3">
      <c r="A1806">
        <v>1837</v>
      </c>
      <c r="B1806" t="s">
        <v>1390</v>
      </c>
      <c r="C1806" t="s">
        <v>51</v>
      </c>
      <c r="D1806">
        <v>3</v>
      </c>
      <c r="F1806" t="s">
        <v>3</v>
      </c>
    </row>
    <row r="1807" spans="1:6" x14ac:dyDescent="0.3">
      <c r="A1807">
        <v>1838</v>
      </c>
      <c r="B1807" t="s">
        <v>1390</v>
      </c>
      <c r="C1807" t="s">
        <v>51</v>
      </c>
      <c r="D1807">
        <v>3</v>
      </c>
      <c r="F1807" t="s">
        <v>3</v>
      </c>
    </row>
    <row r="1808" spans="1:6" x14ac:dyDescent="0.3">
      <c r="A1808">
        <v>1839</v>
      </c>
      <c r="B1808" t="s">
        <v>1390</v>
      </c>
      <c r="C1808" t="s">
        <v>51</v>
      </c>
      <c r="D1808">
        <v>3</v>
      </c>
      <c r="F1808" t="s">
        <v>3</v>
      </c>
    </row>
    <row r="1809" spans="1:6" x14ac:dyDescent="0.3">
      <c r="A1809">
        <v>1840</v>
      </c>
      <c r="B1809" t="s">
        <v>1391</v>
      </c>
      <c r="C1809" t="s">
        <v>51</v>
      </c>
      <c r="D1809">
        <v>3</v>
      </c>
      <c r="F1809" t="s">
        <v>3</v>
      </c>
    </row>
    <row r="1810" spans="1:6" x14ac:dyDescent="0.3">
      <c r="A1810">
        <v>1841</v>
      </c>
      <c r="B1810" t="s">
        <v>1391</v>
      </c>
      <c r="C1810" t="s">
        <v>51</v>
      </c>
      <c r="D1810">
        <v>3</v>
      </c>
      <c r="F1810" t="s">
        <v>3</v>
      </c>
    </row>
    <row r="1811" spans="1:6" x14ac:dyDescent="0.3">
      <c r="A1811">
        <v>1842</v>
      </c>
      <c r="B1811" t="s">
        <v>1392</v>
      </c>
      <c r="C1811" t="s">
        <v>51</v>
      </c>
      <c r="D1811">
        <v>3</v>
      </c>
      <c r="F1811" t="s">
        <v>3</v>
      </c>
    </row>
    <row r="1812" spans="1:6" x14ac:dyDescent="0.3">
      <c r="A1812">
        <v>1843</v>
      </c>
      <c r="C1812" t="s">
        <v>84</v>
      </c>
      <c r="D1812">
        <v>0</v>
      </c>
      <c r="F1812" t="s">
        <v>3</v>
      </c>
    </row>
    <row r="1813" spans="1:6" x14ac:dyDescent="0.3">
      <c r="A1813">
        <v>1844</v>
      </c>
      <c r="C1813" t="s">
        <v>84</v>
      </c>
      <c r="D1813">
        <v>0</v>
      </c>
      <c r="F1813" t="s">
        <v>3</v>
      </c>
    </row>
    <row r="1814" spans="1:6" x14ac:dyDescent="0.3">
      <c r="A1814">
        <v>1845</v>
      </c>
      <c r="B1814" t="s">
        <v>1393</v>
      </c>
      <c r="C1814" t="s">
        <v>51</v>
      </c>
      <c r="D1814">
        <v>3</v>
      </c>
      <c r="F1814" t="s">
        <v>3</v>
      </c>
    </row>
    <row r="1815" spans="1:6" x14ac:dyDescent="0.3">
      <c r="A1815">
        <v>1846</v>
      </c>
      <c r="B1815" t="s">
        <v>1394</v>
      </c>
      <c r="C1815" t="s">
        <v>51</v>
      </c>
      <c r="D1815">
        <v>3</v>
      </c>
      <c r="F1815" t="s">
        <v>3</v>
      </c>
    </row>
    <row r="1816" spans="1:6" x14ac:dyDescent="0.3">
      <c r="A1816">
        <v>1847</v>
      </c>
      <c r="B1816" t="s">
        <v>1395</v>
      </c>
      <c r="C1816" t="s">
        <v>51</v>
      </c>
      <c r="D1816">
        <v>3</v>
      </c>
      <c r="F1816" t="s">
        <v>3</v>
      </c>
    </row>
    <row r="1817" spans="1:6" x14ac:dyDescent="0.3">
      <c r="A1817">
        <v>1848</v>
      </c>
      <c r="B1817" t="s">
        <v>1396</v>
      </c>
      <c r="C1817" t="s">
        <v>51</v>
      </c>
      <c r="D1817">
        <v>3</v>
      </c>
      <c r="F1817" t="s">
        <v>3</v>
      </c>
    </row>
    <row r="1818" spans="1:6" x14ac:dyDescent="0.3">
      <c r="A1818">
        <v>1849</v>
      </c>
      <c r="B1818" t="s">
        <v>1397</v>
      </c>
      <c r="C1818" t="s">
        <v>51</v>
      </c>
      <c r="D1818">
        <v>3</v>
      </c>
      <c r="F1818" t="s">
        <v>3</v>
      </c>
    </row>
    <row r="1819" spans="1:6" x14ac:dyDescent="0.3">
      <c r="A1819">
        <v>1850</v>
      </c>
      <c r="B1819" t="s">
        <v>1398</v>
      </c>
      <c r="C1819" t="s">
        <v>51</v>
      </c>
      <c r="D1819">
        <v>3</v>
      </c>
      <c r="F1819" t="s">
        <v>3</v>
      </c>
    </row>
    <row r="1820" spans="1:6" x14ac:dyDescent="0.3">
      <c r="A1820">
        <v>1851</v>
      </c>
      <c r="B1820" t="s">
        <v>1399</v>
      </c>
      <c r="C1820" t="s">
        <v>51</v>
      </c>
      <c r="D1820">
        <v>3</v>
      </c>
      <c r="F1820" t="s">
        <v>3</v>
      </c>
    </row>
    <row r="1821" spans="1:6" x14ac:dyDescent="0.3">
      <c r="A1821">
        <v>1852</v>
      </c>
      <c r="B1821" t="s">
        <v>1400</v>
      </c>
      <c r="C1821" t="s">
        <v>51</v>
      </c>
      <c r="D1821">
        <v>3</v>
      </c>
      <c r="F1821" t="s">
        <v>3</v>
      </c>
    </row>
    <row r="1822" spans="1:6" x14ac:dyDescent="0.3">
      <c r="A1822">
        <v>1853</v>
      </c>
      <c r="B1822" t="s">
        <v>1401</v>
      </c>
      <c r="C1822" t="s">
        <v>51</v>
      </c>
      <c r="D1822">
        <v>3</v>
      </c>
      <c r="F1822" t="s">
        <v>3</v>
      </c>
    </row>
    <row r="1823" spans="1:6" x14ac:dyDescent="0.3">
      <c r="A1823">
        <v>1854</v>
      </c>
      <c r="C1823" t="s">
        <v>84</v>
      </c>
      <c r="D1823">
        <v>0</v>
      </c>
      <c r="F1823" t="s">
        <v>3</v>
      </c>
    </row>
    <row r="1824" spans="1:6" x14ac:dyDescent="0.3">
      <c r="A1824">
        <v>1855</v>
      </c>
      <c r="B1824" t="s">
        <v>1402</v>
      </c>
      <c r="C1824" t="s">
        <v>51</v>
      </c>
      <c r="D1824">
        <v>3</v>
      </c>
      <c r="F1824" t="s">
        <v>3</v>
      </c>
    </row>
    <row r="1825" spans="1:6" x14ac:dyDescent="0.3">
      <c r="A1825">
        <v>1856</v>
      </c>
      <c r="C1825" t="s">
        <v>84</v>
      </c>
      <c r="D1825">
        <v>0</v>
      </c>
      <c r="F1825" t="s">
        <v>3</v>
      </c>
    </row>
    <row r="1826" spans="1:6" x14ac:dyDescent="0.3">
      <c r="A1826">
        <v>1857</v>
      </c>
      <c r="C1826" t="s">
        <v>84</v>
      </c>
      <c r="D1826">
        <v>0</v>
      </c>
      <c r="F1826" t="s">
        <v>3</v>
      </c>
    </row>
    <row r="1827" spans="1:6" x14ac:dyDescent="0.3">
      <c r="A1827">
        <v>1858</v>
      </c>
      <c r="B1827" t="s">
        <v>1403</v>
      </c>
      <c r="C1827" t="s">
        <v>51</v>
      </c>
      <c r="D1827">
        <v>3</v>
      </c>
      <c r="F1827" t="s">
        <v>3</v>
      </c>
    </row>
    <row r="1828" spans="1:6" x14ac:dyDescent="0.3">
      <c r="A1828">
        <v>1859</v>
      </c>
      <c r="C1828" t="s">
        <v>84</v>
      </c>
      <c r="D1828">
        <v>0</v>
      </c>
      <c r="F1828" t="s">
        <v>3</v>
      </c>
    </row>
    <row r="1829" spans="1:6" x14ac:dyDescent="0.3">
      <c r="A1829">
        <v>1860</v>
      </c>
      <c r="C1829" t="s">
        <v>84</v>
      </c>
      <c r="D1829">
        <v>0</v>
      </c>
      <c r="F1829" t="s">
        <v>3</v>
      </c>
    </row>
    <row r="1830" spans="1:6" x14ac:dyDescent="0.3">
      <c r="A1830">
        <v>1861</v>
      </c>
      <c r="B1830" t="s">
        <v>1404</v>
      </c>
      <c r="C1830" t="s">
        <v>51</v>
      </c>
      <c r="D1830">
        <v>3</v>
      </c>
      <c r="E1830" t="s">
        <v>1060</v>
      </c>
      <c r="F1830" t="s">
        <v>3</v>
      </c>
    </row>
    <row r="1831" spans="1:6" x14ac:dyDescent="0.3">
      <c r="A1831">
        <v>1862</v>
      </c>
      <c r="B1831" t="s">
        <v>1405</v>
      </c>
      <c r="C1831" t="s">
        <v>51</v>
      </c>
      <c r="D1831">
        <v>3</v>
      </c>
      <c r="E1831" t="s">
        <v>1406</v>
      </c>
      <c r="F1831" t="s">
        <v>3</v>
      </c>
    </row>
    <row r="1832" spans="1:6" x14ac:dyDescent="0.3">
      <c r="A1832">
        <v>1863</v>
      </c>
      <c r="B1832" t="s">
        <v>1405</v>
      </c>
      <c r="C1832" t="s">
        <v>51</v>
      </c>
      <c r="D1832">
        <v>3</v>
      </c>
      <c r="E1832" t="s">
        <v>1060</v>
      </c>
      <c r="F1832" t="s">
        <v>3</v>
      </c>
    </row>
    <row r="1833" spans="1:6" x14ac:dyDescent="0.3">
      <c r="A1833">
        <v>1864</v>
      </c>
      <c r="B1833" t="s">
        <v>1407</v>
      </c>
      <c r="C1833" t="s">
        <v>51</v>
      </c>
      <c r="D1833">
        <v>3</v>
      </c>
      <c r="E1833" t="s">
        <v>1060</v>
      </c>
      <c r="F1833" t="s">
        <v>3</v>
      </c>
    </row>
    <row r="1834" spans="1:6" x14ac:dyDescent="0.3">
      <c r="A1834">
        <v>1865</v>
      </c>
      <c r="B1834" t="s">
        <v>1407</v>
      </c>
      <c r="C1834" t="s">
        <v>51</v>
      </c>
      <c r="D1834">
        <v>3</v>
      </c>
      <c r="E1834" t="s">
        <v>1060</v>
      </c>
      <c r="F1834" t="s">
        <v>3</v>
      </c>
    </row>
    <row r="1835" spans="1:6" x14ac:dyDescent="0.3">
      <c r="A1835">
        <v>1866</v>
      </c>
      <c r="B1835" t="s">
        <v>1408</v>
      </c>
      <c r="C1835" t="s">
        <v>51</v>
      </c>
      <c r="D1835">
        <v>3</v>
      </c>
      <c r="E1835" t="s">
        <v>1060</v>
      </c>
      <c r="F1835" t="s">
        <v>3</v>
      </c>
    </row>
    <row r="1836" spans="1:6" x14ac:dyDescent="0.3">
      <c r="A1836">
        <v>1867</v>
      </c>
      <c r="B1836" t="s">
        <v>1409</v>
      </c>
      <c r="C1836" t="s">
        <v>51</v>
      </c>
      <c r="D1836">
        <v>3</v>
      </c>
      <c r="F1836" t="s">
        <v>3</v>
      </c>
    </row>
    <row r="1837" spans="1:6" x14ac:dyDescent="0.3">
      <c r="A1837">
        <v>1868</v>
      </c>
      <c r="B1837" t="s">
        <v>1410</v>
      </c>
      <c r="C1837" t="s">
        <v>51</v>
      </c>
      <c r="D1837">
        <v>3</v>
      </c>
      <c r="F1837" t="s">
        <v>3</v>
      </c>
    </row>
    <row r="1838" spans="1:6" x14ac:dyDescent="0.3">
      <c r="A1838">
        <v>1869</v>
      </c>
      <c r="C1838" t="s">
        <v>84</v>
      </c>
      <c r="D1838">
        <v>0</v>
      </c>
      <c r="E1838" t="s">
        <v>1411</v>
      </c>
      <c r="F1838" t="s">
        <v>3</v>
      </c>
    </row>
    <row r="1839" spans="1:6" x14ac:dyDescent="0.3">
      <c r="A1839">
        <v>1870</v>
      </c>
      <c r="C1839" t="s">
        <v>84</v>
      </c>
      <c r="D1839">
        <v>0</v>
      </c>
      <c r="E1839" t="s">
        <v>1365</v>
      </c>
      <c r="F1839" t="s">
        <v>3</v>
      </c>
    </row>
    <row r="1840" spans="1:6" x14ac:dyDescent="0.3">
      <c r="A1840">
        <v>1871</v>
      </c>
      <c r="C1840" t="s">
        <v>84</v>
      </c>
      <c r="D1840">
        <v>0</v>
      </c>
      <c r="E1840" t="s">
        <v>1365</v>
      </c>
      <c r="F1840" t="s">
        <v>3</v>
      </c>
    </row>
    <row r="1841" spans="1:6" x14ac:dyDescent="0.3">
      <c r="A1841">
        <v>1872</v>
      </c>
      <c r="B1841" t="s">
        <v>1412</v>
      </c>
      <c r="C1841" t="s">
        <v>51</v>
      </c>
      <c r="D1841">
        <v>3</v>
      </c>
      <c r="E1841" t="s">
        <v>1060</v>
      </c>
      <c r="F1841" t="s">
        <v>3</v>
      </c>
    </row>
    <row r="1842" spans="1:6" x14ac:dyDescent="0.3">
      <c r="A1842">
        <v>1873</v>
      </c>
      <c r="B1842" t="s">
        <v>1413</v>
      </c>
      <c r="C1842" t="s">
        <v>51</v>
      </c>
      <c r="D1842">
        <v>3</v>
      </c>
      <c r="E1842" t="s">
        <v>1414</v>
      </c>
      <c r="F1842" t="s">
        <v>3</v>
      </c>
    </row>
    <row r="1843" spans="1:6" x14ac:dyDescent="0.3">
      <c r="A1843">
        <v>1874</v>
      </c>
      <c r="B1843" t="s">
        <v>1415</v>
      </c>
      <c r="C1843" t="s">
        <v>51</v>
      </c>
      <c r="D1843">
        <v>3</v>
      </c>
      <c r="F1843" t="s">
        <v>3</v>
      </c>
    </row>
    <row r="1844" spans="1:6" x14ac:dyDescent="0.3">
      <c r="A1844">
        <v>1875</v>
      </c>
      <c r="B1844" t="s">
        <v>1416</v>
      </c>
      <c r="C1844" t="s">
        <v>51</v>
      </c>
      <c r="D1844">
        <v>3</v>
      </c>
      <c r="F1844" t="s">
        <v>3</v>
      </c>
    </row>
    <row r="1845" spans="1:6" x14ac:dyDescent="0.3">
      <c r="A1845">
        <v>1876</v>
      </c>
      <c r="B1845" t="s">
        <v>1416</v>
      </c>
      <c r="C1845" t="s">
        <v>51</v>
      </c>
      <c r="D1845">
        <v>3</v>
      </c>
      <c r="F1845" t="s">
        <v>3</v>
      </c>
    </row>
    <row r="1846" spans="1:6" x14ac:dyDescent="0.3">
      <c r="A1846">
        <v>1877</v>
      </c>
      <c r="B1846" t="s">
        <v>1417</v>
      </c>
      <c r="C1846" t="s">
        <v>51</v>
      </c>
      <c r="D1846">
        <v>3</v>
      </c>
      <c r="F1846" t="s">
        <v>3</v>
      </c>
    </row>
    <row r="1847" spans="1:6" x14ac:dyDescent="0.3">
      <c r="A1847">
        <v>1878</v>
      </c>
      <c r="C1847" t="s">
        <v>84</v>
      </c>
      <c r="D1847">
        <v>0</v>
      </c>
      <c r="F1847" t="s">
        <v>3</v>
      </c>
    </row>
    <row r="1848" spans="1:6" x14ac:dyDescent="0.3">
      <c r="A1848">
        <v>1879</v>
      </c>
      <c r="B1848" t="s">
        <v>1418</v>
      </c>
      <c r="C1848" t="s">
        <v>51</v>
      </c>
      <c r="D1848">
        <v>3</v>
      </c>
      <c r="F1848" t="s">
        <v>3</v>
      </c>
    </row>
    <row r="1849" spans="1:6" x14ac:dyDescent="0.3">
      <c r="A1849">
        <v>1880</v>
      </c>
      <c r="C1849" t="s">
        <v>84</v>
      </c>
      <c r="D1849">
        <v>0</v>
      </c>
      <c r="F1849" t="s">
        <v>3</v>
      </c>
    </row>
    <row r="1850" spans="1:6" x14ac:dyDescent="0.3">
      <c r="A1850">
        <v>1881</v>
      </c>
      <c r="C1850" t="s">
        <v>84</v>
      </c>
      <c r="D1850">
        <v>0</v>
      </c>
      <c r="F1850" t="s">
        <v>3</v>
      </c>
    </row>
    <row r="1851" spans="1:6" x14ac:dyDescent="0.3">
      <c r="A1851">
        <v>1882</v>
      </c>
      <c r="B1851" t="s">
        <v>1274</v>
      </c>
      <c r="C1851" t="s">
        <v>36</v>
      </c>
      <c r="D1851">
        <v>4</v>
      </c>
      <c r="E1851" t="s">
        <v>264</v>
      </c>
      <c r="F1851" t="s">
        <v>3</v>
      </c>
    </row>
    <row r="1852" spans="1:6" x14ac:dyDescent="0.3">
      <c r="A1852">
        <v>1883</v>
      </c>
      <c r="B1852" t="s">
        <v>1274</v>
      </c>
      <c r="C1852" t="s">
        <v>36</v>
      </c>
      <c r="D1852">
        <v>4</v>
      </c>
      <c r="E1852" t="s">
        <v>264</v>
      </c>
      <c r="F1852" t="s">
        <v>3</v>
      </c>
    </row>
    <row r="1853" spans="1:6" x14ac:dyDescent="0.3">
      <c r="A1853">
        <v>1884</v>
      </c>
      <c r="B1853" t="s">
        <v>2459</v>
      </c>
      <c r="C1853" t="s">
        <v>51</v>
      </c>
      <c r="D1853">
        <v>3</v>
      </c>
      <c r="E1853" t="s">
        <v>2460</v>
      </c>
      <c r="F1853" t="s">
        <v>16</v>
      </c>
    </row>
    <row r="1854" spans="1:6" x14ac:dyDescent="0.3">
      <c r="A1854">
        <v>1885</v>
      </c>
      <c r="B1854" t="s">
        <v>2461</v>
      </c>
      <c r="C1854" t="s">
        <v>51</v>
      </c>
      <c r="D1854">
        <v>3</v>
      </c>
      <c r="E1854" t="s">
        <v>2460</v>
      </c>
      <c r="F1854" t="s">
        <v>16</v>
      </c>
    </row>
    <row r="1855" spans="1:6" x14ac:dyDescent="0.3">
      <c r="A1855">
        <v>1886</v>
      </c>
      <c r="B1855" t="s">
        <v>2461</v>
      </c>
      <c r="C1855" t="s">
        <v>84</v>
      </c>
      <c r="D1855">
        <v>0</v>
      </c>
      <c r="F1855" t="s">
        <v>16</v>
      </c>
    </row>
    <row r="1856" spans="1:6" x14ac:dyDescent="0.3">
      <c r="A1856">
        <v>1887</v>
      </c>
      <c r="B1856" t="s">
        <v>2461</v>
      </c>
      <c r="C1856" t="s">
        <v>84</v>
      </c>
      <c r="D1856">
        <v>0</v>
      </c>
      <c r="F1856" t="s">
        <v>16</v>
      </c>
    </row>
    <row r="1857" spans="1:6" x14ac:dyDescent="0.3">
      <c r="A1857">
        <v>1888</v>
      </c>
      <c r="B1857" t="s">
        <v>2461</v>
      </c>
      <c r="C1857" t="s">
        <v>672</v>
      </c>
      <c r="D1857">
        <v>0</v>
      </c>
      <c r="F1857" t="s">
        <v>16</v>
      </c>
    </row>
    <row r="1858" spans="1:6" x14ac:dyDescent="0.3">
      <c r="A1858">
        <v>1889</v>
      </c>
      <c r="B1858" t="s">
        <v>2462</v>
      </c>
      <c r="C1858" t="s">
        <v>51</v>
      </c>
      <c r="D1858">
        <v>3</v>
      </c>
      <c r="E1858" t="s">
        <v>2460</v>
      </c>
      <c r="F1858" t="s">
        <v>16</v>
      </c>
    </row>
    <row r="1859" spans="1:6" x14ac:dyDescent="0.3">
      <c r="A1859">
        <v>1890</v>
      </c>
      <c r="C1859" t="s">
        <v>283</v>
      </c>
      <c r="D1859">
        <v>3</v>
      </c>
      <c r="E1859" t="s">
        <v>280</v>
      </c>
      <c r="F1859" t="s">
        <v>16</v>
      </c>
    </row>
    <row r="1860" spans="1:6" x14ac:dyDescent="0.3">
      <c r="A1860">
        <v>1891</v>
      </c>
      <c r="B1860" t="s">
        <v>2459</v>
      </c>
      <c r="C1860" t="s">
        <v>283</v>
      </c>
      <c r="D1860">
        <v>3</v>
      </c>
      <c r="E1860" t="s">
        <v>2463</v>
      </c>
      <c r="F1860" t="s">
        <v>16</v>
      </c>
    </row>
    <row r="1861" spans="1:6" x14ac:dyDescent="0.3">
      <c r="A1861">
        <v>1892</v>
      </c>
      <c r="C1861" t="s">
        <v>84</v>
      </c>
      <c r="D1861">
        <v>0</v>
      </c>
      <c r="E1861" t="s">
        <v>1924</v>
      </c>
      <c r="F1861" t="s">
        <v>13</v>
      </c>
    </row>
    <row r="1862" spans="1:6" x14ac:dyDescent="0.3">
      <c r="A1862">
        <v>1893</v>
      </c>
      <c r="C1862" t="s">
        <v>84</v>
      </c>
      <c r="D1862">
        <v>0</v>
      </c>
      <c r="E1862" t="s">
        <v>599</v>
      </c>
      <c r="F1862" t="s">
        <v>13</v>
      </c>
    </row>
    <row r="1863" spans="1:6" x14ac:dyDescent="0.3">
      <c r="A1863">
        <v>1894</v>
      </c>
      <c r="C1863" t="s">
        <v>84</v>
      </c>
      <c r="D1863">
        <v>0</v>
      </c>
      <c r="E1863" t="s">
        <v>599</v>
      </c>
      <c r="F1863" t="s">
        <v>13</v>
      </c>
    </row>
    <row r="1864" spans="1:6" x14ac:dyDescent="0.3">
      <c r="A1864">
        <v>1895</v>
      </c>
      <c r="B1864" t="s">
        <v>419</v>
      </c>
      <c r="C1864" t="s">
        <v>51</v>
      </c>
      <c r="D1864">
        <v>3</v>
      </c>
      <c r="F1864" t="s">
        <v>6</v>
      </c>
    </row>
    <row r="1865" spans="1:6" x14ac:dyDescent="0.3">
      <c r="A1865">
        <v>1896</v>
      </c>
      <c r="B1865" t="s">
        <v>419</v>
      </c>
      <c r="C1865" t="s">
        <v>51</v>
      </c>
      <c r="D1865">
        <v>3</v>
      </c>
      <c r="F1865" t="s">
        <v>6</v>
      </c>
    </row>
    <row r="1866" spans="1:6" x14ac:dyDescent="0.3">
      <c r="A1866">
        <v>1897</v>
      </c>
      <c r="B1866" t="s">
        <v>420</v>
      </c>
      <c r="C1866" t="s">
        <v>51</v>
      </c>
      <c r="D1866">
        <v>3</v>
      </c>
      <c r="F1866" t="s">
        <v>6</v>
      </c>
    </row>
    <row r="1867" spans="1:6" x14ac:dyDescent="0.3">
      <c r="A1867">
        <v>1898</v>
      </c>
      <c r="C1867" t="s">
        <v>82</v>
      </c>
      <c r="D1867">
        <v>0</v>
      </c>
      <c r="E1867" t="s">
        <v>421</v>
      </c>
      <c r="F1867" t="s">
        <v>6</v>
      </c>
    </row>
    <row r="1868" spans="1:6" x14ac:dyDescent="0.3">
      <c r="A1868">
        <v>1899</v>
      </c>
      <c r="B1868" t="s">
        <v>422</v>
      </c>
      <c r="C1868" t="s">
        <v>84</v>
      </c>
      <c r="D1868">
        <v>0</v>
      </c>
      <c r="F1868" t="s">
        <v>6</v>
      </c>
    </row>
    <row r="1869" spans="1:6" x14ac:dyDescent="0.3">
      <c r="A1869">
        <v>1900</v>
      </c>
      <c r="C1869" t="s">
        <v>51</v>
      </c>
      <c r="D1869">
        <v>3</v>
      </c>
      <c r="F1869" t="s">
        <v>6</v>
      </c>
    </row>
    <row r="1870" spans="1:6" x14ac:dyDescent="0.3">
      <c r="A1870">
        <v>1901</v>
      </c>
      <c r="B1870" t="s">
        <v>1020</v>
      </c>
      <c r="C1870" t="s">
        <v>51</v>
      </c>
      <c r="D1870">
        <v>3</v>
      </c>
      <c r="F1870" t="s">
        <v>15</v>
      </c>
    </row>
    <row r="1871" spans="1:6" x14ac:dyDescent="0.3">
      <c r="A1871">
        <v>1902</v>
      </c>
      <c r="B1871" t="s">
        <v>1021</v>
      </c>
      <c r="C1871" t="s">
        <v>84</v>
      </c>
      <c r="D1871">
        <v>0</v>
      </c>
      <c r="F1871" t="s">
        <v>15</v>
      </c>
    </row>
    <row r="1872" spans="1:6" x14ac:dyDescent="0.3">
      <c r="A1872">
        <v>1903</v>
      </c>
      <c r="D1872">
        <v>0</v>
      </c>
      <c r="E1872" t="s">
        <v>423</v>
      </c>
      <c r="F1872" t="s">
        <v>3</v>
      </c>
    </row>
    <row r="1873" spans="1:6" x14ac:dyDescent="0.3">
      <c r="A1873">
        <v>1904</v>
      </c>
      <c r="B1873" t="s">
        <v>1419</v>
      </c>
      <c r="C1873" t="s">
        <v>283</v>
      </c>
      <c r="D1873">
        <v>3</v>
      </c>
      <c r="F1873" t="s">
        <v>3</v>
      </c>
    </row>
    <row r="1874" spans="1:6" x14ac:dyDescent="0.3">
      <c r="A1874">
        <v>1905</v>
      </c>
      <c r="B1874" t="s">
        <v>1420</v>
      </c>
      <c r="C1874" t="s">
        <v>283</v>
      </c>
      <c r="D1874">
        <v>3</v>
      </c>
      <c r="E1874" t="s">
        <v>46</v>
      </c>
      <c r="F1874" t="s">
        <v>3</v>
      </c>
    </row>
    <row r="1875" spans="1:6" x14ac:dyDescent="0.3">
      <c r="A1875">
        <v>1906</v>
      </c>
      <c r="B1875" t="s">
        <v>1421</v>
      </c>
      <c r="C1875" t="s">
        <v>51</v>
      </c>
      <c r="D1875">
        <v>3</v>
      </c>
      <c r="E1875" t="s">
        <v>1237</v>
      </c>
      <c r="F1875" t="s">
        <v>3</v>
      </c>
    </row>
    <row r="1876" spans="1:6" x14ac:dyDescent="0.3">
      <c r="A1876">
        <v>1907</v>
      </c>
      <c r="B1876" t="s">
        <v>2464</v>
      </c>
      <c r="C1876" t="s">
        <v>51</v>
      </c>
      <c r="D1876">
        <v>3</v>
      </c>
      <c r="F1876" t="s">
        <v>16</v>
      </c>
    </row>
    <row r="1877" spans="1:6" x14ac:dyDescent="0.3">
      <c r="A1877">
        <v>1908</v>
      </c>
      <c r="B1877" t="s">
        <v>2465</v>
      </c>
      <c r="C1877" t="s">
        <v>51</v>
      </c>
      <c r="D1877">
        <v>3</v>
      </c>
      <c r="F1877" t="s">
        <v>16</v>
      </c>
    </row>
    <row r="1878" spans="1:6" x14ac:dyDescent="0.3">
      <c r="A1878">
        <v>1909</v>
      </c>
      <c r="B1878" t="s">
        <v>2466</v>
      </c>
      <c r="C1878" t="s">
        <v>84</v>
      </c>
      <c r="D1878">
        <v>0</v>
      </c>
      <c r="E1878" t="s">
        <v>69</v>
      </c>
      <c r="F1878" t="s">
        <v>16</v>
      </c>
    </row>
    <row r="1879" spans="1:6" x14ac:dyDescent="0.3">
      <c r="A1879">
        <v>1910</v>
      </c>
      <c r="C1879" t="s">
        <v>84</v>
      </c>
      <c r="D1879">
        <v>0</v>
      </c>
      <c r="F1879" t="s">
        <v>16</v>
      </c>
    </row>
    <row r="1880" spans="1:6" x14ac:dyDescent="0.3">
      <c r="A1880">
        <v>1911</v>
      </c>
      <c r="C1880" t="s">
        <v>84</v>
      </c>
      <c r="D1880">
        <v>0</v>
      </c>
      <c r="F1880" t="s">
        <v>16</v>
      </c>
    </row>
    <row r="1881" spans="1:6" x14ac:dyDescent="0.3">
      <c r="A1881">
        <v>1912</v>
      </c>
      <c r="C1881" t="s">
        <v>84</v>
      </c>
      <c r="D1881">
        <v>0</v>
      </c>
      <c r="F1881" t="s">
        <v>16</v>
      </c>
    </row>
    <row r="1882" spans="1:6" x14ac:dyDescent="0.3">
      <c r="A1882">
        <v>1913</v>
      </c>
      <c r="C1882" t="s">
        <v>84</v>
      </c>
      <c r="D1882">
        <v>0</v>
      </c>
      <c r="F1882" t="s">
        <v>16</v>
      </c>
    </row>
    <row r="1883" spans="1:6" x14ac:dyDescent="0.3">
      <c r="A1883">
        <v>1914</v>
      </c>
      <c r="C1883" t="s">
        <v>84</v>
      </c>
      <c r="D1883">
        <v>0</v>
      </c>
      <c r="F1883" t="s">
        <v>16</v>
      </c>
    </row>
    <row r="1884" spans="1:6" x14ac:dyDescent="0.3">
      <c r="A1884">
        <v>1915</v>
      </c>
      <c r="C1884" t="s">
        <v>84</v>
      </c>
      <c r="D1884">
        <v>0</v>
      </c>
      <c r="F1884" t="s">
        <v>16</v>
      </c>
    </row>
    <row r="1885" spans="1:6" x14ac:dyDescent="0.3">
      <c r="A1885">
        <v>1916</v>
      </c>
      <c r="C1885" t="s">
        <v>84</v>
      </c>
      <c r="D1885">
        <v>0</v>
      </c>
      <c r="F1885" t="s">
        <v>16</v>
      </c>
    </row>
    <row r="1886" spans="1:6" x14ac:dyDescent="0.3">
      <c r="A1886">
        <v>1917</v>
      </c>
      <c r="B1886" t="s">
        <v>2467</v>
      </c>
      <c r="C1886" t="s">
        <v>51</v>
      </c>
      <c r="D1886">
        <v>3</v>
      </c>
      <c r="F1886" t="s">
        <v>16</v>
      </c>
    </row>
    <row r="1887" spans="1:6" x14ac:dyDescent="0.3">
      <c r="A1887">
        <v>1918</v>
      </c>
      <c r="B1887" t="s">
        <v>2468</v>
      </c>
      <c r="C1887" t="s">
        <v>84</v>
      </c>
      <c r="D1887">
        <v>0</v>
      </c>
      <c r="E1887" t="s">
        <v>69</v>
      </c>
      <c r="F1887" t="s">
        <v>16</v>
      </c>
    </row>
    <row r="1888" spans="1:6" x14ac:dyDescent="0.3">
      <c r="A1888">
        <v>1919</v>
      </c>
      <c r="C1888" t="s">
        <v>84</v>
      </c>
      <c r="D1888">
        <v>0</v>
      </c>
      <c r="E1888" t="s">
        <v>311</v>
      </c>
      <c r="F1888" t="s">
        <v>16</v>
      </c>
    </row>
    <row r="1889" spans="1:6" x14ac:dyDescent="0.3">
      <c r="A1889">
        <v>1920</v>
      </c>
      <c r="B1889" t="s">
        <v>2469</v>
      </c>
      <c r="C1889" t="s">
        <v>51</v>
      </c>
      <c r="D1889">
        <v>3</v>
      </c>
      <c r="F1889" t="s">
        <v>16</v>
      </c>
    </row>
    <row r="1890" spans="1:6" x14ac:dyDescent="0.3">
      <c r="A1890">
        <v>1921</v>
      </c>
      <c r="B1890" t="s">
        <v>2469</v>
      </c>
      <c r="C1890" t="s">
        <v>51</v>
      </c>
      <c r="D1890">
        <v>3</v>
      </c>
      <c r="F1890" t="s">
        <v>16</v>
      </c>
    </row>
    <row r="1891" spans="1:6" x14ac:dyDescent="0.3">
      <c r="A1891">
        <v>1922</v>
      </c>
      <c r="B1891" t="s">
        <v>2470</v>
      </c>
      <c r="C1891" t="s">
        <v>51</v>
      </c>
      <c r="D1891">
        <v>3</v>
      </c>
      <c r="F1891" t="s">
        <v>16</v>
      </c>
    </row>
    <row r="1892" spans="1:6" x14ac:dyDescent="0.3">
      <c r="A1892">
        <v>1923</v>
      </c>
      <c r="B1892" t="s">
        <v>2471</v>
      </c>
      <c r="C1892" t="s">
        <v>51</v>
      </c>
      <c r="D1892">
        <v>3</v>
      </c>
      <c r="F1892" t="s">
        <v>16</v>
      </c>
    </row>
    <row r="1893" spans="1:6" x14ac:dyDescent="0.3">
      <c r="A1893">
        <v>1924</v>
      </c>
      <c r="B1893" t="s">
        <v>2471</v>
      </c>
      <c r="C1893" t="s">
        <v>51</v>
      </c>
      <c r="D1893">
        <v>3</v>
      </c>
      <c r="F1893" t="s">
        <v>16</v>
      </c>
    </row>
    <row r="1894" spans="1:6" x14ac:dyDescent="0.3">
      <c r="A1894">
        <v>1925</v>
      </c>
      <c r="B1894" t="s">
        <v>2472</v>
      </c>
      <c r="C1894" t="s">
        <v>51</v>
      </c>
      <c r="D1894">
        <v>3</v>
      </c>
      <c r="F1894" t="s">
        <v>16</v>
      </c>
    </row>
    <row r="1895" spans="1:6" x14ac:dyDescent="0.3">
      <c r="A1895">
        <v>1926</v>
      </c>
      <c r="C1895" t="s">
        <v>51</v>
      </c>
      <c r="D1895">
        <v>3</v>
      </c>
      <c r="F1895" t="s">
        <v>16</v>
      </c>
    </row>
    <row r="1896" spans="1:6" x14ac:dyDescent="0.3">
      <c r="A1896">
        <v>1927</v>
      </c>
      <c r="B1896" t="s">
        <v>1329</v>
      </c>
      <c r="C1896" t="s">
        <v>283</v>
      </c>
      <c r="D1896">
        <v>3</v>
      </c>
      <c r="E1896" t="s">
        <v>356</v>
      </c>
      <c r="F1896" t="s">
        <v>3</v>
      </c>
    </row>
    <row r="1897" spans="1:6" x14ac:dyDescent="0.3">
      <c r="A1897">
        <v>1928</v>
      </c>
      <c r="B1897" t="s">
        <v>1329</v>
      </c>
      <c r="C1897" t="s">
        <v>283</v>
      </c>
      <c r="D1897">
        <v>3</v>
      </c>
      <c r="E1897" t="s">
        <v>280</v>
      </c>
      <c r="F1897" t="s">
        <v>3</v>
      </c>
    </row>
    <row r="1898" spans="1:6" x14ac:dyDescent="0.3">
      <c r="A1898">
        <v>1929</v>
      </c>
      <c r="B1898" t="s">
        <v>1329</v>
      </c>
      <c r="C1898" t="s">
        <v>283</v>
      </c>
      <c r="D1898">
        <v>3</v>
      </c>
      <c r="F1898" t="s">
        <v>3</v>
      </c>
    </row>
    <row r="1899" spans="1:6" x14ac:dyDescent="0.3">
      <c r="A1899">
        <v>1930</v>
      </c>
      <c r="B1899" t="s">
        <v>1329</v>
      </c>
      <c r="C1899" t="s">
        <v>283</v>
      </c>
      <c r="D1899">
        <v>3</v>
      </c>
      <c r="E1899" t="s">
        <v>356</v>
      </c>
      <c r="F1899" t="s">
        <v>3</v>
      </c>
    </row>
    <row r="1900" spans="1:6" x14ac:dyDescent="0.3">
      <c r="A1900">
        <v>1931</v>
      </c>
      <c r="B1900" t="s">
        <v>1329</v>
      </c>
      <c r="C1900" t="s">
        <v>283</v>
      </c>
      <c r="D1900">
        <v>3</v>
      </c>
      <c r="F1900" t="s">
        <v>3</v>
      </c>
    </row>
    <row r="1901" spans="1:6" x14ac:dyDescent="0.3">
      <c r="A1901">
        <v>1932</v>
      </c>
      <c r="B1901" t="s">
        <v>1329</v>
      </c>
      <c r="C1901" t="s">
        <v>84</v>
      </c>
      <c r="D1901">
        <v>0</v>
      </c>
      <c r="E1901" t="s">
        <v>280</v>
      </c>
      <c r="F1901" t="s">
        <v>3</v>
      </c>
    </row>
    <row r="1902" spans="1:6" x14ac:dyDescent="0.3">
      <c r="A1902">
        <v>1933</v>
      </c>
      <c r="B1902" t="s">
        <v>1329</v>
      </c>
      <c r="C1902" t="s">
        <v>283</v>
      </c>
      <c r="D1902">
        <v>3</v>
      </c>
      <c r="F1902" t="s">
        <v>3</v>
      </c>
    </row>
    <row r="1903" spans="1:6" x14ac:dyDescent="0.3">
      <c r="A1903">
        <v>1934</v>
      </c>
      <c r="C1903" t="s">
        <v>84</v>
      </c>
      <c r="D1903">
        <v>0</v>
      </c>
      <c r="E1903" t="s">
        <v>658</v>
      </c>
      <c r="F1903" t="s">
        <v>3</v>
      </c>
    </row>
    <row r="1904" spans="1:6" x14ac:dyDescent="0.3">
      <c r="A1904">
        <v>1935</v>
      </c>
      <c r="C1904" t="s">
        <v>84</v>
      </c>
      <c r="D1904">
        <v>0</v>
      </c>
      <c r="F1904" t="s">
        <v>3</v>
      </c>
    </row>
    <row r="1905" spans="1:6" x14ac:dyDescent="0.3">
      <c r="A1905">
        <v>1936</v>
      </c>
      <c r="C1905" t="s">
        <v>84</v>
      </c>
      <c r="D1905">
        <v>0</v>
      </c>
      <c r="F1905" t="s">
        <v>3</v>
      </c>
    </row>
    <row r="1906" spans="1:6" x14ac:dyDescent="0.3">
      <c r="A1906">
        <v>1937</v>
      </c>
      <c r="C1906" t="s">
        <v>84</v>
      </c>
      <c r="D1906">
        <v>0</v>
      </c>
      <c r="F1906" t="s">
        <v>16</v>
      </c>
    </row>
    <row r="1907" spans="1:6" x14ac:dyDescent="0.3">
      <c r="A1907">
        <v>1938</v>
      </c>
      <c r="C1907" t="s">
        <v>84</v>
      </c>
      <c r="D1907">
        <v>0</v>
      </c>
      <c r="E1907" t="s">
        <v>311</v>
      </c>
      <c r="F1907" t="s">
        <v>3</v>
      </c>
    </row>
    <row r="1908" spans="1:6" x14ac:dyDescent="0.3">
      <c r="A1908">
        <v>1939</v>
      </c>
      <c r="C1908" t="s">
        <v>84</v>
      </c>
      <c r="D1908">
        <v>0</v>
      </c>
      <c r="E1908" t="s">
        <v>1422</v>
      </c>
      <c r="F1908" t="s">
        <v>3</v>
      </c>
    </row>
    <row r="1909" spans="1:6" x14ac:dyDescent="0.3">
      <c r="A1909">
        <v>1940</v>
      </c>
      <c r="C1909" t="s">
        <v>84</v>
      </c>
      <c r="D1909">
        <v>0</v>
      </c>
      <c r="F1909" t="s">
        <v>3</v>
      </c>
    </row>
    <row r="1910" spans="1:6" x14ac:dyDescent="0.3">
      <c r="A1910">
        <v>1941</v>
      </c>
      <c r="B1910" t="s">
        <v>1423</v>
      </c>
      <c r="C1910" t="s">
        <v>283</v>
      </c>
      <c r="D1910">
        <v>3</v>
      </c>
      <c r="F1910" t="s">
        <v>3</v>
      </c>
    </row>
    <row r="1911" spans="1:6" x14ac:dyDescent="0.3">
      <c r="A1911">
        <v>1942</v>
      </c>
      <c r="C1911" t="s">
        <v>84</v>
      </c>
      <c r="D1911">
        <v>0</v>
      </c>
      <c r="E1911" t="s">
        <v>1331</v>
      </c>
      <c r="F1911" t="s">
        <v>3</v>
      </c>
    </row>
    <row r="1912" spans="1:6" x14ac:dyDescent="0.3">
      <c r="A1912">
        <v>1943</v>
      </c>
      <c r="C1912" t="s">
        <v>84</v>
      </c>
      <c r="D1912">
        <v>0</v>
      </c>
      <c r="F1912" t="s">
        <v>3</v>
      </c>
    </row>
    <row r="1913" spans="1:6" x14ac:dyDescent="0.3">
      <c r="A1913">
        <v>1944</v>
      </c>
      <c r="C1913" t="s">
        <v>84</v>
      </c>
      <c r="D1913">
        <v>0</v>
      </c>
      <c r="F1913" t="s">
        <v>3</v>
      </c>
    </row>
    <row r="1914" spans="1:6" x14ac:dyDescent="0.3">
      <c r="A1914">
        <v>1945</v>
      </c>
      <c r="C1914" t="s">
        <v>84</v>
      </c>
      <c r="D1914">
        <v>0</v>
      </c>
      <c r="F1914" t="s">
        <v>3</v>
      </c>
    </row>
    <row r="1915" spans="1:6" x14ac:dyDescent="0.3">
      <c r="A1915">
        <v>1946</v>
      </c>
      <c r="C1915" t="s">
        <v>84</v>
      </c>
      <c r="D1915">
        <v>0</v>
      </c>
      <c r="F1915" t="s">
        <v>3</v>
      </c>
    </row>
    <row r="1916" spans="1:6" x14ac:dyDescent="0.3">
      <c r="A1916">
        <v>1947</v>
      </c>
      <c r="C1916" t="s">
        <v>84</v>
      </c>
      <c r="D1916">
        <v>0</v>
      </c>
      <c r="F1916" t="s">
        <v>3</v>
      </c>
    </row>
    <row r="1917" spans="1:6" x14ac:dyDescent="0.3">
      <c r="A1917">
        <v>1948</v>
      </c>
      <c r="B1917" t="s">
        <v>1424</v>
      </c>
      <c r="C1917" t="s">
        <v>84</v>
      </c>
      <c r="D1917">
        <v>0</v>
      </c>
      <c r="F1917" t="s">
        <v>3</v>
      </c>
    </row>
    <row r="1918" spans="1:6" x14ac:dyDescent="0.3">
      <c r="A1918">
        <v>1949</v>
      </c>
      <c r="B1918" t="s">
        <v>1425</v>
      </c>
      <c r="C1918" t="s">
        <v>283</v>
      </c>
      <c r="D1918">
        <v>3</v>
      </c>
      <c r="F1918" t="s">
        <v>3</v>
      </c>
    </row>
    <row r="1919" spans="1:6" x14ac:dyDescent="0.3">
      <c r="A1919">
        <v>1950</v>
      </c>
      <c r="C1919" t="s">
        <v>84</v>
      </c>
      <c r="D1919">
        <v>0</v>
      </c>
      <c r="E1919" t="s">
        <v>311</v>
      </c>
      <c r="F1919" t="s">
        <v>3</v>
      </c>
    </row>
    <row r="1920" spans="1:6" x14ac:dyDescent="0.3">
      <c r="A1920">
        <v>1951</v>
      </c>
      <c r="B1920" t="s">
        <v>1420</v>
      </c>
      <c r="C1920" t="s">
        <v>283</v>
      </c>
      <c r="D1920">
        <v>3</v>
      </c>
      <c r="E1920" t="s">
        <v>1426</v>
      </c>
      <c r="F1920" t="s">
        <v>3</v>
      </c>
    </row>
    <row r="1921" spans="1:6" x14ac:dyDescent="0.3">
      <c r="A1921">
        <v>1952</v>
      </c>
      <c r="C1921" t="s">
        <v>84</v>
      </c>
      <c r="D1921">
        <v>0</v>
      </c>
      <c r="F1921" t="s">
        <v>3</v>
      </c>
    </row>
    <row r="1922" spans="1:6" x14ac:dyDescent="0.3">
      <c r="A1922">
        <v>1953</v>
      </c>
      <c r="B1922" t="s">
        <v>1427</v>
      </c>
      <c r="C1922" t="s">
        <v>283</v>
      </c>
      <c r="D1922">
        <v>3</v>
      </c>
      <c r="F1922" t="s">
        <v>3</v>
      </c>
    </row>
    <row r="1923" spans="1:6" x14ac:dyDescent="0.3">
      <c r="A1923">
        <v>1954</v>
      </c>
      <c r="B1923" t="s">
        <v>2473</v>
      </c>
      <c r="C1923" t="s">
        <v>283</v>
      </c>
      <c r="D1923">
        <v>3</v>
      </c>
      <c r="F1923" t="s">
        <v>16</v>
      </c>
    </row>
    <row r="1924" spans="1:6" x14ac:dyDescent="0.3">
      <c r="A1924">
        <v>1955</v>
      </c>
      <c r="B1924" t="s">
        <v>1428</v>
      </c>
      <c r="C1924" t="s">
        <v>283</v>
      </c>
      <c r="D1924">
        <v>3</v>
      </c>
      <c r="F1924" t="s">
        <v>3</v>
      </c>
    </row>
    <row r="1925" spans="1:6" x14ac:dyDescent="0.3">
      <c r="A1925">
        <v>1956</v>
      </c>
      <c r="C1925" t="s">
        <v>84</v>
      </c>
      <c r="D1925">
        <v>0</v>
      </c>
      <c r="E1925" t="s">
        <v>311</v>
      </c>
      <c r="F1925" t="s">
        <v>16</v>
      </c>
    </row>
    <row r="1926" spans="1:6" x14ac:dyDescent="0.3">
      <c r="A1926">
        <v>1957</v>
      </c>
      <c r="C1926" t="s">
        <v>84</v>
      </c>
      <c r="D1926">
        <v>0</v>
      </c>
      <c r="F1926" t="s">
        <v>3</v>
      </c>
    </row>
    <row r="1927" spans="1:6" x14ac:dyDescent="0.3">
      <c r="A1927">
        <v>1958</v>
      </c>
      <c r="C1927" t="s">
        <v>84</v>
      </c>
      <c r="D1927">
        <v>0</v>
      </c>
      <c r="F1927" t="s">
        <v>3</v>
      </c>
    </row>
    <row r="1928" spans="1:6" x14ac:dyDescent="0.3">
      <c r="A1928">
        <v>1959</v>
      </c>
      <c r="C1928" t="s">
        <v>84</v>
      </c>
      <c r="D1928">
        <v>0</v>
      </c>
      <c r="F1928" t="s">
        <v>3</v>
      </c>
    </row>
    <row r="1929" spans="1:6" x14ac:dyDescent="0.3">
      <c r="A1929">
        <v>1960</v>
      </c>
      <c r="C1929" t="s">
        <v>84</v>
      </c>
      <c r="D1929">
        <v>0</v>
      </c>
      <c r="F1929" t="s">
        <v>3</v>
      </c>
    </row>
    <row r="1930" spans="1:6" x14ac:dyDescent="0.3">
      <c r="A1930">
        <v>1961</v>
      </c>
      <c r="C1930" t="s">
        <v>84</v>
      </c>
      <c r="D1930">
        <v>0</v>
      </c>
      <c r="E1930" t="s">
        <v>311</v>
      </c>
      <c r="F1930" t="s">
        <v>3</v>
      </c>
    </row>
    <row r="1931" spans="1:6" x14ac:dyDescent="0.3">
      <c r="A1931">
        <v>1962</v>
      </c>
      <c r="C1931" t="s">
        <v>84</v>
      </c>
      <c r="D1931">
        <v>0</v>
      </c>
      <c r="F1931" t="s">
        <v>3</v>
      </c>
    </row>
    <row r="1932" spans="1:6" x14ac:dyDescent="0.3">
      <c r="A1932">
        <v>1963</v>
      </c>
      <c r="B1932" t="s">
        <v>1429</v>
      </c>
      <c r="C1932" t="s">
        <v>84</v>
      </c>
      <c r="D1932">
        <v>0</v>
      </c>
      <c r="F1932" t="s">
        <v>3</v>
      </c>
    </row>
    <row r="1933" spans="1:6" x14ac:dyDescent="0.3">
      <c r="A1933">
        <v>1964</v>
      </c>
      <c r="B1933" t="s">
        <v>1429</v>
      </c>
      <c r="C1933" t="s">
        <v>84</v>
      </c>
      <c r="D1933">
        <v>0</v>
      </c>
      <c r="F1933" t="s">
        <v>3</v>
      </c>
    </row>
    <row r="1934" spans="1:6" x14ac:dyDescent="0.3">
      <c r="A1934">
        <v>1965</v>
      </c>
      <c r="C1934" t="s">
        <v>84</v>
      </c>
      <c r="D1934">
        <v>0</v>
      </c>
      <c r="E1934" t="s">
        <v>1430</v>
      </c>
      <c r="F1934" t="s">
        <v>3</v>
      </c>
    </row>
    <row r="1935" spans="1:6" x14ac:dyDescent="0.3">
      <c r="A1935">
        <v>1966</v>
      </c>
      <c r="C1935" t="s">
        <v>84</v>
      </c>
      <c r="D1935">
        <v>0</v>
      </c>
      <c r="F1935" t="s">
        <v>16</v>
      </c>
    </row>
    <row r="1936" spans="1:6" x14ac:dyDescent="0.3">
      <c r="A1936">
        <v>1967</v>
      </c>
      <c r="B1936" t="s">
        <v>1431</v>
      </c>
      <c r="C1936" t="s">
        <v>36</v>
      </c>
      <c r="D1936">
        <v>4</v>
      </c>
      <c r="E1936" t="s">
        <v>684</v>
      </c>
      <c r="F1936" t="s">
        <v>3</v>
      </c>
    </row>
    <row r="1937" spans="1:6" x14ac:dyDescent="0.3">
      <c r="A1937">
        <v>1968</v>
      </c>
      <c r="C1937" t="s">
        <v>84</v>
      </c>
      <c r="D1937">
        <v>0</v>
      </c>
      <c r="E1937" t="s">
        <v>311</v>
      </c>
      <c r="F1937" t="s">
        <v>3</v>
      </c>
    </row>
    <row r="1938" spans="1:6" x14ac:dyDescent="0.3">
      <c r="A1938">
        <v>1969</v>
      </c>
      <c r="B1938" t="s">
        <v>1424</v>
      </c>
      <c r="C1938" t="s">
        <v>84</v>
      </c>
      <c r="D1938">
        <v>0</v>
      </c>
      <c r="F1938" t="s">
        <v>3</v>
      </c>
    </row>
    <row r="1939" spans="1:6" x14ac:dyDescent="0.3">
      <c r="A1939">
        <v>1970</v>
      </c>
      <c r="B1939" t="s">
        <v>1424</v>
      </c>
      <c r="C1939" t="s">
        <v>84</v>
      </c>
      <c r="D1939">
        <v>0</v>
      </c>
      <c r="F1939" t="s">
        <v>3</v>
      </c>
    </row>
    <row r="1940" spans="1:6" x14ac:dyDescent="0.3">
      <c r="A1940">
        <v>1971</v>
      </c>
      <c r="C1940" t="s">
        <v>84</v>
      </c>
      <c r="D1940">
        <v>0</v>
      </c>
      <c r="F1940" t="s">
        <v>3</v>
      </c>
    </row>
    <row r="1941" spans="1:6" x14ac:dyDescent="0.3">
      <c r="A1941">
        <v>1972</v>
      </c>
      <c r="C1941" t="s">
        <v>84</v>
      </c>
      <c r="D1941">
        <v>0</v>
      </c>
      <c r="E1941" t="s">
        <v>311</v>
      </c>
      <c r="F1941" t="s">
        <v>3</v>
      </c>
    </row>
    <row r="1942" spans="1:6" x14ac:dyDescent="0.3">
      <c r="A1942">
        <v>1973</v>
      </c>
      <c r="C1942" t="s">
        <v>84</v>
      </c>
      <c r="D1942">
        <v>0</v>
      </c>
      <c r="F1942" t="s">
        <v>3</v>
      </c>
    </row>
    <row r="1943" spans="1:6" x14ac:dyDescent="0.3">
      <c r="A1943">
        <v>1974</v>
      </c>
      <c r="C1943" t="s">
        <v>84</v>
      </c>
      <c r="D1943">
        <v>0</v>
      </c>
      <c r="F1943" t="s">
        <v>3</v>
      </c>
    </row>
    <row r="1944" spans="1:6" x14ac:dyDescent="0.3">
      <c r="A1944">
        <v>1975</v>
      </c>
      <c r="C1944" t="s">
        <v>84</v>
      </c>
      <c r="D1944">
        <v>0</v>
      </c>
      <c r="F1944" t="s">
        <v>16</v>
      </c>
    </row>
    <row r="1945" spans="1:6" x14ac:dyDescent="0.3">
      <c r="A1945">
        <v>1976</v>
      </c>
      <c r="B1945" t="s">
        <v>1432</v>
      </c>
      <c r="C1945" t="s">
        <v>36</v>
      </c>
      <c r="D1945">
        <v>4</v>
      </c>
      <c r="E1945" t="s">
        <v>250</v>
      </c>
      <c r="F1945" t="s">
        <v>3</v>
      </c>
    </row>
    <row r="1946" spans="1:6" x14ac:dyDescent="0.3">
      <c r="A1946">
        <v>1977</v>
      </c>
      <c r="B1946" t="s">
        <v>1310</v>
      </c>
      <c r="C1946" t="s">
        <v>283</v>
      </c>
      <c r="D1946">
        <v>3</v>
      </c>
      <c r="E1946" t="s">
        <v>1433</v>
      </c>
      <c r="F1946" t="s">
        <v>3</v>
      </c>
    </row>
    <row r="1947" spans="1:6" x14ac:dyDescent="0.3">
      <c r="A1947">
        <v>1978</v>
      </c>
      <c r="B1947" t="s">
        <v>2914</v>
      </c>
      <c r="C1947" t="s">
        <v>51</v>
      </c>
      <c r="D1947">
        <v>3</v>
      </c>
      <c r="F1947" t="s">
        <v>9</v>
      </c>
    </row>
    <row r="1948" spans="1:6" x14ac:dyDescent="0.3">
      <c r="A1948">
        <v>1979</v>
      </c>
      <c r="B1948" t="s">
        <v>2915</v>
      </c>
      <c r="C1948" t="s">
        <v>51</v>
      </c>
      <c r="D1948">
        <v>3</v>
      </c>
      <c r="F1948" t="s">
        <v>9</v>
      </c>
    </row>
    <row r="1949" spans="1:6" x14ac:dyDescent="0.3">
      <c r="A1949">
        <v>1980</v>
      </c>
      <c r="B1949" t="s">
        <v>2916</v>
      </c>
      <c r="C1949" t="s">
        <v>51</v>
      </c>
      <c r="D1949">
        <v>3</v>
      </c>
      <c r="F1949" t="s">
        <v>9</v>
      </c>
    </row>
    <row r="1950" spans="1:6" x14ac:dyDescent="0.3">
      <c r="A1950">
        <v>1981</v>
      </c>
      <c r="B1950" t="s">
        <v>2917</v>
      </c>
      <c r="C1950" t="s">
        <v>51</v>
      </c>
      <c r="D1950">
        <v>3</v>
      </c>
      <c r="F1950" t="s">
        <v>9</v>
      </c>
    </row>
    <row r="1951" spans="1:6" x14ac:dyDescent="0.3">
      <c r="A1951">
        <v>1982</v>
      </c>
      <c r="B1951" t="s">
        <v>2917</v>
      </c>
      <c r="C1951" t="s">
        <v>51</v>
      </c>
      <c r="D1951">
        <v>3</v>
      </c>
      <c r="F1951" t="s">
        <v>9</v>
      </c>
    </row>
    <row r="1952" spans="1:6" x14ac:dyDescent="0.3">
      <c r="A1952">
        <v>1983</v>
      </c>
      <c r="B1952" t="s">
        <v>2918</v>
      </c>
      <c r="C1952" t="s">
        <v>51</v>
      </c>
      <c r="D1952">
        <v>3</v>
      </c>
      <c r="F1952" t="s">
        <v>9</v>
      </c>
    </row>
    <row r="1953" spans="1:6" x14ac:dyDescent="0.3">
      <c r="A1953">
        <v>1984</v>
      </c>
      <c r="B1953" t="s">
        <v>2919</v>
      </c>
      <c r="C1953" t="s">
        <v>51</v>
      </c>
      <c r="D1953">
        <v>3</v>
      </c>
      <c r="F1953" t="s">
        <v>9</v>
      </c>
    </row>
    <row r="1954" spans="1:6" x14ac:dyDescent="0.3">
      <c r="A1954">
        <v>1985</v>
      </c>
      <c r="B1954" t="s">
        <v>2920</v>
      </c>
      <c r="C1954" t="s">
        <v>51</v>
      </c>
      <c r="D1954">
        <v>3</v>
      </c>
      <c r="F1954" t="s">
        <v>9</v>
      </c>
    </row>
    <row r="1955" spans="1:6" x14ac:dyDescent="0.3">
      <c r="A1955">
        <v>1986</v>
      </c>
      <c r="B1955" t="s">
        <v>2920</v>
      </c>
      <c r="C1955" t="s">
        <v>51</v>
      </c>
      <c r="D1955">
        <v>3</v>
      </c>
      <c r="F1955" t="s">
        <v>9</v>
      </c>
    </row>
    <row r="1956" spans="1:6" x14ac:dyDescent="0.3">
      <c r="A1956">
        <v>1987</v>
      </c>
      <c r="B1956" t="s">
        <v>2921</v>
      </c>
      <c r="C1956" t="s">
        <v>51</v>
      </c>
      <c r="D1956">
        <v>3</v>
      </c>
      <c r="F1956" t="s">
        <v>9</v>
      </c>
    </row>
    <row r="1957" spans="1:6" x14ac:dyDescent="0.3">
      <c r="A1957">
        <v>1988</v>
      </c>
      <c r="B1957" t="s">
        <v>2921</v>
      </c>
      <c r="C1957" t="s">
        <v>51</v>
      </c>
      <c r="D1957">
        <v>3</v>
      </c>
      <c r="F1957" t="s">
        <v>9</v>
      </c>
    </row>
    <row r="1958" spans="1:6" x14ac:dyDescent="0.3">
      <c r="A1958">
        <v>1989</v>
      </c>
      <c r="B1958" t="s">
        <v>2921</v>
      </c>
      <c r="C1958" t="s">
        <v>51</v>
      </c>
      <c r="D1958">
        <v>3</v>
      </c>
      <c r="F1958" t="s">
        <v>9</v>
      </c>
    </row>
    <row r="1959" spans="1:6" x14ac:dyDescent="0.3">
      <c r="A1959">
        <v>1990</v>
      </c>
      <c r="B1959" t="s">
        <v>2922</v>
      </c>
      <c r="C1959" t="s">
        <v>51</v>
      </c>
      <c r="D1959">
        <v>3</v>
      </c>
      <c r="F1959" t="s">
        <v>9</v>
      </c>
    </row>
    <row r="1960" spans="1:6" x14ac:dyDescent="0.3">
      <c r="A1960">
        <v>1991</v>
      </c>
      <c r="B1960" t="s">
        <v>2922</v>
      </c>
      <c r="C1960" t="s">
        <v>51</v>
      </c>
      <c r="D1960">
        <v>3</v>
      </c>
      <c r="E1960" t="s">
        <v>2923</v>
      </c>
      <c r="F1960" t="s">
        <v>9</v>
      </c>
    </row>
    <row r="1961" spans="1:6" x14ac:dyDescent="0.3">
      <c r="A1961">
        <v>1992</v>
      </c>
      <c r="B1961" t="s">
        <v>2924</v>
      </c>
      <c r="C1961" t="s">
        <v>51</v>
      </c>
      <c r="D1961">
        <v>3</v>
      </c>
      <c r="F1961" t="s">
        <v>9</v>
      </c>
    </row>
    <row r="1962" spans="1:6" x14ac:dyDescent="0.3">
      <c r="A1962">
        <v>1993</v>
      </c>
      <c r="B1962" t="s">
        <v>2924</v>
      </c>
      <c r="C1962" t="s">
        <v>51</v>
      </c>
      <c r="D1962">
        <v>3</v>
      </c>
      <c r="E1962" t="s">
        <v>46</v>
      </c>
      <c r="F1962" t="s">
        <v>9</v>
      </c>
    </row>
    <row r="1963" spans="1:6" x14ac:dyDescent="0.3">
      <c r="A1963">
        <v>1994</v>
      </c>
      <c r="B1963" t="s">
        <v>2924</v>
      </c>
      <c r="C1963" t="s">
        <v>51</v>
      </c>
      <c r="D1963">
        <v>3</v>
      </c>
      <c r="F1963" t="s">
        <v>9</v>
      </c>
    </row>
    <row r="1964" spans="1:6" x14ac:dyDescent="0.3">
      <c r="A1964">
        <v>1995</v>
      </c>
      <c r="B1964" t="s">
        <v>2925</v>
      </c>
      <c r="C1964" t="s">
        <v>51</v>
      </c>
      <c r="D1964">
        <v>3</v>
      </c>
      <c r="F1964" t="s">
        <v>9</v>
      </c>
    </row>
    <row r="1965" spans="1:6" x14ac:dyDescent="0.3">
      <c r="A1965">
        <v>1996</v>
      </c>
      <c r="C1965" t="s">
        <v>84</v>
      </c>
      <c r="D1965">
        <v>0</v>
      </c>
      <c r="F1965" t="s">
        <v>9</v>
      </c>
    </row>
    <row r="1966" spans="1:6" x14ac:dyDescent="0.3">
      <c r="A1966">
        <v>1997</v>
      </c>
      <c r="C1966" t="s">
        <v>84</v>
      </c>
      <c r="D1966">
        <v>0</v>
      </c>
      <c r="F1966" t="s">
        <v>9</v>
      </c>
    </row>
    <row r="1967" spans="1:6" x14ac:dyDescent="0.3">
      <c r="A1967">
        <v>1998</v>
      </c>
      <c r="B1967" t="s">
        <v>2926</v>
      </c>
      <c r="C1967" t="s">
        <v>51</v>
      </c>
      <c r="D1967">
        <v>3</v>
      </c>
      <c r="F1967" t="s">
        <v>9</v>
      </c>
    </row>
    <row r="1968" spans="1:6" x14ac:dyDescent="0.3">
      <c r="A1968">
        <v>1999</v>
      </c>
      <c r="B1968" t="s">
        <v>2926</v>
      </c>
      <c r="C1968" t="s">
        <v>51</v>
      </c>
      <c r="D1968">
        <v>3</v>
      </c>
      <c r="E1968" t="s">
        <v>69</v>
      </c>
      <c r="F1968" t="s">
        <v>9</v>
      </c>
    </row>
    <row r="1969" spans="1:6" x14ac:dyDescent="0.3">
      <c r="A1969">
        <v>2000</v>
      </c>
      <c r="B1969" t="s">
        <v>2927</v>
      </c>
      <c r="C1969" t="s">
        <v>51</v>
      </c>
      <c r="D1969">
        <v>3</v>
      </c>
      <c r="F1969" t="s">
        <v>9</v>
      </c>
    </row>
    <row r="1970" spans="1:6" x14ac:dyDescent="0.3">
      <c r="A1970">
        <v>2001</v>
      </c>
      <c r="B1970" t="s">
        <v>2927</v>
      </c>
      <c r="C1970" t="s">
        <v>51</v>
      </c>
      <c r="D1970">
        <v>3</v>
      </c>
      <c r="F1970" t="s">
        <v>9</v>
      </c>
    </row>
    <row r="1971" spans="1:6" x14ac:dyDescent="0.3">
      <c r="A1971">
        <v>2002</v>
      </c>
      <c r="B1971" t="s">
        <v>2927</v>
      </c>
      <c r="C1971" t="s">
        <v>51</v>
      </c>
      <c r="D1971">
        <v>3</v>
      </c>
      <c r="F1971" t="s">
        <v>9</v>
      </c>
    </row>
    <row r="1972" spans="1:6" x14ac:dyDescent="0.3">
      <c r="A1972">
        <v>2003</v>
      </c>
      <c r="B1972" t="s">
        <v>2928</v>
      </c>
      <c r="C1972" t="s">
        <v>51</v>
      </c>
      <c r="D1972">
        <v>3</v>
      </c>
      <c r="F1972" t="s">
        <v>9</v>
      </c>
    </row>
    <row r="1973" spans="1:6" x14ac:dyDescent="0.3">
      <c r="A1973">
        <v>2004</v>
      </c>
      <c r="C1973" t="s">
        <v>84</v>
      </c>
      <c r="D1973">
        <v>0</v>
      </c>
      <c r="E1973" t="s">
        <v>100</v>
      </c>
      <c r="F1973" t="s">
        <v>9</v>
      </c>
    </row>
    <row r="1974" spans="1:6" x14ac:dyDescent="0.3">
      <c r="A1974">
        <v>2005</v>
      </c>
      <c r="B1974" t="s">
        <v>2928</v>
      </c>
      <c r="C1974" t="s">
        <v>51</v>
      </c>
      <c r="D1974">
        <v>3</v>
      </c>
      <c r="F1974" t="s">
        <v>9</v>
      </c>
    </row>
    <row r="1975" spans="1:6" x14ac:dyDescent="0.3">
      <c r="A1975">
        <v>2006</v>
      </c>
      <c r="B1975" t="s">
        <v>2928</v>
      </c>
      <c r="C1975" t="s">
        <v>51</v>
      </c>
      <c r="D1975">
        <v>3</v>
      </c>
      <c r="F1975" t="s">
        <v>9</v>
      </c>
    </row>
    <row r="1976" spans="1:6" x14ac:dyDescent="0.3">
      <c r="A1976">
        <v>2007</v>
      </c>
      <c r="B1976" t="s">
        <v>2928</v>
      </c>
      <c r="C1976" t="s">
        <v>51</v>
      </c>
      <c r="D1976">
        <v>3</v>
      </c>
      <c r="F1976" t="s">
        <v>9</v>
      </c>
    </row>
    <row r="1977" spans="1:6" x14ac:dyDescent="0.3">
      <c r="A1977">
        <v>2008</v>
      </c>
      <c r="B1977" t="s">
        <v>2929</v>
      </c>
      <c r="C1977" t="s">
        <v>51</v>
      </c>
      <c r="D1977">
        <v>3</v>
      </c>
      <c r="F1977" t="s">
        <v>9</v>
      </c>
    </row>
    <row r="1978" spans="1:6" x14ac:dyDescent="0.3">
      <c r="A1978">
        <v>2009</v>
      </c>
      <c r="B1978" t="s">
        <v>2930</v>
      </c>
      <c r="C1978" t="s">
        <v>51</v>
      </c>
      <c r="D1978">
        <v>3</v>
      </c>
      <c r="F1978" t="s">
        <v>9</v>
      </c>
    </row>
    <row r="1979" spans="1:6" x14ac:dyDescent="0.3">
      <c r="A1979">
        <v>2010</v>
      </c>
      <c r="B1979" t="s">
        <v>2931</v>
      </c>
      <c r="C1979" t="s">
        <v>51</v>
      </c>
      <c r="D1979">
        <v>3</v>
      </c>
      <c r="F1979" t="s">
        <v>9</v>
      </c>
    </row>
    <row r="1980" spans="1:6" x14ac:dyDescent="0.3">
      <c r="A1980">
        <v>2011</v>
      </c>
      <c r="B1980" t="s">
        <v>2931</v>
      </c>
      <c r="C1980" t="s">
        <v>51</v>
      </c>
      <c r="D1980">
        <v>3</v>
      </c>
      <c r="F1980" t="s">
        <v>9</v>
      </c>
    </row>
    <row r="1981" spans="1:6" x14ac:dyDescent="0.3">
      <c r="A1981">
        <v>2012</v>
      </c>
      <c r="B1981" t="s">
        <v>2931</v>
      </c>
      <c r="C1981" t="s">
        <v>51</v>
      </c>
      <c r="D1981">
        <v>3</v>
      </c>
      <c r="F1981" t="s">
        <v>9</v>
      </c>
    </row>
    <row r="1982" spans="1:6" x14ac:dyDescent="0.3">
      <c r="A1982">
        <v>2013</v>
      </c>
      <c r="B1982" t="s">
        <v>2932</v>
      </c>
      <c r="C1982" t="s">
        <v>51</v>
      </c>
      <c r="D1982">
        <v>3</v>
      </c>
      <c r="F1982" t="s">
        <v>9</v>
      </c>
    </row>
    <row r="1983" spans="1:6" x14ac:dyDescent="0.3">
      <c r="A1983">
        <v>2014</v>
      </c>
      <c r="B1983" t="s">
        <v>2932</v>
      </c>
      <c r="C1983" t="s">
        <v>51</v>
      </c>
      <c r="D1983">
        <v>3</v>
      </c>
      <c r="F1983" t="s">
        <v>9</v>
      </c>
    </row>
    <row r="1984" spans="1:6" x14ac:dyDescent="0.3">
      <c r="A1984">
        <v>2015</v>
      </c>
      <c r="B1984" t="s">
        <v>2932</v>
      </c>
      <c r="C1984" t="s">
        <v>51</v>
      </c>
      <c r="D1984">
        <v>3</v>
      </c>
      <c r="F1984" t="s">
        <v>9</v>
      </c>
    </row>
    <row r="1985" spans="1:6" x14ac:dyDescent="0.3">
      <c r="A1985">
        <v>2016</v>
      </c>
      <c r="B1985" t="s">
        <v>2933</v>
      </c>
      <c r="C1985" t="s">
        <v>51</v>
      </c>
      <c r="D1985">
        <v>3</v>
      </c>
      <c r="F1985" t="s">
        <v>9</v>
      </c>
    </row>
    <row r="1986" spans="1:6" x14ac:dyDescent="0.3">
      <c r="A1986">
        <v>2017</v>
      </c>
      <c r="B1986" t="s">
        <v>2934</v>
      </c>
      <c r="C1986" t="s">
        <v>51</v>
      </c>
      <c r="D1986">
        <v>3</v>
      </c>
      <c r="F1986" t="s">
        <v>9</v>
      </c>
    </row>
    <row r="1987" spans="1:6" x14ac:dyDescent="0.3">
      <c r="A1987">
        <v>2018</v>
      </c>
      <c r="B1987" t="s">
        <v>2935</v>
      </c>
      <c r="C1987" t="s">
        <v>51</v>
      </c>
      <c r="D1987">
        <v>3</v>
      </c>
      <c r="F1987" t="s">
        <v>9</v>
      </c>
    </row>
    <row r="1988" spans="1:6" x14ac:dyDescent="0.3">
      <c r="A1988">
        <v>2019</v>
      </c>
      <c r="B1988" t="s">
        <v>2935</v>
      </c>
      <c r="C1988" t="s">
        <v>51</v>
      </c>
      <c r="D1988">
        <v>3</v>
      </c>
      <c r="F1988" t="s">
        <v>9</v>
      </c>
    </row>
    <row r="1989" spans="1:6" x14ac:dyDescent="0.3">
      <c r="A1989">
        <v>2020</v>
      </c>
      <c r="B1989" t="s">
        <v>2936</v>
      </c>
      <c r="C1989" t="s">
        <v>51</v>
      </c>
      <c r="D1989">
        <v>3</v>
      </c>
      <c r="F1989" t="s">
        <v>9</v>
      </c>
    </row>
    <row r="1990" spans="1:6" x14ac:dyDescent="0.3">
      <c r="A1990">
        <v>2021</v>
      </c>
      <c r="B1990" t="s">
        <v>2937</v>
      </c>
      <c r="C1990" t="s">
        <v>51</v>
      </c>
      <c r="D1990">
        <v>3</v>
      </c>
      <c r="F1990" t="s">
        <v>9</v>
      </c>
    </row>
    <row r="1991" spans="1:6" x14ac:dyDescent="0.3">
      <c r="A1991">
        <v>2022</v>
      </c>
      <c r="B1991" t="s">
        <v>2938</v>
      </c>
      <c r="C1991" t="s">
        <v>84</v>
      </c>
      <c r="D1991">
        <v>0</v>
      </c>
      <c r="F1991" t="s">
        <v>9</v>
      </c>
    </row>
    <row r="1992" spans="1:6" x14ac:dyDescent="0.3">
      <c r="A1992">
        <v>2023</v>
      </c>
      <c r="B1992" t="s">
        <v>2291</v>
      </c>
      <c r="C1992" t="s">
        <v>51</v>
      </c>
      <c r="D1992">
        <v>3</v>
      </c>
      <c r="F1992" t="s">
        <v>10</v>
      </c>
    </row>
    <row r="1993" spans="1:6" x14ac:dyDescent="0.3">
      <c r="A1993">
        <v>2024</v>
      </c>
      <c r="C1993" t="s">
        <v>82</v>
      </c>
      <c r="D1993">
        <v>0</v>
      </c>
      <c r="E1993" t="s">
        <v>2126</v>
      </c>
      <c r="F1993" t="s">
        <v>10</v>
      </c>
    </row>
    <row r="1994" spans="1:6" x14ac:dyDescent="0.3">
      <c r="A1994">
        <v>2025</v>
      </c>
      <c r="C1994" t="s">
        <v>82</v>
      </c>
      <c r="D1994">
        <v>0</v>
      </c>
      <c r="E1994" t="s">
        <v>156</v>
      </c>
      <c r="F1994" t="s">
        <v>10</v>
      </c>
    </row>
    <row r="1995" spans="1:6" x14ac:dyDescent="0.3">
      <c r="A1995">
        <v>2026</v>
      </c>
      <c r="B1995" t="s">
        <v>2135</v>
      </c>
      <c r="C1995" t="s">
        <v>51</v>
      </c>
      <c r="D1995">
        <v>3</v>
      </c>
      <c r="F1995" t="s">
        <v>10</v>
      </c>
    </row>
    <row r="1996" spans="1:6" x14ac:dyDescent="0.3">
      <c r="A1996">
        <v>2027</v>
      </c>
      <c r="B1996" t="s">
        <v>2135</v>
      </c>
      <c r="C1996" t="s">
        <v>51</v>
      </c>
      <c r="D1996">
        <v>3</v>
      </c>
      <c r="F1996" t="s">
        <v>10</v>
      </c>
    </row>
    <row r="1997" spans="1:6" x14ac:dyDescent="0.3">
      <c r="A1997">
        <v>2028</v>
      </c>
      <c r="B1997" t="s">
        <v>2304</v>
      </c>
      <c r="C1997" t="s">
        <v>51</v>
      </c>
      <c r="D1997">
        <v>3</v>
      </c>
      <c r="E1997" t="s">
        <v>299</v>
      </c>
      <c r="F1997" t="s">
        <v>10</v>
      </c>
    </row>
    <row r="1998" spans="1:6" x14ac:dyDescent="0.3">
      <c r="A1998">
        <v>2029</v>
      </c>
      <c r="C1998" t="s">
        <v>82</v>
      </c>
      <c r="D1998">
        <v>0</v>
      </c>
      <c r="F1998" t="s">
        <v>10</v>
      </c>
    </row>
    <row r="1999" spans="1:6" x14ac:dyDescent="0.3">
      <c r="A1999">
        <v>2030</v>
      </c>
      <c r="B1999" t="s">
        <v>2287</v>
      </c>
      <c r="C1999" t="s">
        <v>51</v>
      </c>
      <c r="D1999">
        <v>3</v>
      </c>
      <c r="F1999" t="s">
        <v>10</v>
      </c>
    </row>
    <row r="2000" spans="1:6" x14ac:dyDescent="0.3">
      <c r="A2000">
        <v>2031</v>
      </c>
      <c r="B2000" t="s">
        <v>2307</v>
      </c>
      <c r="C2000" t="s">
        <v>51</v>
      </c>
      <c r="D2000">
        <v>3</v>
      </c>
      <c r="F2000" t="s">
        <v>10</v>
      </c>
    </row>
    <row r="2001" spans="1:6" x14ac:dyDescent="0.3">
      <c r="A2001">
        <v>2034</v>
      </c>
      <c r="C2001" t="s">
        <v>82</v>
      </c>
      <c r="D2001">
        <v>0</v>
      </c>
      <c r="E2001" t="s">
        <v>156</v>
      </c>
      <c r="F2001" t="s">
        <v>8</v>
      </c>
    </row>
    <row r="2002" spans="1:6" x14ac:dyDescent="0.3">
      <c r="A2002">
        <v>2035</v>
      </c>
      <c r="C2002" t="s">
        <v>84</v>
      </c>
      <c r="D2002">
        <v>0</v>
      </c>
      <c r="E2002" t="s">
        <v>3103</v>
      </c>
      <c r="F2002" t="s">
        <v>8</v>
      </c>
    </row>
    <row r="2003" spans="1:6" x14ac:dyDescent="0.3">
      <c r="A2003">
        <v>2036</v>
      </c>
      <c r="C2003" t="s">
        <v>84</v>
      </c>
      <c r="D2003">
        <v>0</v>
      </c>
      <c r="E2003" t="s">
        <v>3104</v>
      </c>
      <c r="F2003" t="s">
        <v>8</v>
      </c>
    </row>
    <row r="2004" spans="1:6" x14ac:dyDescent="0.3">
      <c r="A2004">
        <v>2037</v>
      </c>
      <c r="B2004" t="s">
        <v>2939</v>
      </c>
      <c r="C2004" t="s">
        <v>51</v>
      </c>
      <c r="D2004">
        <v>3</v>
      </c>
      <c r="F2004" t="s">
        <v>9</v>
      </c>
    </row>
    <row r="2005" spans="1:6" x14ac:dyDescent="0.3">
      <c r="A2005">
        <v>2038</v>
      </c>
      <c r="C2005" t="s">
        <v>84</v>
      </c>
      <c r="D2005">
        <v>0</v>
      </c>
      <c r="F2005" t="s">
        <v>9</v>
      </c>
    </row>
    <row r="2006" spans="1:6" x14ac:dyDescent="0.3">
      <c r="A2006">
        <v>2039</v>
      </c>
      <c r="C2006" t="s">
        <v>84</v>
      </c>
      <c r="D2006">
        <v>0</v>
      </c>
      <c r="F2006" t="s">
        <v>9</v>
      </c>
    </row>
    <row r="2007" spans="1:6" x14ac:dyDescent="0.3">
      <c r="A2007">
        <v>2040</v>
      </c>
      <c r="B2007" t="s">
        <v>2940</v>
      </c>
      <c r="C2007" t="s">
        <v>51</v>
      </c>
      <c r="D2007">
        <v>3</v>
      </c>
      <c r="E2007" t="s">
        <v>46</v>
      </c>
      <c r="F2007" t="s">
        <v>9</v>
      </c>
    </row>
    <row r="2008" spans="1:6" x14ac:dyDescent="0.3">
      <c r="A2008">
        <v>2041</v>
      </c>
      <c r="B2008" t="s">
        <v>2941</v>
      </c>
      <c r="C2008" t="s">
        <v>51</v>
      </c>
      <c r="D2008">
        <v>3</v>
      </c>
      <c r="F2008" t="s">
        <v>9</v>
      </c>
    </row>
    <row r="2009" spans="1:6" x14ac:dyDescent="0.3">
      <c r="A2009">
        <v>2042</v>
      </c>
      <c r="B2009" t="s">
        <v>2942</v>
      </c>
      <c r="C2009" t="s">
        <v>51</v>
      </c>
      <c r="D2009">
        <v>3</v>
      </c>
      <c r="F2009" t="s">
        <v>9</v>
      </c>
    </row>
    <row r="2010" spans="1:6" x14ac:dyDescent="0.3">
      <c r="A2010">
        <v>2043</v>
      </c>
      <c r="B2010" t="s">
        <v>2941</v>
      </c>
      <c r="C2010" t="s">
        <v>51</v>
      </c>
      <c r="D2010">
        <v>3</v>
      </c>
      <c r="F2010" t="s">
        <v>9</v>
      </c>
    </row>
    <row r="2011" spans="1:6" x14ac:dyDescent="0.3">
      <c r="A2011">
        <v>2044</v>
      </c>
      <c r="C2011" t="s">
        <v>84</v>
      </c>
      <c r="D2011">
        <v>0</v>
      </c>
      <c r="F2011" t="s">
        <v>9</v>
      </c>
    </row>
    <row r="2012" spans="1:6" x14ac:dyDescent="0.3">
      <c r="A2012">
        <v>2045</v>
      </c>
      <c r="B2012" t="s">
        <v>2942</v>
      </c>
      <c r="C2012" t="s">
        <v>51</v>
      </c>
      <c r="D2012">
        <v>3</v>
      </c>
      <c r="F2012" t="s">
        <v>9</v>
      </c>
    </row>
    <row r="2013" spans="1:6" x14ac:dyDescent="0.3">
      <c r="A2013">
        <v>2046</v>
      </c>
      <c r="B2013" t="s">
        <v>2943</v>
      </c>
      <c r="C2013" t="s">
        <v>51</v>
      </c>
      <c r="D2013">
        <v>3</v>
      </c>
      <c r="F2013" t="s">
        <v>9</v>
      </c>
    </row>
    <row r="2014" spans="1:6" x14ac:dyDescent="0.3">
      <c r="A2014">
        <v>2047</v>
      </c>
      <c r="B2014" t="s">
        <v>2944</v>
      </c>
      <c r="C2014" t="s">
        <v>51</v>
      </c>
      <c r="D2014">
        <v>3</v>
      </c>
      <c r="E2014" t="s">
        <v>46</v>
      </c>
      <c r="F2014" t="s">
        <v>9</v>
      </c>
    </row>
    <row r="2015" spans="1:6" x14ac:dyDescent="0.3">
      <c r="A2015">
        <v>2048</v>
      </c>
      <c r="C2015" t="s">
        <v>84</v>
      </c>
      <c r="D2015">
        <v>0</v>
      </c>
      <c r="E2015" t="s">
        <v>280</v>
      </c>
      <c r="F2015" t="s">
        <v>9</v>
      </c>
    </row>
    <row r="2016" spans="1:6" x14ac:dyDescent="0.3">
      <c r="A2016">
        <v>2049</v>
      </c>
      <c r="B2016" t="s">
        <v>2945</v>
      </c>
      <c r="C2016" t="s">
        <v>51</v>
      </c>
      <c r="D2016">
        <v>3</v>
      </c>
      <c r="F2016" t="s">
        <v>9</v>
      </c>
    </row>
    <row r="2017" spans="1:6" x14ac:dyDescent="0.3">
      <c r="A2017">
        <v>2050</v>
      </c>
      <c r="B2017" t="s">
        <v>2946</v>
      </c>
      <c r="C2017" t="s">
        <v>51</v>
      </c>
      <c r="D2017">
        <v>3</v>
      </c>
      <c r="F2017" t="s">
        <v>9</v>
      </c>
    </row>
    <row r="2018" spans="1:6" x14ac:dyDescent="0.3">
      <c r="A2018">
        <v>2051</v>
      </c>
      <c r="B2018" t="s">
        <v>2947</v>
      </c>
      <c r="C2018" t="s">
        <v>51</v>
      </c>
      <c r="D2018">
        <v>3</v>
      </c>
      <c r="F2018" t="s">
        <v>9</v>
      </c>
    </row>
    <row r="2019" spans="1:6" x14ac:dyDescent="0.3">
      <c r="A2019">
        <v>2052</v>
      </c>
      <c r="B2019" t="s">
        <v>2945</v>
      </c>
      <c r="C2019" t="s">
        <v>84</v>
      </c>
      <c r="D2019">
        <v>0</v>
      </c>
      <c r="F2019" t="s">
        <v>9</v>
      </c>
    </row>
    <row r="2020" spans="1:6" x14ac:dyDescent="0.3">
      <c r="A2020">
        <v>2053</v>
      </c>
      <c r="B2020" t="s">
        <v>2948</v>
      </c>
      <c r="C2020" t="s">
        <v>51</v>
      </c>
      <c r="D2020">
        <v>3</v>
      </c>
      <c r="E2020" t="s">
        <v>2949</v>
      </c>
      <c r="F2020" t="s">
        <v>9</v>
      </c>
    </row>
    <row r="2021" spans="1:6" x14ac:dyDescent="0.3">
      <c r="A2021">
        <v>2054</v>
      </c>
      <c r="B2021" t="s">
        <v>2950</v>
      </c>
      <c r="C2021" t="s">
        <v>51</v>
      </c>
      <c r="D2021">
        <v>3</v>
      </c>
      <c r="F2021" t="s">
        <v>9</v>
      </c>
    </row>
    <row r="2022" spans="1:6" x14ac:dyDescent="0.3">
      <c r="A2022">
        <v>2055</v>
      </c>
      <c r="C2022" t="s">
        <v>84</v>
      </c>
      <c r="D2022">
        <v>0</v>
      </c>
      <c r="F2022" t="s">
        <v>9</v>
      </c>
    </row>
    <row r="2023" spans="1:6" x14ac:dyDescent="0.3">
      <c r="A2023">
        <v>2056</v>
      </c>
      <c r="C2023" t="s">
        <v>84</v>
      </c>
      <c r="D2023">
        <v>0</v>
      </c>
      <c r="F2023" t="s">
        <v>9</v>
      </c>
    </row>
    <row r="2024" spans="1:6" x14ac:dyDescent="0.3">
      <c r="A2024">
        <v>2057</v>
      </c>
      <c r="C2024" t="s">
        <v>84</v>
      </c>
      <c r="D2024">
        <v>0</v>
      </c>
      <c r="F2024" t="s">
        <v>9</v>
      </c>
    </row>
    <row r="2025" spans="1:6" x14ac:dyDescent="0.3">
      <c r="A2025">
        <v>2058</v>
      </c>
      <c r="C2025" t="s">
        <v>84</v>
      </c>
      <c r="D2025">
        <v>0</v>
      </c>
      <c r="F2025" t="s">
        <v>9</v>
      </c>
    </row>
    <row r="2026" spans="1:6" x14ac:dyDescent="0.3">
      <c r="A2026">
        <v>2059</v>
      </c>
      <c r="B2026" t="s">
        <v>2951</v>
      </c>
      <c r="C2026" t="s">
        <v>51</v>
      </c>
      <c r="D2026">
        <v>3</v>
      </c>
      <c r="F2026" t="s">
        <v>9</v>
      </c>
    </row>
    <row r="2027" spans="1:6" x14ac:dyDescent="0.3">
      <c r="A2027">
        <v>2060</v>
      </c>
      <c r="B2027" t="s">
        <v>2946</v>
      </c>
      <c r="C2027" t="s">
        <v>51</v>
      </c>
      <c r="D2027">
        <v>3</v>
      </c>
      <c r="F2027" t="s">
        <v>9</v>
      </c>
    </row>
    <row r="2028" spans="1:6" x14ac:dyDescent="0.3">
      <c r="A2028">
        <v>2061</v>
      </c>
      <c r="B2028" t="s">
        <v>2952</v>
      </c>
      <c r="C2028" t="s">
        <v>51</v>
      </c>
      <c r="D2028">
        <v>3</v>
      </c>
      <c r="F2028" t="s">
        <v>9</v>
      </c>
    </row>
    <row r="2029" spans="1:6" x14ac:dyDescent="0.3">
      <c r="A2029">
        <v>2062</v>
      </c>
      <c r="C2029" t="s">
        <v>84</v>
      </c>
      <c r="D2029">
        <v>0</v>
      </c>
      <c r="F2029" t="s">
        <v>9</v>
      </c>
    </row>
    <row r="2030" spans="1:6" x14ac:dyDescent="0.3">
      <c r="A2030">
        <v>2063</v>
      </c>
      <c r="B2030" t="s">
        <v>2953</v>
      </c>
      <c r="C2030" t="s">
        <v>51</v>
      </c>
      <c r="D2030">
        <v>3</v>
      </c>
      <c r="F2030" t="s">
        <v>9</v>
      </c>
    </row>
    <row r="2031" spans="1:6" x14ac:dyDescent="0.3">
      <c r="A2031">
        <v>2064</v>
      </c>
      <c r="B2031" t="s">
        <v>2954</v>
      </c>
      <c r="C2031" t="s">
        <v>51</v>
      </c>
      <c r="D2031">
        <v>3</v>
      </c>
      <c r="F2031" t="s">
        <v>9</v>
      </c>
    </row>
    <row r="2032" spans="1:6" x14ac:dyDescent="0.3">
      <c r="A2032">
        <v>2065</v>
      </c>
      <c r="B2032" t="s">
        <v>2946</v>
      </c>
      <c r="C2032" t="s">
        <v>51</v>
      </c>
      <c r="D2032">
        <v>3</v>
      </c>
      <c r="F2032" t="s">
        <v>9</v>
      </c>
    </row>
    <row r="2033" spans="1:6" x14ac:dyDescent="0.3">
      <c r="A2033">
        <v>2066</v>
      </c>
      <c r="B2033" t="s">
        <v>2955</v>
      </c>
      <c r="C2033" t="s">
        <v>51</v>
      </c>
      <c r="D2033">
        <v>3</v>
      </c>
      <c r="F2033" t="s">
        <v>9</v>
      </c>
    </row>
    <row r="2034" spans="1:6" x14ac:dyDescent="0.3">
      <c r="A2034">
        <v>2067</v>
      </c>
      <c r="B2034" t="s">
        <v>2953</v>
      </c>
      <c r="C2034" t="s">
        <v>51</v>
      </c>
      <c r="D2034">
        <v>3</v>
      </c>
      <c r="F2034" t="s">
        <v>9</v>
      </c>
    </row>
    <row r="2035" spans="1:6" x14ac:dyDescent="0.3">
      <c r="A2035">
        <v>2068</v>
      </c>
      <c r="B2035" t="s">
        <v>2945</v>
      </c>
      <c r="C2035" t="s">
        <v>51</v>
      </c>
      <c r="D2035">
        <v>3</v>
      </c>
      <c r="F2035" t="s">
        <v>9</v>
      </c>
    </row>
    <row r="2036" spans="1:6" x14ac:dyDescent="0.3">
      <c r="A2036">
        <v>2069</v>
      </c>
      <c r="B2036" t="s">
        <v>2956</v>
      </c>
      <c r="C2036" t="s">
        <v>51</v>
      </c>
      <c r="D2036">
        <v>3</v>
      </c>
      <c r="E2036" t="s">
        <v>46</v>
      </c>
      <c r="F2036" t="s">
        <v>9</v>
      </c>
    </row>
    <row r="2037" spans="1:6" x14ac:dyDescent="0.3">
      <c r="A2037">
        <v>2070</v>
      </c>
      <c r="C2037" t="s">
        <v>84</v>
      </c>
      <c r="D2037">
        <v>0</v>
      </c>
      <c r="E2037" t="s">
        <v>2957</v>
      </c>
      <c r="F2037" t="s">
        <v>9</v>
      </c>
    </row>
    <row r="2038" spans="1:6" x14ac:dyDescent="0.3">
      <c r="A2038">
        <v>2071</v>
      </c>
      <c r="C2038" t="s">
        <v>150</v>
      </c>
      <c r="D2038">
        <v>0</v>
      </c>
      <c r="E2038" t="s">
        <v>3314</v>
      </c>
      <c r="F2038" t="s">
        <v>14</v>
      </c>
    </row>
    <row r="2039" spans="1:6" x14ac:dyDescent="0.3">
      <c r="A2039">
        <v>2072</v>
      </c>
      <c r="C2039" t="s">
        <v>84</v>
      </c>
      <c r="D2039">
        <v>0</v>
      </c>
      <c r="F2039" t="s">
        <v>9</v>
      </c>
    </row>
    <row r="2040" spans="1:6" x14ac:dyDescent="0.3">
      <c r="A2040">
        <v>2073</v>
      </c>
      <c r="B2040" t="s">
        <v>2958</v>
      </c>
      <c r="C2040" t="s">
        <v>51</v>
      </c>
      <c r="D2040">
        <v>3</v>
      </c>
      <c r="F2040" t="s">
        <v>9</v>
      </c>
    </row>
    <row r="2041" spans="1:6" x14ac:dyDescent="0.3">
      <c r="A2041">
        <v>2074</v>
      </c>
      <c r="B2041" t="s">
        <v>2959</v>
      </c>
      <c r="C2041" t="s">
        <v>51</v>
      </c>
      <c r="D2041">
        <v>3</v>
      </c>
      <c r="F2041" t="s">
        <v>9</v>
      </c>
    </row>
    <row r="2042" spans="1:6" x14ac:dyDescent="0.3">
      <c r="A2042">
        <v>2075</v>
      </c>
      <c r="C2042" t="s">
        <v>84</v>
      </c>
      <c r="D2042">
        <v>0</v>
      </c>
      <c r="F2042" t="s">
        <v>9</v>
      </c>
    </row>
    <row r="2043" spans="1:6" x14ac:dyDescent="0.3">
      <c r="A2043">
        <v>2076</v>
      </c>
      <c r="C2043" t="s">
        <v>84</v>
      </c>
      <c r="D2043">
        <v>0</v>
      </c>
      <c r="F2043" t="s">
        <v>9</v>
      </c>
    </row>
    <row r="2044" spans="1:6" x14ac:dyDescent="0.3">
      <c r="A2044">
        <v>2077</v>
      </c>
      <c r="C2044" t="s">
        <v>84</v>
      </c>
      <c r="D2044">
        <v>0</v>
      </c>
      <c r="F2044" t="s">
        <v>9</v>
      </c>
    </row>
    <row r="2045" spans="1:6" x14ac:dyDescent="0.3">
      <c r="A2045">
        <v>2078</v>
      </c>
      <c r="B2045" t="s">
        <v>2960</v>
      </c>
      <c r="C2045" t="s">
        <v>51</v>
      </c>
      <c r="D2045">
        <v>3</v>
      </c>
      <c r="F2045" t="s">
        <v>9</v>
      </c>
    </row>
    <row r="2046" spans="1:6" x14ac:dyDescent="0.3">
      <c r="A2046">
        <v>2079</v>
      </c>
      <c r="C2046" t="s">
        <v>84</v>
      </c>
      <c r="D2046">
        <v>0</v>
      </c>
      <c r="F2046" t="s">
        <v>9</v>
      </c>
    </row>
    <row r="2047" spans="1:6" x14ac:dyDescent="0.3">
      <c r="A2047">
        <v>2080</v>
      </c>
      <c r="B2047" t="s">
        <v>2961</v>
      </c>
      <c r="C2047" t="s">
        <v>51</v>
      </c>
      <c r="D2047">
        <v>3</v>
      </c>
      <c r="F2047" t="s">
        <v>9</v>
      </c>
    </row>
    <row r="2048" spans="1:6" x14ac:dyDescent="0.3">
      <c r="A2048">
        <v>2081</v>
      </c>
      <c r="B2048" t="s">
        <v>2962</v>
      </c>
      <c r="C2048" t="s">
        <v>84</v>
      </c>
      <c r="D2048">
        <v>0</v>
      </c>
      <c r="F2048" t="s">
        <v>9</v>
      </c>
    </row>
    <row r="2049" spans="1:6" x14ac:dyDescent="0.3">
      <c r="A2049">
        <v>2082</v>
      </c>
      <c r="C2049" t="s">
        <v>84</v>
      </c>
      <c r="D2049">
        <v>0</v>
      </c>
      <c r="F2049" t="s">
        <v>9</v>
      </c>
    </row>
    <row r="2050" spans="1:6" x14ac:dyDescent="0.3">
      <c r="A2050">
        <v>2083</v>
      </c>
      <c r="B2050" t="s">
        <v>2963</v>
      </c>
      <c r="C2050" t="s">
        <v>51</v>
      </c>
      <c r="D2050">
        <v>3</v>
      </c>
      <c r="F2050" t="s">
        <v>9</v>
      </c>
    </row>
    <row r="2051" spans="1:6" x14ac:dyDescent="0.3">
      <c r="A2051">
        <v>2084</v>
      </c>
      <c r="C2051" t="s">
        <v>84</v>
      </c>
      <c r="D2051">
        <v>0</v>
      </c>
      <c r="F2051" t="s">
        <v>9</v>
      </c>
    </row>
    <row r="2052" spans="1:6" x14ac:dyDescent="0.3">
      <c r="A2052">
        <v>2085</v>
      </c>
      <c r="C2052" t="s">
        <v>84</v>
      </c>
      <c r="D2052">
        <v>0</v>
      </c>
      <c r="F2052" t="s">
        <v>9</v>
      </c>
    </row>
    <row r="2053" spans="1:6" x14ac:dyDescent="0.3">
      <c r="A2053">
        <v>2086</v>
      </c>
      <c r="B2053" t="s">
        <v>2964</v>
      </c>
      <c r="C2053" t="s">
        <v>51</v>
      </c>
      <c r="D2053">
        <v>3</v>
      </c>
      <c r="F2053" t="s">
        <v>9</v>
      </c>
    </row>
    <row r="2054" spans="1:6" x14ac:dyDescent="0.3">
      <c r="A2054">
        <v>2087</v>
      </c>
      <c r="C2054" t="s">
        <v>84</v>
      </c>
      <c r="D2054">
        <v>0</v>
      </c>
      <c r="F2054" t="s">
        <v>9</v>
      </c>
    </row>
    <row r="2055" spans="1:6" x14ac:dyDescent="0.3">
      <c r="A2055">
        <v>2088</v>
      </c>
      <c r="C2055" t="s">
        <v>84</v>
      </c>
      <c r="D2055">
        <v>0</v>
      </c>
      <c r="F2055" t="s">
        <v>9</v>
      </c>
    </row>
    <row r="2056" spans="1:6" x14ac:dyDescent="0.3">
      <c r="A2056">
        <v>2089</v>
      </c>
      <c r="B2056" t="s">
        <v>2965</v>
      </c>
      <c r="C2056" t="s">
        <v>51</v>
      </c>
      <c r="D2056">
        <v>3</v>
      </c>
      <c r="F2056" t="s">
        <v>9</v>
      </c>
    </row>
    <row r="2057" spans="1:6" x14ac:dyDescent="0.3">
      <c r="A2057">
        <v>2090</v>
      </c>
      <c r="C2057" t="s">
        <v>84</v>
      </c>
      <c r="D2057">
        <v>0</v>
      </c>
      <c r="F2057" t="s">
        <v>9</v>
      </c>
    </row>
    <row r="2058" spans="1:6" x14ac:dyDescent="0.3">
      <c r="A2058">
        <v>2091</v>
      </c>
      <c r="B2058" t="s">
        <v>2937</v>
      </c>
      <c r="C2058" t="s">
        <v>51</v>
      </c>
      <c r="D2058">
        <v>3</v>
      </c>
      <c r="F2058" t="s">
        <v>9</v>
      </c>
    </row>
    <row r="2059" spans="1:6" x14ac:dyDescent="0.3">
      <c r="A2059">
        <v>2092</v>
      </c>
      <c r="B2059" t="s">
        <v>2966</v>
      </c>
      <c r="C2059" t="s">
        <v>51</v>
      </c>
      <c r="D2059">
        <v>3</v>
      </c>
      <c r="F2059" t="s">
        <v>9</v>
      </c>
    </row>
    <row r="2060" spans="1:6" x14ac:dyDescent="0.3">
      <c r="A2060">
        <v>2093</v>
      </c>
      <c r="B2060" t="s">
        <v>2967</v>
      </c>
      <c r="C2060" t="s">
        <v>51</v>
      </c>
      <c r="D2060">
        <v>3</v>
      </c>
      <c r="F2060" t="s">
        <v>9</v>
      </c>
    </row>
    <row r="2061" spans="1:6" x14ac:dyDescent="0.3">
      <c r="A2061">
        <v>2094</v>
      </c>
      <c r="B2061" t="s">
        <v>2968</v>
      </c>
      <c r="C2061" t="s">
        <v>51</v>
      </c>
      <c r="D2061">
        <v>3</v>
      </c>
      <c r="F2061" t="s">
        <v>9</v>
      </c>
    </row>
    <row r="2062" spans="1:6" x14ac:dyDescent="0.3">
      <c r="A2062">
        <v>2095</v>
      </c>
      <c r="B2062" t="s">
        <v>2937</v>
      </c>
      <c r="C2062" t="s">
        <v>51</v>
      </c>
      <c r="D2062">
        <v>3</v>
      </c>
      <c r="F2062" t="s">
        <v>9</v>
      </c>
    </row>
    <row r="2063" spans="1:6" x14ac:dyDescent="0.3">
      <c r="A2063">
        <v>2096</v>
      </c>
      <c r="B2063" t="s">
        <v>2969</v>
      </c>
      <c r="C2063" t="s">
        <v>51</v>
      </c>
      <c r="D2063">
        <v>3</v>
      </c>
      <c r="F2063" t="s">
        <v>9</v>
      </c>
    </row>
    <row r="2064" spans="1:6" x14ac:dyDescent="0.3">
      <c r="A2064">
        <v>2097</v>
      </c>
      <c r="C2064" t="s">
        <v>84</v>
      </c>
      <c r="D2064">
        <v>0</v>
      </c>
      <c r="F2064" t="s">
        <v>9</v>
      </c>
    </row>
    <row r="2065" spans="1:6" x14ac:dyDescent="0.3">
      <c r="A2065">
        <v>2098</v>
      </c>
      <c r="C2065" t="s">
        <v>84</v>
      </c>
      <c r="D2065">
        <v>0</v>
      </c>
      <c r="F2065" t="s">
        <v>9</v>
      </c>
    </row>
    <row r="2066" spans="1:6" x14ac:dyDescent="0.3">
      <c r="A2066">
        <v>2099</v>
      </c>
      <c r="C2066" t="s">
        <v>84</v>
      </c>
      <c r="D2066">
        <v>0</v>
      </c>
      <c r="F2066" t="s">
        <v>9</v>
      </c>
    </row>
    <row r="2067" spans="1:6" x14ac:dyDescent="0.3">
      <c r="A2067">
        <v>2100</v>
      </c>
      <c r="B2067" t="s">
        <v>2970</v>
      </c>
      <c r="C2067" t="s">
        <v>51</v>
      </c>
      <c r="D2067">
        <v>3</v>
      </c>
      <c r="E2067" t="s">
        <v>2949</v>
      </c>
      <c r="F2067" t="s">
        <v>9</v>
      </c>
    </row>
    <row r="2068" spans="1:6" x14ac:dyDescent="0.3">
      <c r="A2068">
        <v>2101</v>
      </c>
      <c r="C2068" t="s">
        <v>84</v>
      </c>
      <c r="D2068">
        <v>0</v>
      </c>
      <c r="F2068" t="s">
        <v>9</v>
      </c>
    </row>
    <row r="2069" spans="1:6" x14ac:dyDescent="0.3">
      <c r="A2069">
        <v>2102</v>
      </c>
      <c r="C2069" t="s">
        <v>84</v>
      </c>
      <c r="D2069">
        <v>0</v>
      </c>
      <c r="F2069" t="s">
        <v>9</v>
      </c>
    </row>
    <row r="2070" spans="1:6" x14ac:dyDescent="0.3">
      <c r="A2070">
        <v>2103</v>
      </c>
      <c r="B2070" t="s">
        <v>2968</v>
      </c>
      <c r="C2070" t="s">
        <v>51</v>
      </c>
      <c r="D2070">
        <v>3</v>
      </c>
      <c r="F2070" t="s">
        <v>9</v>
      </c>
    </row>
    <row r="2071" spans="1:6" x14ac:dyDescent="0.3">
      <c r="A2071">
        <v>2104</v>
      </c>
      <c r="B2071" t="s">
        <v>2937</v>
      </c>
      <c r="C2071" t="s">
        <v>51</v>
      </c>
      <c r="D2071">
        <v>3</v>
      </c>
      <c r="F2071" t="s">
        <v>9</v>
      </c>
    </row>
    <row r="2072" spans="1:6" x14ac:dyDescent="0.3">
      <c r="A2072">
        <v>2105</v>
      </c>
      <c r="B2072" t="s">
        <v>2971</v>
      </c>
      <c r="C2072" t="s">
        <v>51</v>
      </c>
      <c r="D2072">
        <v>3</v>
      </c>
      <c r="E2072" t="s">
        <v>2972</v>
      </c>
      <c r="F2072" t="s">
        <v>9</v>
      </c>
    </row>
    <row r="2073" spans="1:6" x14ac:dyDescent="0.3">
      <c r="A2073">
        <v>2106</v>
      </c>
      <c r="B2073" t="s">
        <v>2937</v>
      </c>
      <c r="C2073" t="s">
        <v>51</v>
      </c>
      <c r="D2073">
        <v>3</v>
      </c>
      <c r="F2073" t="s">
        <v>9</v>
      </c>
    </row>
    <row r="2074" spans="1:6" x14ac:dyDescent="0.3">
      <c r="A2074">
        <v>2107</v>
      </c>
      <c r="C2074" t="s">
        <v>84</v>
      </c>
      <c r="D2074">
        <v>0</v>
      </c>
      <c r="F2074" t="s">
        <v>9</v>
      </c>
    </row>
    <row r="2075" spans="1:6" x14ac:dyDescent="0.3">
      <c r="A2075">
        <v>2108</v>
      </c>
      <c r="B2075" t="s">
        <v>2973</v>
      </c>
      <c r="C2075" t="s">
        <v>51</v>
      </c>
      <c r="D2075">
        <v>3</v>
      </c>
      <c r="F2075" t="s">
        <v>9</v>
      </c>
    </row>
    <row r="2076" spans="1:6" x14ac:dyDescent="0.3">
      <c r="A2076">
        <v>2109</v>
      </c>
      <c r="B2076" t="s">
        <v>2964</v>
      </c>
      <c r="C2076" t="s">
        <v>51</v>
      </c>
      <c r="D2076">
        <v>3</v>
      </c>
      <c r="E2076" t="s">
        <v>280</v>
      </c>
      <c r="F2076" t="s">
        <v>9</v>
      </c>
    </row>
    <row r="2077" spans="1:6" x14ac:dyDescent="0.3">
      <c r="A2077">
        <v>2110</v>
      </c>
      <c r="C2077" t="s">
        <v>84</v>
      </c>
      <c r="D2077">
        <v>0</v>
      </c>
      <c r="F2077" t="s">
        <v>9</v>
      </c>
    </row>
    <row r="2078" spans="1:6" x14ac:dyDescent="0.3">
      <c r="A2078">
        <v>2111</v>
      </c>
      <c r="C2078" t="s">
        <v>84</v>
      </c>
      <c r="D2078">
        <v>0</v>
      </c>
      <c r="E2078" t="s">
        <v>258</v>
      </c>
      <c r="F2078" t="s">
        <v>9</v>
      </c>
    </row>
    <row r="2079" spans="1:6" x14ac:dyDescent="0.3">
      <c r="A2079">
        <v>2112</v>
      </c>
      <c r="B2079" t="s">
        <v>2974</v>
      </c>
      <c r="C2079" t="s">
        <v>84</v>
      </c>
      <c r="D2079">
        <v>0</v>
      </c>
      <c r="E2079" t="s">
        <v>69</v>
      </c>
      <c r="F2079" t="s">
        <v>9</v>
      </c>
    </row>
    <row r="2080" spans="1:6" x14ac:dyDescent="0.3">
      <c r="A2080">
        <v>2113</v>
      </c>
      <c r="B2080" t="s">
        <v>2964</v>
      </c>
      <c r="C2080" t="s">
        <v>51</v>
      </c>
      <c r="D2080">
        <v>3</v>
      </c>
      <c r="F2080" t="s">
        <v>9</v>
      </c>
    </row>
    <row r="2081" spans="1:6" x14ac:dyDescent="0.3">
      <c r="A2081">
        <v>2114</v>
      </c>
      <c r="C2081" t="s">
        <v>84</v>
      </c>
      <c r="D2081">
        <v>0</v>
      </c>
      <c r="F2081" t="s">
        <v>9</v>
      </c>
    </row>
    <row r="2082" spans="1:6" x14ac:dyDescent="0.3">
      <c r="A2082">
        <v>2115</v>
      </c>
      <c r="B2082" t="s">
        <v>2964</v>
      </c>
      <c r="C2082" t="s">
        <v>51</v>
      </c>
      <c r="D2082">
        <v>3</v>
      </c>
      <c r="F2082" t="s">
        <v>9</v>
      </c>
    </row>
    <row r="2083" spans="1:6" x14ac:dyDescent="0.3">
      <c r="A2083">
        <v>2116</v>
      </c>
      <c r="B2083" t="s">
        <v>2975</v>
      </c>
      <c r="C2083" t="s">
        <v>84</v>
      </c>
      <c r="D2083">
        <v>0</v>
      </c>
      <c r="F2083" t="s">
        <v>9</v>
      </c>
    </row>
    <row r="2084" spans="1:6" x14ac:dyDescent="0.3">
      <c r="A2084">
        <v>2117</v>
      </c>
      <c r="B2084" t="s">
        <v>2976</v>
      </c>
      <c r="C2084" t="s">
        <v>51</v>
      </c>
      <c r="D2084">
        <v>3</v>
      </c>
      <c r="F2084" t="s">
        <v>9</v>
      </c>
    </row>
    <row r="2085" spans="1:6" x14ac:dyDescent="0.3">
      <c r="A2085">
        <v>2118</v>
      </c>
      <c r="B2085" t="s">
        <v>2977</v>
      </c>
      <c r="C2085" t="s">
        <v>51</v>
      </c>
      <c r="D2085">
        <v>3</v>
      </c>
      <c r="F2085" t="s">
        <v>9</v>
      </c>
    </row>
    <row r="2086" spans="1:6" x14ac:dyDescent="0.3">
      <c r="A2086">
        <v>2119</v>
      </c>
      <c r="C2086" t="s">
        <v>84</v>
      </c>
      <c r="D2086">
        <v>0</v>
      </c>
      <c r="F2086" t="s">
        <v>9</v>
      </c>
    </row>
    <row r="2087" spans="1:6" x14ac:dyDescent="0.3">
      <c r="A2087">
        <v>2120</v>
      </c>
      <c r="C2087" t="s">
        <v>51</v>
      </c>
      <c r="D2087">
        <v>3</v>
      </c>
      <c r="F2087" t="s">
        <v>9</v>
      </c>
    </row>
    <row r="2088" spans="1:6" x14ac:dyDescent="0.3">
      <c r="A2088">
        <v>2121</v>
      </c>
      <c r="B2088" t="s">
        <v>2978</v>
      </c>
      <c r="C2088" t="s">
        <v>51</v>
      </c>
      <c r="D2088">
        <v>3</v>
      </c>
      <c r="F2088" t="s">
        <v>9</v>
      </c>
    </row>
    <row r="2089" spans="1:6" x14ac:dyDescent="0.3">
      <c r="A2089">
        <v>2122</v>
      </c>
      <c r="C2089" t="s">
        <v>84</v>
      </c>
      <c r="D2089">
        <v>0</v>
      </c>
      <c r="F2089" t="s">
        <v>9</v>
      </c>
    </row>
    <row r="2090" spans="1:6" x14ac:dyDescent="0.3">
      <c r="A2090">
        <v>2123</v>
      </c>
      <c r="C2090" t="s">
        <v>84</v>
      </c>
      <c r="D2090">
        <v>0</v>
      </c>
      <c r="F2090" t="s">
        <v>9</v>
      </c>
    </row>
    <row r="2091" spans="1:6" x14ac:dyDescent="0.3">
      <c r="A2091">
        <v>2124</v>
      </c>
      <c r="C2091" t="s">
        <v>84</v>
      </c>
      <c r="D2091">
        <v>0</v>
      </c>
      <c r="F2091" t="s">
        <v>9</v>
      </c>
    </row>
    <row r="2092" spans="1:6" x14ac:dyDescent="0.3">
      <c r="A2092">
        <v>2125</v>
      </c>
      <c r="B2092" t="s">
        <v>2979</v>
      </c>
      <c r="C2092" t="s">
        <v>51</v>
      </c>
      <c r="D2092">
        <v>3</v>
      </c>
      <c r="E2092" t="s">
        <v>311</v>
      </c>
      <c r="F2092" t="s">
        <v>9</v>
      </c>
    </row>
    <row r="2093" spans="1:6" x14ac:dyDescent="0.3">
      <c r="A2093">
        <v>2126</v>
      </c>
      <c r="B2093" t="s">
        <v>2965</v>
      </c>
      <c r="C2093" t="s">
        <v>51</v>
      </c>
      <c r="D2093">
        <v>3</v>
      </c>
      <c r="F2093" t="s">
        <v>9</v>
      </c>
    </row>
    <row r="2094" spans="1:6" x14ac:dyDescent="0.3">
      <c r="A2094">
        <v>2127</v>
      </c>
      <c r="B2094" t="s">
        <v>2966</v>
      </c>
      <c r="C2094" t="s">
        <v>51</v>
      </c>
      <c r="D2094">
        <v>3</v>
      </c>
      <c r="F2094" t="s">
        <v>9</v>
      </c>
    </row>
    <row r="2095" spans="1:6" x14ac:dyDescent="0.3">
      <c r="A2095">
        <v>2128</v>
      </c>
      <c r="B2095" t="s">
        <v>2967</v>
      </c>
      <c r="C2095" t="s">
        <v>51</v>
      </c>
      <c r="D2095">
        <v>3</v>
      </c>
      <c r="F2095" t="s">
        <v>9</v>
      </c>
    </row>
    <row r="2096" spans="1:6" x14ac:dyDescent="0.3">
      <c r="A2096">
        <v>2129</v>
      </c>
      <c r="C2096" t="s">
        <v>84</v>
      </c>
      <c r="D2096">
        <v>0</v>
      </c>
      <c r="F2096" t="s">
        <v>9</v>
      </c>
    </row>
    <row r="2097" spans="1:6" x14ac:dyDescent="0.3">
      <c r="A2097">
        <v>2130</v>
      </c>
      <c r="C2097" t="s">
        <v>84</v>
      </c>
      <c r="D2097">
        <v>0</v>
      </c>
      <c r="F2097" t="s">
        <v>9</v>
      </c>
    </row>
    <row r="2098" spans="1:6" x14ac:dyDescent="0.3">
      <c r="A2098">
        <v>2131</v>
      </c>
      <c r="C2098" t="s">
        <v>84</v>
      </c>
      <c r="D2098">
        <v>0</v>
      </c>
      <c r="F2098" t="s">
        <v>9</v>
      </c>
    </row>
    <row r="2099" spans="1:6" x14ac:dyDescent="0.3">
      <c r="A2099">
        <v>2132</v>
      </c>
      <c r="B2099" t="s">
        <v>2966</v>
      </c>
      <c r="C2099" t="s">
        <v>51</v>
      </c>
      <c r="D2099">
        <v>3</v>
      </c>
      <c r="F2099" t="s">
        <v>9</v>
      </c>
    </row>
    <row r="2100" spans="1:6" x14ac:dyDescent="0.3">
      <c r="A2100">
        <v>2133</v>
      </c>
      <c r="C2100" t="s">
        <v>84</v>
      </c>
      <c r="D2100">
        <v>0</v>
      </c>
      <c r="F2100" t="s">
        <v>9</v>
      </c>
    </row>
    <row r="2101" spans="1:6" x14ac:dyDescent="0.3">
      <c r="A2101">
        <v>2134</v>
      </c>
      <c r="C2101" t="s">
        <v>84</v>
      </c>
      <c r="D2101">
        <v>0</v>
      </c>
      <c r="F2101" t="s">
        <v>9</v>
      </c>
    </row>
    <row r="2102" spans="1:6" x14ac:dyDescent="0.3">
      <c r="A2102">
        <v>2135</v>
      </c>
      <c r="B2102" t="s">
        <v>2980</v>
      </c>
      <c r="C2102" t="s">
        <v>51</v>
      </c>
      <c r="D2102">
        <v>3</v>
      </c>
      <c r="F2102" t="s">
        <v>9</v>
      </c>
    </row>
    <row r="2103" spans="1:6" x14ac:dyDescent="0.3">
      <c r="A2103">
        <v>2136</v>
      </c>
      <c r="B2103" t="s">
        <v>2981</v>
      </c>
      <c r="C2103" t="s">
        <v>51</v>
      </c>
      <c r="D2103">
        <v>3</v>
      </c>
      <c r="F2103" t="s">
        <v>9</v>
      </c>
    </row>
    <row r="2104" spans="1:6" x14ac:dyDescent="0.3">
      <c r="A2104">
        <v>2137</v>
      </c>
      <c r="C2104" t="s">
        <v>84</v>
      </c>
      <c r="D2104">
        <v>0</v>
      </c>
      <c r="E2104" t="s">
        <v>258</v>
      </c>
      <c r="F2104" t="s">
        <v>3</v>
      </c>
    </row>
    <row r="2105" spans="1:6" x14ac:dyDescent="0.3">
      <c r="A2105">
        <v>2138</v>
      </c>
      <c r="C2105" t="s">
        <v>84</v>
      </c>
      <c r="D2105">
        <v>0</v>
      </c>
      <c r="E2105" t="s">
        <v>280</v>
      </c>
      <c r="F2105" t="s">
        <v>3</v>
      </c>
    </row>
    <row r="2106" spans="1:6" x14ac:dyDescent="0.3">
      <c r="A2106">
        <v>2139</v>
      </c>
      <c r="B2106" t="s">
        <v>2293</v>
      </c>
      <c r="C2106" t="s">
        <v>51</v>
      </c>
      <c r="D2106">
        <v>3</v>
      </c>
      <c r="F2106" t="s">
        <v>10</v>
      </c>
    </row>
    <row r="2107" spans="1:6" x14ac:dyDescent="0.3">
      <c r="A2107">
        <v>2140</v>
      </c>
      <c r="B2107" t="s">
        <v>2286</v>
      </c>
      <c r="C2107" t="s">
        <v>51</v>
      </c>
      <c r="D2107">
        <v>3</v>
      </c>
      <c r="E2107" t="s">
        <v>299</v>
      </c>
      <c r="F2107" t="s">
        <v>10</v>
      </c>
    </row>
    <row r="2108" spans="1:6" x14ac:dyDescent="0.3">
      <c r="A2108">
        <v>2141</v>
      </c>
      <c r="B2108" t="s">
        <v>2293</v>
      </c>
      <c r="C2108" t="s">
        <v>51</v>
      </c>
      <c r="D2108">
        <v>3</v>
      </c>
      <c r="F2108" t="s">
        <v>10</v>
      </c>
    </row>
    <row r="2109" spans="1:6" x14ac:dyDescent="0.3">
      <c r="A2109">
        <v>2142</v>
      </c>
      <c r="B2109" t="s">
        <v>2283</v>
      </c>
      <c r="C2109" t="s">
        <v>51</v>
      </c>
      <c r="D2109">
        <v>3</v>
      </c>
      <c r="E2109" t="s">
        <v>299</v>
      </c>
      <c r="F2109" t="s">
        <v>10</v>
      </c>
    </row>
    <row r="2110" spans="1:6" x14ac:dyDescent="0.3">
      <c r="A2110">
        <v>2143</v>
      </c>
      <c r="B2110" t="s">
        <v>2300</v>
      </c>
      <c r="C2110" t="s">
        <v>51</v>
      </c>
      <c r="D2110">
        <v>3</v>
      </c>
      <c r="F2110" t="s">
        <v>10</v>
      </c>
    </row>
    <row r="2111" spans="1:6" x14ac:dyDescent="0.3">
      <c r="A2111">
        <v>2144</v>
      </c>
      <c r="B2111" t="s">
        <v>2281</v>
      </c>
      <c r="C2111" t="s">
        <v>51</v>
      </c>
      <c r="D2111">
        <v>3</v>
      </c>
      <c r="F2111" t="s">
        <v>10</v>
      </c>
    </row>
    <row r="2112" spans="1:6" x14ac:dyDescent="0.3">
      <c r="A2112">
        <v>2145</v>
      </c>
      <c r="B2112" t="s">
        <v>2293</v>
      </c>
      <c r="C2112" t="s">
        <v>51</v>
      </c>
      <c r="D2112">
        <v>3</v>
      </c>
      <c r="E2112" t="s">
        <v>299</v>
      </c>
      <c r="F2112" t="s">
        <v>10</v>
      </c>
    </row>
    <row r="2113" spans="1:6" x14ac:dyDescent="0.3">
      <c r="A2113">
        <v>2146</v>
      </c>
      <c r="B2113" t="s">
        <v>2285</v>
      </c>
      <c r="C2113" t="s">
        <v>51</v>
      </c>
      <c r="D2113">
        <v>3</v>
      </c>
      <c r="F2113" t="s">
        <v>10</v>
      </c>
    </row>
    <row r="2114" spans="1:6" x14ac:dyDescent="0.3">
      <c r="A2114">
        <v>2147</v>
      </c>
      <c r="B2114" t="s">
        <v>2294</v>
      </c>
      <c r="C2114" t="s">
        <v>51</v>
      </c>
      <c r="D2114">
        <v>3</v>
      </c>
      <c r="E2114" t="s">
        <v>299</v>
      </c>
      <c r="F2114" t="s">
        <v>10</v>
      </c>
    </row>
    <row r="2115" spans="1:6" x14ac:dyDescent="0.3">
      <c r="A2115">
        <v>2148</v>
      </c>
      <c r="B2115" t="s">
        <v>2180</v>
      </c>
      <c r="C2115" t="s">
        <v>51</v>
      </c>
      <c r="D2115">
        <v>3</v>
      </c>
      <c r="E2115" t="s">
        <v>299</v>
      </c>
      <c r="F2115" t="s">
        <v>10</v>
      </c>
    </row>
    <row r="2116" spans="1:6" x14ac:dyDescent="0.3">
      <c r="A2116">
        <v>2149</v>
      </c>
      <c r="B2116" t="s">
        <v>2735</v>
      </c>
      <c r="C2116" t="s">
        <v>51</v>
      </c>
      <c r="D2116">
        <v>3</v>
      </c>
      <c r="F2116" t="s">
        <v>5</v>
      </c>
    </row>
    <row r="2117" spans="1:6" x14ac:dyDescent="0.3">
      <c r="A2117">
        <v>2150</v>
      </c>
      <c r="B2117" t="s">
        <v>2642</v>
      </c>
      <c r="C2117" t="s">
        <v>51</v>
      </c>
      <c r="D2117">
        <v>3</v>
      </c>
      <c r="F2117" t="s">
        <v>5</v>
      </c>
    </row>
    <row r="2118" spans="1:6" x14ac:dyDescent="0.3">
      <c r="A2118">
        <v>2151</v>
      </c>
      <c r="B2118" t="s">
        <v>2736</v>
      </c>
      <c r="C2118" t="s">
        <v>51</v>
      </c>
      <c r="D2118">
        <v>3</v>
      </c>
      <c r="F2118" t="s">
        <v>5</v>
      </c>
    </row>
    <row r="2119" spans="1:6" x14ac:dyDescent="0.3">
      <c r="A2119">
        <v>2152</v>
      </c>
      <c r="B2119" t="s">
        <v>2737</v>
      </c>
      <c r="C2119" t="s">
        <v>51</v>
      </c>
      <c r="D2119">
        <v>3</v>
      </c>
      <c r="F2119" t="s">
        <v>5</v>
      </c>
    </row>
    <row r="2120" spans="1:6" x14ac:dyDescent="0.3">
      <c r="A2120">
        <v>2153</v>
      </c>
      <c r="B2120" t="s">
        <v>2738</v>
      </c>
      <c r="C2120" t="s">
        <v>51</v>
      </c>
      <c r="D2120">
        <v>3</v>
      </c>
      <c r="E2120" t="s">
        <v>69</v>
      </c>
      <c r="F2120" t="s">
        <v>5</v>
      </c>
    </row>
    <row r="2121" spans="1:6" x14ac:dyDescent="0.3">
      <c r="A2121">
        <v>2154</v>
      </c>
      <c r="B2121" t="s">
        <v>2739</v>
      </c>
      <c r="C2121" t="s">
        <v>51</v>
      </c>
      <c r="D2121">
        <v>3</v>
      </c>
      <c r="F2121" t="s">
        <v>5</v>
      </c>
    </row>
    <row r="2122" spans="1:6" x14ac:dyDescent="0.3">
      <c r="A2122">
        <v>2155</v>
      </c>
      <c r="B2122" t="s">
        <v>2739</v>
      </c>
      <c r="C2122" t="s">
        <v>51</v>
      </c>
      <c r="D2122">
        <v>3</v>
      </c>
      <c r="F2122" t="s">
        <v>5</v>
      </c>
    </row>
    <row r="2123" spans="1:6" x14ac:dyDescent="0.3">
      <c r="A2123">
        <v>2156</v>
      </c>
      <c r="B2123" t="s">
        <v>2739</v>
      </c>
      <c r="C2123" t="s">
        <v>51</v>
      </c>
      <c r="D2123">
        <v>3</v>
      </c>
      <c r="F2123" t="s">
        <v>5</v>
      </c>
    </row>
    <row r="2124" spans="1:6" x14ac:dyDescent="0.3">
      <c r="A2124">
        <v>2157</v>
      </c>
      <c r="B2124" t="s">
        <v>2740</v>
      </c>
      <c r="C2124" t="s">
        <v>51</v>
      </c>
      <c r="D2124">
        <v>3</v>
      </c>
      <c r="F2124" t="s">
        <v>5</v>
      </c>
    </row>
    <row r="2125" spans="1:6" x14ac:dyDescent="0.3">
      <c r="A2125">
        <v>2158</v>
      </c>
      <c r="B2125" t="s">
        <v>2741</v>
      </c>
      <c r="C2125" t="s">
        <v>51</v>
      </c>
      <c r="D2125">
        <v>3</v>
      </c>
      <c r="F2125" t="s">
        <v>5</v>
      </c>
    </row>
    <row r="2126" spans="1:6" x14ac:dyDescent="0.3">
      <c r="A2126">
        <v>2159</v>
      </c>
      <c r="B2126" t="s">
        <v>2742</v>
      </c>
      <c r="C2126" t="s">
        <v>51</v>
      </c>
      <c r="D2126">
        <v>3</v>
      </c>
      <c r="F2126" t="s">
        <v>5</v>
      </c>
    </row>
    <row r="2127" spans="1:6" x14ac:dyDescent="0.3">
      <c r="A2127">
        <v>2160</v>
      </c>
      <c r="B2127" t="s">
        <v>2743</v>
      </c>
      <c r="C2127" t="s">
        <v>51</v>
      </c>
      <c r="D2127">
        <v>3</v>
      </c>
      <c r="E2127" t="s">
        <v>69</v>
      </c>
      <c r="F2127" t="s">
        <v>5</v>
      </c>
    </row>
    <row r="2128" spans="1:6" x14ac:dyDescent="0.3">
      <c r="A2128">
        <v>2161</v>
      </c>
      <c r="B2128" t="s">
        <v>2744</v>
      </c>
      <c r="C2128" t="s">
        <v>51</v>
      </c>
      <c r="D2128">
        <v>3</v>
      </c>
      <c r="F2128" t="s">
        <v>5</v>
      </c>
    </row>
    <row r="2129" spans="1:6" x14ac:dyDescent="0.3">
      <c r="A2129">
        <v>2162</v>
      </c>
      <c r="B2129" t="s">
        <v>2745</v>
      </c>
      <c r="C2129" t="s">
        <v>51</v>
      </c>
      <c r="D2129">
        <v>3</v>
      </c>
      <c r="F2129" t="s">
        <v>5</v>
      </c>
    </row>
    <row r="2130" spans="1:6" x14ac:dyDescent="0.3">
      <c r="A2130">
        <v>2163</v>
      </c>
      <c r="B2130" t="s">
        <v>2746</v>
      </c>
      <c r="C2130" t="s">
        <v>51</v>
      </c>
      <c r="D2130">
        <v>3</v>
      </c>
      <c r="F2130" t="s">
        <v>5</v>
      </c>
    </row>
    <row r="2131" spans="1:6" x14ac:dyDescent="0.3">
      <c r="A2131">
        <v>2164</v>
      </c>
      <c r="B2131" t="s">
        <v>2747</v>
      </c>
      <c r="C2131" t="s">
        <v>51</v>
      </c>
      <c r="D2131">
        <v>3</v>
      </c>
      <c r="F2131" t="s">
        <v>5</v>
      </c>
    </row>
    <row r="2132" spans="1:6" x14ac:dyDescent="0.3">
      <c r="A2132">
        <v>2165</v>
      </c>
      <c r="B2132" t="s">
        <v>2748</v>
      </c>
      <c r="C2132" t="s">
        <v>51</v>
      </c>
      <c r="D2132">
        <v>3</v>
      </c>
      <c r="F2132" t="s">
        <v>5</v>
      </c>
    </row>
    <row r="2133" spans="1:6" x14ac:dyDescent="0.3">
      <c r="A2133">
        <v>2166</v>
      </c>
      <c r="B2133" t="s">
        <v>2748</v>
      </c>
      <c r="C2133" t="s">
        <v>51</v>
      </c>
      <c r="D2133">
        <v>3</v>
      </c>
      <c r="F2133" t="s">
        <v>5</v>
      </c>
    </row>
    <row r="2134" spans="1:6" x14ac:dyDescent="0.3">
      <c r="A2134">
        <v>2167</v>
      </c>
      <c r="B2134" t="s">
        <v>2749</v>
      </c>
      <c r="C2134" t="s">
        <v>51</v>
      </c>
      <c r="D2134">
        <v>3</v>
      </c>
      <c r="F2134" t="s">
        <v>5</v>
      </c>
    </row>
    <row r="2135" spans="1:6" x14ac:dyDescent="0.3">
      <c r="A2135">
        <v>2168</v>
      </c>
      <c r="B2135" t="s">
        <v>2750</v>
      </c>
      <c r="C2135" t="s">
        <v>51</v>
      </c>
      <c r="D2135">
        <v>3</v>
      </c>
      <c r="F2135" t="s">
        <v>5</v>
      </c>
    </row>
    <row r="2136" spans="1:6" x14ac:dyDescent="0.3">
      <c r="A2136">
        <v>2169</v>
      </c>
      <c r="B2136" t="s">
        <v>2751</v>
      </c>
      <c r="C2136" t="s">
        <v>51</v>
      </c>
      <c r="D2136">
        <v>3</v>
      </c>
      <c r="F2136" t="s">
        <v>5</v>
      </c>
    </row>
    <row r="2137" spans="1:6" x14ac:dyDescent="0.3">
      <c r="A2137">
        <v>2170</v>
      </c>
      <c r="B2137" t="s">
        <v>2748</v>
      </c>
      <c r="C2137" t="s">
        <v>51</v>
      </c>
      <c r="D2137">
        <v>3</v>
      </c>
      <c r="F2137" t="s">
        <v>5</v>
      </c>
    </row>
    <row r="2138" spans="1:6" x14ac:dyDescent="0.3">
      <c r="A2138">
        <v>2171</v>
      </c>
      <c r="B2138" t="s">
        <v>2752</v>
      </c>
      <c r="C2138" t="s">
        <v>51</v>
      </c>
      <c r="D2138">
        <v>3</v>
      </c>
      <c r="F2138" t="s">
        <v>5</v>
      </c>
    </row>
    <row r="2139" spans="1:6" x14ac:dyDescent="0.3">
      <c r="A2139">
        <v>2172</v>
      </c>
      <c r="B2139" t="s">
        <v>2753</v>
      </c>
      <c r="C2139" t="s">
        <v>51</v>
      </c>
      <c r="D2139">
        <v>3</v>
      </c>
      <c r="F2139" t="s">
        <v>5</v>
      </c>
    </row>
    <row r="2140" spans="1:6" x14ac:dyDescent="0.3">
      <c r="A2140">
        <v>2173</v>
      </c>
      <c r="B2140" t="s">
        <v>2749</v>
      </c>
      <c r="C2140" t="s">
        <v>51</v>
      </c>
      <c r="D2140">
        <v>3</v>
      </c>
      <c r="F2140" t="s">
        <v>5</v>
      </c>
    </row>
    <row r="2141" spans="1:6" x14ac:dyDescent="0.3">
      <c r="A2141">
        <v>2174</v>
      </c>
      <c r="B2141" t="s">
        <v>2754</v>
      </c>
      <c r="C2141" t="s">
        <v>51</v>
      </c>
      <c r="D2141">
        <v>3</v>
      </c>
      <c r="F2141" t="s">
        <v>5</v>
      </c>
    </row>
    <row r="2142" spans="1:6" x14ac:dyDescent="0.3">
      <c r="A2142">
        <v>2175</v>
      </c>
      <c r="B2142" t="s">
        <v>2755</v>
      </c>
      <c r="C2142" t="s">
        <v>51</v>
      </c>
      <c r="D2142">
        <v>3</v>
      </c>
      <c r="F2142" t="s">
        <v>5</v>
      </c>
    </row>
    <row r="2143" spans="1:6" x14ac:dyDescent="0.3">
      <c r="A2143">
        <v>2176</v>
      </c>
      <c r="C2143" t="s">
        <v>82</v>
      </c>
      <c r="D2143">
        <v>0</v>
      </c>
      <c r="F2143" t="s">
        <v>5</v>
      </c>
    </row>
    <row r="2144" spans="1:6" x14ac:dyDescent="0.3">
      <c r="A2144">
        <v>2177</v>
      </c>
      <c r="B2144" t="s">
        <v>2756</v>
      </c>
      <c r="C2144" t="s">
        <v>51</v>
      </c>
      <c r="D2144">
        <v>3</v>
      </c>
      <c r="F2144" t="s">
        <v>5</v>
      </c>
    </row>
    <row r="2145" spans="1:6" x14ac:dyDescent="0.3">
      <c r="A2145">
        <v>2178</v>
      </c>
      <c r="B2145" t="s">
        <v>2757</v>
      </c>
      <c r="C2145" t="s">
        <v>51</v>
      </c>
      <c r="D2145">
        <v>3</v>
      </c>
      <c r="F2145" t="s">
        <v>5</v>
      </c>
    </row>
    <row r="2146" spans="1:6" x14ac:dyDescent="0.3">
      <c r="A2146">
        <v>2179</v>
      </c>
      <c r="B2146" t="s">
        <v>2758</v>
      </c>
      <c r="C2146" t="s">
        <v>51</v>
      </c>
      <c r="D2146">
        <v>3</v>
      </c>
      <c r="F2146" t="s">
        <v>5</v>
      </c>
    </row>
    <row r="2147" spans="1:6" x14ac:dyDescent="0.3">
      <c r="A2147">
        <v>2180</v>
      </c>
      <c r="C2147" t="s">
        <v>84</v>
      </c>
      <c r="D2147">
        <v>0</v>
      </c>
      <c r="F2147" t="s">
        <v>5</v>
      </c>
    </row>
    <row r="2148" spans="1:6" x14ac:dyDescent="0.3">
      <c r="A2148">
        <v>2181</v>
      </c>
      <c r="B2148" t="s">
        <v>2759</v>
      </c>
      <c r="C2148" t="s">
        <v>51</v>
      </c>
      <c r="D2148">
        <v>3</v>
      </c>
      <c r="F2148" t="s">
        <v>5</v>
      </c>
    </row>
    <row r="2149" spans="1:6" x14ac:dyDescent="0.3">
      <c r="A2149">
        <v>2182</v>
      </c>
      <c r="C2149" t="s">
        <v>84</v>
      </c>
      <c r="D2149">
        <v>0</v>
      </c>
      <c r="F2149" t="s">
        <v>5</v>
      </c>
    </row>
    <row r="2150" spans="1:6" x14ac:dyDescent="0.3">
      <c r="A2150">
        <v>2183</v>
      </c>
      <c r="B2150" t="s">
        <v>2760</v>
      </c>
      <c r="C2150" t="s">
        <v>51</v>
      </c>
      <c r="D2150">
        <v>3</v>
      </c>
      <c r="F2150" t="s">
        <v>5</v>
      </c>
    </row>
    <row r="2151" spans="1:6" x14ac:dyDescent="0.3">
      <c r="A2151">
        <v>2184</v>
      </c>
      <c r="B2151" t="s">
        <v>2761</v>
      </c>
      <c r="C2151" t="s">
        <v>51</v>
      </c>
      <c r="D2151">
        <v>3</v>
      </c>
      <c r="F2151" t="s">
        <v>5</v>
      </c>
    </row>
    <row r="2152" spans="1:6" x14ac:dyDescent="0.3">
      <c r="A2152">
        <v>2185</v>
      </c>
      <c r="B2152" t="s">
        <v>2762</v>
      </c>
      <c r="C2152" t="s">
        <v>51</v>
      </c>
      <c r="D2152">
        <v>3</v>
      </c>
      <c r="F2152" t="s">
        <v>5</v>
      </c>
    </row>
    <row r="2153" spans="1:6" x14ac:dyDescent="0.3">
      <c r="A2153">
        <v>2186</v>
      </c>
      <c r="B2153" t="s">
        <v>2763</v>
      </c>
      <c r="C2153" t="s">
        <v>51</v>
      </c>
      <c r="D2153">
        <v>3</v>
      </c>
      <c r="F2153" t="s">
        <v>5</v>
      </c>
    </row>
    <row r="2154" spans="1:6" x14ac:dyDescent="0.3">
      <c r="A2154">
        <v>2187</v>
      </c>
      <c r="B2154" t="s">
        <v>2764</v>
      </c>
      <c r="C2154" t="s">
        <v>51</v>
      </c>
      <c r="D2154">
        <v>3</v>
      </c>
      <c r="F2154" t="s">
        <v>5</v>
      </c>
    </row>
    <row r="2155" spans="1:6" x14ac:dyDescent="0.3">
      <c r="A2155">
        <v>2188</v>
      </c>
      <c r="B2155" t="s">
        <v>2752</v>
      </c>
      <c r="C2155" t="s">
        <v>51</v>
      </c>
      <c r="D2155">
        <v>3</v>
      </c>
      <c r="F2155" t="s">
        <v>5</v>
      </c>
    </row>
    <row r="2156" spans="1:6" x14ac:dyDescent="0.3">
      <c r="A2156">
        <v>2189</v>
      </c>
      <c r="C2156" t="s">
        <v>84</v>
      </c>
      <c r="D2156">
        <v>0</v>
      </c>
      <c r="F2156" t="s">
        <v>5</v>
      </c>
    </row>
    <row r="2157" spans="1:6" x14ac:dyDescent="0.3">
      <c r="A2157">
        <v>2190</v>
      </c>
      <c r="C2157" t="s">
        <v>84</v>
      </c>
      <c r="D2157">
        <v>0</v>
      </c>
      <c r="F2157" t="s">
        <v>5</v>
      </c>
    </row>
    <row r="2158" spans="1:6" x14ac:dyDescent="0.3">
      <c r="A2158">
        <v>2191</v>
      </c>
      <c r="B2158" t="s">
        <v>2765</v>
      </c>
      <c r="C2158" t="s">
        <v>51</v>
      </c>
      <c r="D2158">
        <v>3</v>
      </c>
      <c r="F2158" t="s">
        <v>5</v>
      </c>
    </row>
    <row r="2159" spans="1:6" x14ac:dyDescent="0.3">
      <c r="A2159">
        <v>2192</v>
      </c>
      <c r="B2159" t="s">
        <v>2766</v>
      </c>
      <c r="C2159" t="s">
        <v>51</v>
      </c>
      <c r="D2159">
        <v>3</v>
      </c>
      <c r="F2159" t="s">
        <v>5</v>
      </c>
    </row>
    <row r="2160" spans="1:6" x14ac:dyDescent="0.3">
      <c r="A2160">
        <v>2193</v>
      </c>
      <c r="C2160" t="s">
        <v>84</v>
      </c>
      <c r="D2160">
        <v>0</v>
      </c>
      <c r="F2160" t="s">
        <v>5</v>
      </c>
    </row>
    <row r="2161" spans="1:6" x14ac:dyDescent="0.3">
      <c r="A2161">
        <v>2194</v>
      </c>
      <c r="B2161" t="s">
        <v>2766</v>
      </c>
      <c r="C2161" t="s">
        <v>51</v>
      </c>
      <c r="D2161">
        <v>3</v>
      </c>
      <c r="F2161" t="s">
        <v>5</v>
      </c>
    </row>
    <row r="2162" spans="1:6" x14ac:dyDescent="0.3">
      <c r="A2162">
        <v>2195</v>
      </c>
      <c r="B2162" t="s">
        <v>2767</v>
      </c>
      <c r="C2162" t="s">
        <v>51</v>
      </c>
      <c r="D2162">
        <v>3</v>
      </c>
      <c r="F2162" t="s">
        <v>5</v>
      </c>
    </row>
    <row r="2163" spans="1:6" x14ac:dyDescent="0.3">
      <c r="A2163">
        <v>2196</v>
      </c>
      <c r="B2163" t="s">
        <v>2768</v>
      </c>
      <c r="C2163" t="s">
        <v>51</v>
      </c>
      <c r="D2163">
        <v>3</v>
      </c>
      <c r="F2163" t="s">
        <v>5</v>
      </c>
    </row>
    <row r="2164" spans="1:6" x14ac:dyDescent="0.3">
      <c r="A2164">
        <v>2197</v>
      </c>
      <c r="B2164" t="s">
        <v>2769</v>
      </c>
      <c r="C2164" t="s">
        <v>51</v>
      </c>
      <c r="D2164">
        <v>3</v>
      </c>
      <c r="F2164" t="s">
        <v>5</v>
      </c>
    </row>
    <row r="2165" spans="1:6" x14ac:dyDescent="0.3">
      <c r="A2165">
        <v>2198</v>
      </c>
      <c r="B2165" t="s">
        <v>2769</v>
      </c>
      <c r="C2165" t="s">
        <v>51</v>
      </c>
      <c r="D2165">
        <v>3</v>
      </c>
      <c r="F2165" t="s">
        <v>5</v>
      </c>
    </row>
    <row r="2166" spans="1:6" x14ac:dyDescent="0.3">
      <c r="A2166">
        <v>2199</v>
      </c>
      <c r="C2166" t="s">
        <v>82</v>
      </c>
      <c r="D2166">
        <v>20</v>
      </c>
      <c r="E2166" t="s">
        <v>178</v>
      </c>
      <c r="F2166" t="s">
        <v>10</v>
      </c>
    </row>
    <row r="2167" spans="1:6" x14ac:dyDescent="0.3">
      <c r="A2167">
        <v>2200</v>
      </c>
      <c r="C2167" t="s">
        <v>82</v>
      </c>
      <c r="D2167">
        <v>0</v>
      </c>
      <c r="F2167" t="s">
        <v>10</v>
      </c>
    </row>
    <row r="2168" spans="1:6" x14ac:dyDescent="0.3">
      <c r="A2168">
        <v>2201</v>
      </c>
      <c r="C2168" t="s">
        <v>84</v>
      </c>
      <c r="D2168">
        <v>0</v>
      </c>
      <c r="F2168" t="s">
        <v>6</v>
      </c>
    </row>
    <row r="2169" spans="1:6" x14ac:dyDescent="0.3">
      <c r="A2169">
        <v>2202</v>
      </c>
      <c r="C2169" t="s">
        <v>84</v>
      </c>
      <c r="D2169">
        <v>0</v>
      </c>
      <c r="F2169" t="s">
        <v>6</v>
      </c>
    </row>
    <row r="2170" spans="1:6" x14ac:dyDescent="0.3">
      <c r="A2170">
        <v>2203</v>
      </c>
      <c r="B2170" t="s">
        <v>1301</v>
      </c>
      <c r="C2170" t="s">
        <v>283</v>
      </c>
      <c r="D2170">
        <v>3</v>
      </c>
      <c r="E2170" t="s">
        <v>2770</v>
      </c>
      <c r="F2170" t="s">
        <v>5</v>
      </c>
    </row>
    <row r="2171" spans="1:6" x14ac:dyDescent="0.3">
      <c r="A2171">
        <v>2204</v>
      </c>
      <c r="B2171" t="s">
        <v>2599</v>
      </c>
      <c r="C2171" t="s">
        <v>150</v>
      </c>
      <c r="D2171">
        <v>0</v>
      </c>
      <c r="E2171" t="s">
        <v>2771</v>
      </c>
      <c r="F2171" t="s">
        <v>5</v>
      </c>
    </row>
    <row r="2172" spans="1:6" x14ac:dyDescent="0.3">
      <c r="A2172">
        <v>2205</v>
      </c>
      <c r="B2172" t="s">
        <v>573</v>
      </c>
      <c r="C2172" t="s">
        <v>559</v>
      </c>
      <c r="D2172">
        <v>6</v>
      </c>
      <c r="E2172" t="s">
        <v>574</v>
      </c>
      <c r="F2172" t="s">
        <v>18</v>
      </c>
    </row>
    <row r="2173" spans="1:6" x14ac:dyDescent="0.3">
      <c r="A2173">
        <v>2206</v>
      </c>
      <c r="B2173" t="s">
        <v>575</v>
      </c>
      <c r="C2173" t="s">
        <v>559</v>
      </c>
      <c r="D2173">
        <v>26</v>
      </c>
      <c r="E2173" t="s">
        <v>576</v>
      </c>
      <c r="F2173" t="s">
        <v>18</v>
      </c>
    </row>
    <row r="2174" spans="1:6" x14ac:dyDescent="0.3">
      <c r="A2174">
        <v>2207</v>
      </c>
      <c r="C2174" t="s">
        <v>82</v>
      </c>
      <c r="D2174">
        <v>0</v>
      </c>
      <c r="E2174" t="s">
        <v>1656</v>
      </c>
      <c r="F2174" t="s">
        <v>10</v>
      </c>
    </row>
    <row r="2175" spans="1:6" x14ac:dyDescent="0.3">
      <c r="A2175">
        <v>2208</v>
      </c>
      <c r="C2175" t="s">
        <v>126</v>
      </c>
      <c r="D2175">
        <v>0</v>
      </c>
      <c r="E2175" t="s">
        <v>2308</v>
      </c>
      <c r="F2175" t="s">
        <v>10</v>
      </c>
    </row>
    <row r="2176" spans="1:6" x14ac:dyDescent="0.3">
      <c r="A2176">
        <v>2212</v>
      </c>
      <c r="D2176">
        <v>0</v>
      </c>
      <c r="E2176" t="s">
        <v>423</v>
      </c>
      <c r="F2176" t="s">
        <v>6</v>
      </c>
    </row>
    <row r="2177" spans="1:6" x14ac:dyDescent="0.3">
      <c r="A2177">
        <v>2223</v>
      </c>
      <c r="B2177" t="s">
        <v>1150</v>
      </c>
      <c r="C2177" t="s">
        <v>51</v>
      </c>
      <c r="D2177">
        <v>3</v>
      </c>
      <c r="E2177" t="s">
        <v>1151</v>
      </c>
      <c r="F2177" t="s">
        <v>7</v>
      </c>
    </row>
    <row r="2178" spans="1:6" x14ac:dyDescent="0.3">
      <c r="A2178">
        <v>2224</v>
      </c>
      <c r="B2178" t="s">
        <v>1150</v>
      </c>
      <c r="C2178" t="s">
        <v>51</v>
      </c>
      <c r="D2178">
        <v>3</v>
      </c>
      <c r="F2178" t="s">
        <v>7</v>
      </c>
    </row>
    <row r="2179" spans="1:6" x14ac:dyDescent="0.3">
      <c r="A2179">
        <v>2225</v>
      </c>
      <c r="B2179" t="s">
        <v>1152</v>
      </c>
      <c r="C2179" t="s">
        <v>51</v>
      </c>
      <c r="D2179">
        <v>3</v>
      </c>
      <c r="F2179" t="s">
        <v>7</v>
      </c>
    </row>
    <row r="2180" spans="1:6" x14ac:dyDescent="0.3">
      <c r="A2180">
        <v>2226</v>
      </c>
      <c r="B2180" t="s">
        <v>1153</v>
      </c>
      <c r="C2180" t="s">
        <v>51</v>
      </c>
      <c r="D2180">
        <v>3</v>
      </c>
      <c r="F2180" t="s">
        <v>7</v>
      </c>
    </row>
    <row r="2181" spans="1:6" x14ac:dyDescent="0.3">
      <c r="A2181">
        <v>2227</v>
      </c>
      <c r="B2181" t="s">
        <v>1154</v>
      </c>
      <c r="C2181" t="s">
        <v>51</v>
      </c>
      <c r="D2181">
        <v>3</v>
      </c>
      <c r="E2181" t="s">
        <v>1155</v>
      </c>
      <c r="F2181" t="s">
        <v>7</v>
      </c>
    </row>
    <row r="2182" spans="1:6" x14ac:dyDescent="0.3">
      <c r="A2182">
        <v>2228</v>
      </c>
      <c r="B2182" t="s">
        <v>1118</v>
      </c>
      <c r="C2182" t="s">
        <v>51</v>
      </c>
      <c r="D2182">
        <v>3</v>
      </c>
      <c r="F2182" t="s">
        <v>7</v>
      </c>
    </row>
    <row r="2183" spans="1:6" x14ac:dyDescent="0.3">
      <c r="A2183">
        <v>2229</v>
      </c>
      <c r="B2183" t="s">
        <v>1156</v>
      </c>
      <c r="C2183" t="s">
        <v>51</v>
      </c>
      <c r="D2183">
        <v>3</v>
      </c>
      <c r="F2183" t="s">
        <v>7</v>
      </c>
    </row>
    <row r="2184" spans="1:6" x14ac:dyDescent="0.3">
      <c r="A2184">
        <v>2230</v>
      </c>
      <c r="C2184" t="s">
        <v>84</v>
      </c>
      <c r="D2184">
        <v>0</v>
      </c>
      <c r="F2184" t="s">
        <v>3</v>
      </c>
    </row>
    <row r="2185" spans="1:6" x14ac:dyDescent="0.3">
      <c r="A2185">
        <v>2231</v>
      </c>
      <c r="C2185" t="s">
        <v>1435</v>
      </c>
      <c r="D2185">
        <v>8</v>
      </c>
      <c r="E2185" t="s">
        <v>1436</v>
      </c>
      <c r="F2185" t="s">
        <v>3</v>
      </c>
    </row>
    <row r="2186" spans="1:6" x14ac:dyDescent="0.3">
      <c r="A2186">
        <v>2232</v>
      </c>
      <c r="C2186" t="s">
        <v>84</v>
      </c>
      <c r="D2186">
        <v>20</v>
      </c>
      <c r="E2186" t="s">
        <v>1437</v>
      </c>
      <c r="F2186" t="s">
        <v>3</v>
      </c>
    </row>
    <row r="2187" spans="1:6" x14ac:dyDescent="0.3">
      <c r="A2187">
        <v>2233</v>
      </c>
      <c r="B2187" t="s">
        <v>1249</v>
      </c>
      <c r="C2187" t="s">
        <v>283</v>
      </c>
      <c r="D2187">
        <v>3</v>
      </c>
      <c r="E2187" t="s">
        <v>1438</v>
      </c>
      <c r="F2187" t="s">
        <v>3</v>
      </c>
    </row>
    <row r="2188" spans="1:6" x14ac:dyDescent="0.3">
      <c r="A2188">
        <v>2234</v>
      </c>
      <c r="C2188" t="s">
        <v>82</v>
      </c>
      <c r="D2188">
        <v>0</v>
      </c>
      <c r="E2188" t="s">
        <v>484</v>
      </c>
      <c r="F2188" t="s">
        <v>3</v>
      </c>
    </row>
    <row r="2189" spans="1:6" x14ac:dyDescent="0.3">
      <c r="A2189">
        <v>2236</v>
      </c>
      <c r="C2189" t="s">
        <v>32</v>
      </c>
      <c r="D2189">
        <v>27</v>
      </c>
      <c r="E2189" t="s">
        <v>2772</v>
      </c>
      <c r="F2189" t="s">
        <v>5</v>
      </c>
    </row>
    <row r="2190" spans="1:6" x14ac:dyDescent="0.3">
      <c r="A2190">
        <v>2237</v>
      </c>
      <c r="B2190" t="s">
        <v>424</v>
      </c>
      <c r="C2190" t="s">
        <v>283</v>
      </c>
      <c r="D2190">
        <v>3</v>
      </c>
      <c r="E2190" t="s">
        <v>830</v>
      </c>
      <c r="F2190" t="s">
        <v>14</v>
      </c>
    </row>
    <row r="2191" spans="1:6" x14ac:dyDescent="0.3">
      <c r="A2191">
        <v>2238</v>
      </c>
      <c r="C2191" t="s">
        <v>519</v>
      </c>
      <c r="D2191">
        <v>0</v>
      </c>
      <c r="E2191" t="s">
        <v>820</v>
      </c>
      <c r="F2191" t="s">
        <v>11</v>
      </c>
    </row>
    <row r="2192" spans="1:6" x14ac:dyDescent="0.3">
      <c r="A2192">
        <v>2239</v>
      </c>
      <c r="C2192" t="s">
        <v>519</v>
      </c>
      <c r="D2192">
        <v>0</v>
      </c>
      <c r="E2192" t="s">
        <v>821</v>
      </c>
      <c r="F2192" t="s">
        <v>11</v>
      </c>
    </row>
    <row r="2193" spans="1:6" x14ac:dyDescent="0.3">
      <c r="A2193">
        <v>2240</v>
      </c>
      <c r="C2193" t="s">
        <v>519</v>
      </c>
      <c r="D2193">
        <v>0</v>
      </c>
      <c r="E2193" t="s">
        <v>822</v>
      </c>
      <c r="F2193" t="s">
        <v>11</v>
      </c>
    </row>
    <row r="2194" spans="1:6" x14ac:dyDescent="0.3">
      <c r="A2194">
        <v>2241</v>
      </c>
      <c r="C2194" t="s">
        <v>519</v>
      </c>
      <c r="D2194">
        <v>0</v>
      </c>
      <c r="E2194" t="s">
        <v>823</v>
      </c>
      <c r="F2194" t="s">
        <v>11</v>
      </c>
    </row>
    <row r="2195" spans="1:6" x14ac:dyDescent="0.3">
      <c r="A2195">
        <v>2242</v>
      </c>
      <c r="C2195" t="s">
        <v>82</v>
      </c>
      <c r="D2195">
        <v>0</v>
      </c>
      <c r="E2195" t="s">
        <v>824</v>
      </c>
      <c r="F2195" t="s">
        <v>11</v>
      </c>
    </row>
    <row r="2196" spans="1:6" x14ac:dyDescent="0.3">
      <c r="A2196">
        <v>2243</v>
      </c>
      <c r="C2196" t="s">
        <v>155</v>
      </c>
      <c r="D2196">
        <v>0</v>
      </c>
      <c r="F2196" t="s">
        <v>11</v>
      </c>
    </row>
    <row r="2197" spans="1:6" x14ac:dyDescent="0.3">
      <c r="A2197">
        <v>2244</v>
      </c>
      <c r="C2197" t="s">
        <v>82</v>
      </c>
      <c r="D2197">
        <v>0</v>
      </c>
      <c r="E2197" t="s">
        <v>825</v>
      </c>
      <c r="F2197" t="s">
        <v>11</v>
      </c>
    </row>
    <row r="2198" spans="1:6" x14ac:dyDescent="0.3">
      <c r="A2198">
        <v>2245</v>
      </c>
      <c r="C2198" t="s">
        <v>84</v>
      </c>
      <c r="D2198">
        <v>0</v>
      </c>
      <c r="E2198" t="s">
        <v>280</v>
      </c>
      <c r="F2198" t="s">
        <v>14</v>
      </c>
    </row>
    <row r="2199" spans="1:6" x14ac:dyDescent="0.3">
      <c r="A2199">
        <v>2246</v>
      </c>
      <c r="C2199" t="s">
        <v>175</v>
      </c>
      <c r="D2199">
        <v>0</v>
      </c>
      <c r="E2199" t="s">
        <v>826</v>
      </c>
      <c r="F2199" t="s">
        <v>11</v>
      </c>
    </row>
    <row r="2200" spans="1:6" x14ac:dyDescent="0.3">
      <c r="A2200">
        <v>2247</v>
      </c>
      <c r="C2200" t="s">
        <v>82</v>
      </c>
      <c r="D2200">
        <v>0</v>
      </c>
      <c r="E2200" t="s">
        <v>827</v>
      </c>
      <c r="F2200" t="s">
        <v>11</v>
      </c>
    </row>
    <row r="2201" spans="1:6" x14ac:dyDescent="0.3">
      <c r="A2201">
        <v>2248</v>
      </c>
      <c r="C2201" t="s">
        <v>155</v>
      </c>
      <c r="D2201">
        <v>0</v>
      </c>
      <c r="E2201" t="s">
        <v>828</v>
      </c>
      <c r="F2201" t="s">
        <v>11</v>
      </c>
    </row>
    <row r="2202" spans="1:6" x14ac:dyDescent="0.3">
      <c r="A2202">
        <v>2249</v>
      </c>
      <c r="C2202" t="s">
        <v>82</v>
      </c>
      <c r="D2202">
        <v>0</v>
      </c>
      <c r="E2202" t="s">
        <v>829</v>
      </c>
      <c r="F2202" t="s">
        <v>11</v>
      </c>
    </row>
    <row r="2203" spans="1:6" x14ac:dyDescent="0.3">
      <c r="A2203">
        <v>2250</v>
      </c>
      <c r="C2203" t="s">
        <v>175</v>
      </c>
      <c r="D2203">
        <v>0</v>
      </c>
      <c r="E2203" t="s">
        <v>3315</v>
      </c>
      <c r="F2203" t="s">
        <v>14</v>
      </c>
    </row>
    <row r="2204" spans="1:6" x14ac:dyDescent="0.3">
      <c r="A2204">
        <v>2252</v>
      </c>
      <c r="B2204" t="s">
        <v>424</v>
      </c>
      <c r="C2204" t="s">
        <v>84</v>
      </c>
      <c r="D2204">
        <v>20</v>
      </c>
      <c r="E2204" t="s">
        <v>3316</v>
      </c>
      <c r="F2204" t="s">
        <v>14</v>
      </c>
    </row>
    <row r="2205" spans="1:6" x14ac:dyDescent="0.3">
      <c r="A2205">
        <v>2253</v>
      </c>
      <c r="B2205" t="s">
        <v>424</v>
      </c>
      <c r="C2205" t="s">
        <v>84</v>
      </c>
      <c r="D2205">
        <v>0</v>
      </c>
      <c r="E2205" t="s">
        <v>830</v>
      </c>
      <c r="F2205" t="s">
        <v>11</v>
      </c>
    </row>
    <row r="2206" spans="1:6" x14ac:dyDescent="0.3">
      <c r="A2206">
        <v>2254</v>
      </c>
      <c r="B2206" t="s">
        <v>831</v>
      </c>
      <c r="C2206" t="s">
        <v>51</v>
      </c>
      <c r="D2206">
        <v>3</v>
      </c>
      <c r="F2206" t="s">
        <v>11</v>
      </c>
    </row>
    <row r="2207" spans="1:6" x14ac:dyDescent="0.3">
      <c r="A2207">
        <v>2255</v>
      </c>
      <c r="B2207" t="s">
        <v>831</v>
      </c>
      <c r="C2207" t="s">
        <v>51</v>
      </c>
      <c r="D2207">
        <v>3</v>
      </c>
      <c r="F2207" t="s">
        <v>11</v>
      </c>
    </row>
    <row r="2208" spans="1:6" x14ac:dyDescent="0.3">
      <c r="A2208">
        <v>2256</v>
      </c>
      <c r="B2208" t="s">
        <v>832</v>
      </c>
      <c r="C2208" t="s">
        <v>51</v>
      </c>
      <c r="D2208">
        <v>3</v>
      </c>
      <c r="F2208" t="s">
        <v>11</v>
      </c>
    </row>
    <row r="2209" spans="1:6" x14ac:dyDescent="0.3">
      <c r="A2209">
        <v>2257</v>
      </c>
      <c r="C2209" t="s">
        <v>82</v>
      </c>
      <c r="D2209">
        <v>0</v>
      </c>
      <c r="E2209" t="s">
        <v>833</v>
      </c>
      <c r="F2209" t="s">
        <v>11</v>
      </c>
    </row>
    <row r="2210" spans="1:6" x14ac:dyDescent="0.3">
      <c r="A2210">
        <v>2258</v>
      </c>
      <c r="C2210" t="s">
        <v>82</v>
      </c>
      <c r="D2210">
        <v>0</v>
      </c>
      <c r="E2210" t="s">
        <v>156</v>
      </c>
      <c r="F2210" t="s">
        <v>11</v>
      </c>
    </row>
    <row r="2211" spans="1:6" x14ac:dyDescent="0.3">
      <c r="A2211">
        <v>2260</v>
      </c>
      <c r="B2211" t="s">
        <v>834</v>
      </c>
      <c r="C2211" t="s">
        <v>150</v>
      </c>
      <c r="D2211">
        <v>0</v>
      </c>
      <c r="E2211" t="s">
        <v>835</v>
      </c>
      <c r="F2211" t="s">
        <v>11</v>
      </c>
    </row>
    <row r="2212" spans="1:6" x14ac:dyDescent="0.3">
      <c r="A2212">
        <v>2261</v>
      </c>
      <c r="B2212" t="s">
        <v>834</v>
      </c>
      <c r="C2212" t="s">
        <v>150</v>
      </c>
      <c r="D2212">
        <v>0</v>
      </c>
      <c r="E2212" t="s">
        <v>836</v>
      </c>
      <c r="F2212" t="s">
        <v>11</v>
      </c>
    </row>
    <row r="2213" spans="1:6" x14ac:dyDescent="0.3">
      <c r="A2213">
        <v>2262</v>
      </c>
      <c r="B2213" t="s">
        <v>3105</v>
      </c>
      <c r="C2213" t="s">
        <v>283</v>
      </c>
      <c r="D2213">
        <v>3</v>
      </c>
      <c r="E2213" t="s">
        <v>3106</v>
      </c>
      <c r="F2213" t="s">
        <v>8</v>
      </c>
    </row>
    <row r="2214" spans="1:6" x14ac:dyDescent="0.3">
      <c r="A2214">
        <v>2263</v>
      </c>
      <c r="C2214" t="s">
        <v>84</v>
      </c>
      <c r="D2214">
        <v>0</v>
      </c>
      <c r="E2214" t="s">
        <v>3107</v>
      </c>
      <c r="F2214" t="s">
        <v>8</v>
      </c>
    </row>
    <row r="2215" spans="1:6" x14ac:dyDescent="0.3">
      <c r="A2215">
        <v>2264</v>
      </c>
      <c r="C2215" t="s">
        <v>175</v>
      </c>
      <c r="D2215">
        <v>0</v>
      </c>
      <c r="E2215" t="s">
        <v>484</v>
      </c>
      <c r="F2215" t="s">
        <v>8</v>
      </c>
    </row>
    <row r="2216" spans="1:6" x14ac:dyDescent="0.3">
      <c r="A2216">
        <v>2265</v>
      </c>
      <c r="B2216" t="s">
        <v>834</v>
      </c>
      <c r="C2216" t="s">
        <v>150</v>
      </c>
      <c r="D2216">
        <v>20</v>
      </c>
      <c r="E2216" t="s">
        <v>837</v>
      </c>
      <c r="F2216" t="s">
        <v>11</v>
      </c>
    </row>
    <row r="2217" spans="1:6" x14ac:dyDescent="0.3">
      <c r="A2217">
        <v>2266</v>
      </c>
      <c r="B2217" t="s">
        <v>3108</v>
      </c>
      <c r="C2217" t="s">
        <v>150</v>
      </c>
      <c r="D2217">
        <v>0</v>
      </c>
      <c r="E2217" t="s">
        <v>3109</v>
      </c>
      <c r="F2217" t="s">
        <v>8</v>
      </c>
    </row>
    <row r="2218" spans="1:6" x14ac:dyDescent="0.3">
      <c r="A2218">
        <v>2267</v>
      </c>
      <c r="C2218" t="s">
        <v>155</v>
      </c>
      <c r="D2218">
        <v>0</v>
      </c>
      <c r="E2218" t="s">
        <v>208</v>
      </c>
      <c r="F2218" t="s">
        <v>11</v>
      </c>
    </row>
    <row r="2219" spans="1:6" x14ac:dyDescent="0.3">
      <c r="A2219">
        <v>2268</v>
      </c>
      <c r="C2219" t="s">
        <v>82</v>
      </c>
      <c r="D2219">
        <v>0</v>
      </c>
      <c r="E2219" t="s">
        <v>208</v>
      </c>
      <c r="F2219" t="s">
        <v>11</v>
      </c>
    </row>
    <row r="2220" spans="1:6" x14ac:dyDescent="0.3">
      <c r="A2220">
        <v>2269</v>
      </c>
      <c r="C2220" t="s">
        <v>150</v>
      </c>
      <c r="D2220">
        <v>0</v>
      </c>
      <c r="E2220" t="s">
        <v>3110</v>
      </c>
      <c r="F2220" t="s">
        <v>8</v>
      </c>
    </row>
    <row r="2221" spans="1:6" x14ac:dyDescent="0.3">
      <c r="A2221">
        <v>2270</v>
      </c>
      <c r="B2221" t="s">
        <v>838</v>
      </c>
      <c r="C2221" t="s">
        <v>51</v>
      </c>
      <c r="D2221">
        <v>3</v>
      </c>
      <c r="F2221" t="s">
        <v>11</v>
      </c>
    </row>
    <row r="2222" spans="1:6" x14ac:dyDescent="0.3">
      <c r="A2222">
        <v>2271</v>
      </c>
      <c r="C2222" t="s">
        <v>82</v>
      </c>
      <c r="D2222">
        <v>0</v>
      </c>
      <c r="E2222" t="s">
        <v>839</v>
      </c>
      <c r="F2222" t="s">
        <v>11</v>
      </c>
    </row>
    <row r="2223" spans="1:6" x14ac:dyDescent="0.3">
      <c r="A2223">
        <v>2272</v>
      </c>
      <c r="C2223" t="s">
        <v>82</v>
      </c>
      <c r="D2223">
        <v>0</v>
      </c>
      <c r="E2223" t="s">
        <v>839</v>
      </c>
      <c r="F2223" t="s">
        <v>11</v>
      </c>
    </row>
    <row r="2224" spans="1:6" x14ac:dyDescent="0.3">
      <c r="A2224">
        <v>2273</v>
      </c>
      <c r="B2224" t="s">
        <v>788</v>
      </c>
      <c r="C2224" t="s">
        <v>51</v>
      </c>
      <c r="D2224">
        <v>3</v>
      </c>
      <c r="F2224" t="s">
        <v>11</v>
      </c>
    </row>
    <row r="2225" spans="1:6" x14ac:dyDescent="0.3">
      <c r="A2225">
        <v>2274</v>
      </c>
      <c r="B2225" t="s">
        <v>840</v>
      </c>
      <c r="C2225" t="s">
        <v>51</v>
      </c>
      <c r="D2225">
        <v>3</v>
      </c>
      <c r="F2225" t="s">
        <v>11</v>
      </c>
    </row>
    <row r="2226" spans="1:6" x14ac:dyDescent="0.3">
      <c r="A2226">
        <v>2275</v>
      </c>
      <c r="C2226" t="s">
        <v>82</v>
      </c>
      <c r="D2226">
        <v>0</v>
      </c>
      <c r="F2226" t="s">
        <v>11</v>
      </c>
    </row>
    <row r="2227" spans="1:6" x14ac:dyDescent="0.3">
      <c r="A2227">
        <v>2276</v>
      </c>
      <c r="B2227" t="s">
        <v>841</v>
      </c>
      <c r="C2227" t="s">
        <v>51</v>
      </c>
      <c r="D2227">
        <v>3</v>
      </c>
      <c r="F2227" t="s">
        <v>11</v>
      </c>
    </row>
    <row r="2228" spans="1:6" x14ac:dyDescent="0.3">
      <c r="A2228">
        <v>2277</v>
      </c>
      <c r="C2228" t="s">
        <v>82</v>
      </c>
      <c r="D2228">
        <v>0</v>
      </c>
      <c r="E2228" t="s">
        <v>839</v>
      </c>
      <c r="F2228" t="s">
        <v>11</v>
      </c>
    </row>
    <row r="2229" spans="1:6" x14ac:dyDescent="0.3">
      <c r="A2229">
        <v>2278</v>
      </c>
      <c r="C2229" t="s">
        <v>82</v>
      </c>
      <c r="D2229">
        <v>0</v>
      </c>
      <c r="E2229" t="s">
        <v>839</v>
      </c>
      <c r="F2229" t="s">
        <v>11</v>
      </c>
    </row>
    <row r="2230" spans="1:6" x14ac:dyDescent="0.3">
      <c r="A2230">
        <v>2279</v>
      </c>
      <c r="C2230" t="s">
        <v>82</v>
      </c>
      <c r="D2230">
        <v>0</v>
      </c>
      <c r="F2230" t="s">
        <v>11</v>
      </c>
    </row>
    <row r="2231" spans="1:6" x14ac:dyDescent="0.3">
      <c r="A2231">
        <v>2280</v>
      </c>
      <c r="B2231" t="s">
        <v>842</v>
      </c>
      <c r="C2231" t="s">
        <v>283</v>
      </c>
      <c r="D2231">
        <v>3</v>
      </c>
      <c r="E2231" t="s">
        <v>280</v>
      </c>
      <c r="F2231" t="s">
        <v>11</v>
      </c>
    </row>
    <row r="2232" spans="1:6" x14ac:dyDescent="0.3">
      <c r="A2232">
        <v>2281</v>
      </c>
      <c r="C2232" t="s">
        <v>82</v>
      </c>
      <c r="D2232">
        <v>0</v>
      </c>
      <c r="F2232" t="s">
        <v>11</v>
      </c>
    </row>
    <row r="2233" spans="1:6" x14ac:dyDescent="0.3">
      <c r="A2233">
        <v>2284</v>
      </c>
      <c r="C2233" t="s">
        <v>126</v>
      </c>
      <c r="D2233">
        <v>0</v>
      </c>
      <c r="E2233" t="s">
        <v>843</v>
      </c>
      <c r="F2233" t="s">
        <v>11</v>
      </c>
    </row>
    <row r="2234" spans="1:6" x14ac:dyDescent="0.3">
      <c r="A2234">
        <v>2285</v>
      </c>
      <c r="C2234" t="s">
        <v>82</v>
      </c>
      <c r="D2234">
        <v>0</v>
      </c>
      <c r="E2234" t="s">
        <v>100</v>
      </c>
      <c r="F2234" t="s">
        <v>14</v>
      </c>
    </row>
    <row r="2235" spans="1:6" x14ac:dyDescent="0.3">
      <c r="A2235">
        <v>2286</v>
      </c>
      <c r="C2235" t="s">
        <v>82</v>
      </c>
      <c r="D2235">
        <v>0</v>
      </c>
      <c r="E2235" t="s">
        <v>100</v>
      </c>
      <c r="F2235" t="s">
        <v>14</v>
      </c>
    </row>
    <row r="2236" spans="1:6" x14ac:dyDescent="0.3">
      <c r="A2236">
        <v>2287</v>
      </c>
      <c r="C2236" t="s">
        <v>82</v>
      </c>
      <c r="D2236">
        <v>0</v>
      </c>
      <c r="E2236" t="s">
        <v>100</v>
      </c>
      <c r="F2236" t="s">
        <v>14</v>
      </c>
    </row>
    <row r="2237" spans="1:6" x14ac:dyDescent="0.3">
      <c r="A2237">
        <v>2288</v>
      </c>
      <c r="B2237" t="s">
        <v>2773</v>
      </c>
      <c r="C2237" t="s">
        <v>84</v>
      </c>
      <c r="D2237">
        <v>0</v>
      </c>
      <c r="E2237" t="s">
        <v>2774</v>
      </c>
      <c r="F2237" t="s">
        <v>5</v>
      </c>
    </row>
    <row r="2238" spans="1:6" x14ac:dyDescent="0.3">
      <c r="A2238">
        <v>2289</v>
      </c>
      <c r="C2238" t="s">
        <v>82</v>
      </c>
      <c r="D2238">
        <v>0</v>
      </c>
      <c r="F2238" t="s">
        <v>5</v>
      </c>
    </row>
    <row r="2239" spans="1:6" x14ac:dyDescent="0.3">
      <c r="A2239">
        <v>2290</v>
      </c>
      <c r="C2239" t="s">
        <v>82</v>
      </c>
      <c r="D2239">
        <v>0</v>
      </c>
      <c r="F2239" t="s">
        <v>5</v>
      </c>
    </row>
    <row r="2240" spans="1:6" x14ac:dyDescent="0.3">
      <c r="A2240">
        <v>2291</v>
      </c>
      <c r="B2240" t="s">
        <v>305</v>
      </c>
      <c r="C2240" t="s">
        <v>51</v>
      </c>
      <c r="D2240">
        <v>3</v>
      </c>
      <c r="F2240" t="s">
        <v>6</v>
      </c>
    </row>
    <row r="2241" spans="1:6" x14ac:dyDescent="0.3">
      <c r="A2241">
        <v>2292</v>
      </c>
      <c r="C2241" t="s">
        <v>150</v>
      </c>
      <c r="D2241">
        <v>0</v>
      </c>
      <c r="E2241" t="s">
        <v>2309</v>
      </c>
      <c r="F2241" t="s">
        <v>10</v>
      </c>
    </row>
    <row r="2242" spans="1:6" x14ac:dyDescent="0.3">
      <c r="A2242">
        <v>2293</v>
      </c>
      <c r="B2242" t="s">
        <v>2775</v>
      </c>
      <c r="D2242">
        <v>0</v>
      </c>
      <c r="E2242" t="s">
        <v>2776</v>
      </c>
      <c r="F2242" t="s">
        <v>5</v>
      </c>
    </row>
    <row r="2243" spans="1:6" x14ac:dyDescent="0.3">
      <c r="A2243">
        <v>2294</v>
      </c>
      <c r="B2243" t="s">
        <v>2310</v>
      </c>
      <c r="C2243" t="s">
        <v>51</v>
      </c>
      <c r="D2243">
        <v>3</v>
      </c>
      <c r="E2243" t="s">
        <v>2311</v>
      </c>
      <c r="F2243" t="s">
        <v>10</v>
      </c>
    </row>
    <row r="2244" spans="1:6" x14ac:dyDescent="0.3">
      <c r="A2244">
        <v>2295</v>
      </c>
      <c r="C2244" t="s">
        <v>150</v>
      </c>
      <c r="D2244">
        <v>0</v>
      </c>
      <c r="E2244" t="s">
        <v>156</v>
      </c>
      <c r="F2244" t="s">
        <v>14</v>
      </c>
    </row>
    <row r="2245" spans="1:6" x14ac:dyDescent="0.3">
      <c r="A2245">
        <v>2296</v>
      </c>
      <c r="C2245" t="s">
        <v>84</v>
      </c>
      <c r="D2245">
        <v>0</v>
      </c>
      <c r="F2245" t="s">
        <v>14</v>
      </c>
    </row>
    <row r="2246" spans="1:6" x14ac:dyDescent="0.3">
      <c r="A2246">
        <v>2297</v>
      </c>
      <c r="C2246" t="s">
        <v>84</v>
      </c>
      <c r="D2246">
        <v>0</v>
      </c>
      <c r="F2246" t="s">
        <v>14</v>
      </c>
    </row>
    <row r="2247" spans="1:6" x14ac:dyDescent="0.3">
      <c r="A2247">
        <v>2298</v>
      </c>
      <c r="C2247" t="s">
        <v>82</v>
      </c>
      <c r="D2247">
        <v>0</v>
      </c>
      <c r="E2247" t="s">
        <v>2985</v>
      </c>
      <c r="F2247" t="s">
        <v>14</v>
      </c>
    </row>
    <row r="2248" spans="1:6" x14ac:dyDescent="0.3">
      <c r="A2248">
        <v>2299</v>
      </c>
      <c r="B2248" t="s">
        <v>424</v>
      </c>
      <c r="C2248" t="s">
        <v>425</v>
      </c>
      <c r="D2248">
        <v>7</v>
      </c>
      <c r="E2248" t="s">
        <v>426</v>
      </c>
      <c r="F2248" t="s">
        <v>6</v>
      </c>
    </row>
    <row r="2249" spans="1:6" x14ac:dyDescent="0.3">
      <c r="A2249">
        <v>2300</v>
      </c>
      <c r="C2249" t="s">
        <v>84</v>
      </c>
      <c r="D2249">
        <v>0</v>
      </c>
      <c r="E2249" t="s">
        <v>3317</v>
      </c>
      <c r="F2249" t="s">
        <v>14</v>
      </c>
    </row>
    <row r="2250" spans="1:6" x14ac:dyDescent="0.3">
      <c r="A2250">
        <v>2301</v>
      </c>
      <c r="C2250" t="s">
        <v>84</v>
      </c>
      <c r="D2250">
        <v>0</v>
      </c>
      <c r="E2250" t="s">
        <v>894</v>
      </c>
      <c r="F2250" t="s">
        <v>14</v>
      </c>
    </row>
    <row r="2251" spans="1:6" x14ac:dyDescent="0.3">
      <c r="A2251">
        <v>2302</v>
      </c>
      <c r="C2251" t="s">
        <v>84</v>
      </c>
      <c r="D2251">
        <v>0</v>
      </c>
      <c r="E2251" t="s">
        <v>894</v>
      </c>
      <c r="F2251" t="s">
        <v>14</v>
      </c>
    </row>
    <row r="2252" spans="1:6" x14ac:dyDescent="0.3">
      <c r="A2252">
        <v>2303</v>
      </c>
      <c r="C2252" t="s">
        <v>84</v>
      </c>
      <c r="D2252">
        <v>0</v>
      </c>
      <c r="E2252" t="s">
        <v>258</v>
      </c>
      <c r="F2252" t="s">
        <v>14</v>
      </c>
    </row>
    <row r="2253" spans="1:6" x14ac:dyDescent="0.3">
      <c r="A2253">
        <v>2304</v>
      </c>
      <c r="C2253" t="s">
        <v>84</v>
      </c>
      <c r="D2253">
        <v>0</v>
      </c>
      <c r="E2253" t="s">
        <v>900</v>
      </c>
      <c r="F2253" t="s">
        <v>14</v>
      </c>
    </row>
    <row r="2254" spans="1:6" x14ac:dyDescent="0.3">
      <c r="A2254">
        <v>2305</v>
      </c>
      <c r="C2254" t="s">
        <v>84</v>
      </c>
      <c r="D2254">
        <v>0</v>
      </c>
      <c r="E2254" t="s">
        <v>3317</v>
      </c>
      <c r="F2254" t="s">
        <v>14</v>
      </c>
    </row>
    <row r="2255" spans="1:6" x14ac:dyDescent="0.3">
      <c r="A2255">
        <v>2306</v>
      </c>
      <c r="C2255" t="s">
        <v>84</v>
      </c>
      <c r="D2255">
        <v>0</v>
      </c>
      <c r="E2255" t="s">
        <v>258</v>
      </c>
      <c r="F2255" t="s">
        <v>14</v>
      </c>
    </row>
    <row r="2256" spans="1:6" x14ac:dyDescent="0.3">
      <c r="A2256">
        <v>2307</v>
      </c>
      <c r="B2256" t="s">
        <v>424</v>
      </c>
      <c r="C2256" t="s">
        <v>283</v>
      </c>
      <c r="D2256">
        <v>3</v>
      </c>
      <c r="E2256" t="s">
        <v>3318</v>
      </c>
      <c r="F2256" t="s">
        <v>14</v>
      </c>
    </row>
    <row r="2257" spans="1:6" x14ac:dyDescent="0.3">
      <c r="A2257">
        <v>2308</v>
      </c>
      <c r="C2257" t="s">
        <v>84</v>
      </c>
      <c r="D2257">
        <v>0</v>
      </c>
      <c r="F2257" t="s">
        <v>14</v>
      </c>
    </row>
    <row r="2258" spans="1:6" x14ac:dyDescent="0.3">
      <c r="A2258">
        <v>2309</v>
      </c>
      <c r="C2258" t="s">
        <v>150</v>
      </c>
      <c r="D2258">
        <v>20</v>
      </c>
      <c r="E2258" t="s">
        <v>2777</v>
      </c>
      <c r="F2258" t="s">
        <v>5</v>
      </c>
    </row>
    <row r="2259" spans="1:6" x14ac:dyDescent="0.3">
      <c r="A2259">
        <v>2310</v>
      </c>
      <c r="B2259" t="s">
        <v>2522</v>
      </c>
      <c r="C2259" t="s">
        <v>36</v>
      </c>
      <c r="D2259">
        <v>4</v>
      </c>
      <c r="E2259" t="s">
        <v>3111</v>
      </c>
      <c r="F2259" t="s">
        <v>8</v>
      </c>
    </row>
    <row r="2260" spans="1:6" x14ac:dyDescent="0.3">
      <c r="A2260">
        <v>2311</v>
      </c>
      <c r="B2260" t="s">
        <v>2522</v>
      </c>
      <c r="C2260" t="s">
        <v>36</v>
      </c>
      <c r="D2260">
        <v>4</v>
      </c>
      <c r="E2260" t="s">
        <v>3051</v>
      </c>
      <c r="F2260" t="s">
        <v>8</v>
      </c>
    </row>
    <row r="2261" spans="1:6" x14ac:dyDescent="0.3">
      <c r="A2261">
        <v>2312</v>
      </c>
      <c r="B2261" t="s">
        <v>2602</v>
      </c>
      <c r="C2261" t="s">
        <v>283</v>
      </c>
      <c r="D2261">
        <v>3</v>
      </c>
      <c r="E2261" t="s">
        <v>3112</v>
      </c>
      <c r="F2261" t="s">
        <v>8</v>
      </c>
    </row>
    <row r="2262" spans="1:6" x14ac:dyDescent="0.3">
      <c r="A2262">
        <v>2313</v>
      </c>
      <c r="B2262" t="s">
        <v>2424</v>
      </c>
      <c r="C2262" t="s">
        <v>32</v>
      </c>
      <c r="D2262">
        <v>7</v>
      </c>
      <c r="E2262" t="s">
        <v>2474</v>
      </c>
      <c r="F2262" t="s">
        <v>8</v>
      </c>
    </row>
    <row r="2263" spans="1:6" x14ac:dyDescent="0.3">
      <c r="A2263">
        <v>2314</v>
      </c>
      <c r="B2263" t="s">
        <v>2424</v>
      </c>
      <c r="C2263" t="s">
        <v>32</v>
      </c>
      <c r="D2263">
        <v>7</v>
      </c>
      <c r="E2263" t="s">
        <v>2474</v>
      </c>
      <c r="F2263" t="s">
        <v>16</v>
      </c>
    </row>
    <row r="2264" spans="1:6" x14ac:dyDescent="0.3">
      <c r="A2264">
        <v>2315</v>
      </c>
      <c r="C2264" t="s">
        <v>84</v>
      </c>
      <c r="D2264">
        <v>0</v>
      </c>
      <c r="E2264" t="s">
        <v>844</v>
      </c>
      <c r="F2264" t="s">
        <v>11</v>
      </c>
    </row>
    <row r="2265" spans="1:6" x14ac:dyDescent="0.3">
      <c r="A2265">
        <v>2316</v>
      </c>
      <c r="C2265" t="s">
        <v>84</v>
      </c>
      <c r="D2265">
        <v>0</v>
      </c>
      <c r="E2265" t="s">
        <v>844</v>
      </c>
      <c r="F2265" t="s">
        <v>11</v>
      </c>
    </row>
    <row r="2266" spans="1:6" x14ac:dyDescent="0.3">
      <c r="A2266">
        <v>2317</v>
      </c>
      <c r="C2266" t="s">
        <v>84</v>
      </c>
      <c r="D2266">
        <v>0</v>
      </c>
      <c r="E2266" t="s">
        <v>844</v>
      </c>
      <c r="F2266" t="s">
        <v>11</v>
      </c>
    </row>
    <row r="2267" spans="1:6" x14ac:dyDescent="0.3">
      <c r="A2267">
        <v>2318</v>
      </c>
      <c r="C2267" t="s">
        <v>84</v>
      </c>
      <c r="D2267">
        <v>0</v>
      </c>
      <c r="E2267" t="s">
        <v>844</v>
      </c>
      <c r="F2267" t="s">
        <v>11</v>
      </c>
    </row>
    <row r="2268" spans="1:6" x14ac:dyDescent="0.3">
      <c r="A2268">
        <v>2319</v>
      </c>
      <c r="C2268" t="s">
        <v>84</v>
      </c>
      <c r="D2268">
        <v>0</v>
      </c>
      <c r="F2268" t="s">
        <v>11</v>
      </c>
    </row>
    <row r="2269" spans="1:6" x14ac:dyDescent="0.3">
      <c r="A2269">
        <v>2320</v>
      </c>
      <c r="C2269" t="s">
        <v>1326</v>
      </c>
      <c r="D2269">
        <v>0</v>
      </c>
      <c r="E2269" t="s">
        <v>3319</v>
      </c>
      <c r="F2269" t="s">
        <v>14</v>
      </c>
    </row>
    <row r="2270" spans="1:6" x14ac:dyDescent="0.3">
      <c r="A2270">
        <v>2321</v>
      </c>
      <c r="C2270" t="s">
        <v>1326</v>
      </c>
      <c r="D2270">
        <v>0</v>
      </c>
      <c r="E2270" t="s">
        <v>2982</v>
      </c>
      <c r="F2270" t="s">
        <v>9</v>
      </c>
    </row>
    <row r="2271" spans="1:6" x14ac:dyDescent="0.3">
      <c r="A2271">
        <v>2322</v>
      </c>
      <c r="C2271" t="s">
        <v>1326</v>
      </c>
      <c r="D2271">
        <v>0</v>
      </c>
      <c r="E2271" t="s">
        <v>1889</v>
      </c>
      <c r="F2271" t="s">
        <v>14</v>
      </c>
    </row>
    <row r="2272" spans="1:6" x14ac:dyDescent="0.3">
      <c r="A2272">
        <v>2323</v>
      </c>
      <c r="C2272" t="s">
        <v>1326</v>
      </c>
      <c r="D2272">
        <v>0</v>
      </c>
      <c r="E2272" t="s">
        <v>1889</v>
      </c>
      <c r="F2272" t="s">
        <v>14</v>
      </c>
    </row>
    <row r="2273" spans="1:6" x14ac:dyDescent="0.3">
      <c r="A2273">
        <v>2324</v>
      </c>
      <c r="B2273" t="s">
        <v>916</v>
      </c>
      <c r="C2273" t="s">
        <v>32</v>
      </c>
      <c r="D2273">
        <v>7</v>
      </c>
      <c r="E2273" t="s">
        <v>2983</v>
      </c>
      <c r="F2273" t="s">
        <v>9</v>
      </c>
    </row>
    <row r="2274" spans="1:6" x14ac:dyDescent="0.3">
      <c r="A2274">
        <v>2325</v>
      </c>
      <c r="B2274" t="s">
        <v>916</v>
      </c>
      <c r="C2274" t="s">
        <v>32</v>
      </c>
      <c r="D2274">
        <v>7</v>
      </c>
      <c r="E2274" t="s">
        <v>2517</v>
      </c>
      <c r="F2274" t="s">
        <v>14</v>
      </c>
    </row>
    <row r="2275" spans="1:6" x14ac:dyDescent="0.3">
      <c r="A2275">
        <v>2326</v>
      </c>
      <c r="B2275" t="s">
        <v>916</v>
      </c>
      <c r="C2275" t="s">
        <v>32</v>
      </c>
      <c r="D2275">
        <v>7</v>
      </c>
      <c r="E2275" t="s">
        <v>2476</v>
      </c>
      <c r="F2275" t="s">
        <v>9</v>
      </c>
    </row>
    <row r="2276" spans="1:6" x14ac:dyDescent="0.3">
      <c r="A2276">
        <v>2327</v>
      </c>
      <c r="C2276" t="s">
        <v>150</v>
      </c>
      <c r="D2276">
        <v>0</v>
      </c>
      <c r="E2276" t="s">
        <v>3320</v>
      </c>
      <c r="F2276" t="s">
        <v>14</v>
      </c>
    </row>
    <row r="2277" spans="1:6" x14ac:dyDescent="0.3">
      <c r="A2277">
        <v>2328</v>
      </c>
      <c r="C2277" t="s">
        <v>150</v>
      </c>
      <c r="D2277">
        <v>0</v>
      </c>
      <c r="E2277" t="s">
        <v>427</v>
      </c>
      <c r="F2277" t="s">
        <v>6</v>
      </c>
    </row>
    <row r="2278" spans="1:6" x14ac:dyDescent="0.3">
      <c r="A2278">
        <v>2329</v>
      </c>
      <c r="C2278" t="s">
        <v>150</v>
      </c>
      <c r="D2278">
        <v>0</v>
      </c>
      <c r="E2278" t="s">
        <v>484</v>
      </c>
      <c r="F2278" t="s">
        <v>14</v>
      </c>
    </row>
    <row r="2279" spans="1:6" x14ac:dyDescent="0.3">
      <c r="A2279">
        <v>2330</v>
      </c>
      <c r="C2279" t="s">
        <v>150</v>
      </c>
      <c r="D2279">
        <v>0</v>
      </c>
      <c r="F2279" t="s">
        <v>9</v>
      </c>
    </row>
    <row r="2280" spans="1:6" x14ac:dyDescent="0.3">
      <c r="A2280">
        <v>2331</v>
      </c>
      <c r="C2280" t="s">
        <v>150</v>
      </c>
      <c r="D2280">
        <v>0</v>
      </c>
      <c r="E2280" t="s">
        <v>428</v>
      </c>
      <c r="F2280" t="s">
        <v>14</v>
      </c>
    </row>
    <row r="2281" spans="1:6" x14ac:dyDescent="0.3">
      <c r="A2281">
        <v>2332</v>
      </c>
      <c r="C2281" t="s">
        <v>175</v>
      </c>
      <c r="D2281">
        <v>0</v>
      </c>
      <c r="E2281" t="s">
        <v>428</v>
      </c>
      <c r="F2281" t="s">
        <v>6</v>
      </c>
    </row>
    <row r="2282" spans="1:6" x14ac:dyDescent="0.3">
      <c r="A2282">
        <v>2333</v>
      </c>
      <c r="C2282" t="s">
        <v>175</v>
      </c>
      <c r="D2282">
        <v>0</v>
      </c>
      <c r="E2282" t="s">
        <v>429</v>
      </c>
      <c r="F2282" t="s">
        <v>6</v>
      </c>
    </row>
    <row r="2283" spans="1:6" x14ac:dyDescent="0.3">
      <c r="A2283">
        <v>2334</v>
      </c>
      <c r="C2283" t="s">
        <v>150</v>
      </c>
      <c r="D2283">
        <v>0</v>
      </c>
      <c r="E2283" t="s">
        <v>845</v>
      </c>
      <c r="F2283" t="s">
        <v>11</v>
      </c>
    </row>
    <row r="2284" spans="1:6" x14ac:dyDescent="0.3">
      <c r="A2284">
        <v>2335</v>
      </c>
      <c r="B2284" t="s">
        <v>3321</v>
      </c>
      <c r="C2284" t="s">
        <v>84</v>
      </c>
      <c r="D2284">
        <v>0</v>
      </c>
      <c r="F2284" t="s">
        <v>14</v>
      </c>
    </row>
    <row r="2285" spans="1:6" x14ac:dyDescent="0.3">
      <c r="A2285">
        <v>2336</v>
      </c>
      <c r="B2285" t="s">
        <v>3321</v>
      </c>
      <c r="C2285" t="s">
        <v>84</v>
      </c>
      <c r="D2285">
        <v>0</v>
      </c>
      <c r="E2285" t="s">
        <v>280</v>
      </c>
      <c r="F2285" t="s">
        <v>14</v>
      </c>
    </row>
    <row r="2286" spans="1:6" x14ac:dyDescent="0.3">
      <c r="A2286">
        <v>2337</v>
      </c>
      <c r="C2286" t="s">
        <v>84</v>
      </c>
      <c r="D2286">
        <v>0</v>
      </c>
      <c r="E2286" t="s">
        <v>280</v>
      </c>
      <c r="F2286" t="s">
        <v>14</v>
      </c>
    </row>
    <row r="2287" spans="1:6" x14ac:dyDescent="0.3">
      <c r="A2287">
        <v>2338</v>
      </c>
      <c r="B2287" t="s">
        <v>3451</v>
      </c>
      <c r="C2287" t="s">
        <v>51</v>
      </c>
      <c r="D2287">
        <v>3</v>
      </c>
      <c r="F2287" t="s">
        <v>13</v>
      </c>
    </row>
    <row r="2288" spans="1:6" x14ac:dyDescent="0.3">
      <c r="A2288">
        <v>2339</v>
      </c>
      <c r="B2288" t="s">
        <v>3451</v>
      </c>
      <c r="C2288" t="s">
        <v>51</v>
      </c>
      <c r="D2288">
        <v>3</v>
      </c>
      <c r="F2288" t="s">
        <v>13</v>
      </c>
    </row>
    <row r="2289" spans="1:6" x14ac:dyDescent="0.3">
      <c r="A2289">
        <v>2340</v>
      </c>
      <c r="B2289" t="s">
        <v>3452</v>
      </c>
      <c r="C2289" t="s">
        <v>51</v>
      </c>
      <c r="D2289">
        <v>3</v>
      </c>
      <c r="F2289" t="s">
        <v>13</v>
      </c>
    </row>
    <row r="2290" spans="1:6" x14ac:dyDescent="0.3">
      <c r="A2290">
        <v>2341</v>
      </c>
      <c r="B2290" t="s">
        <v>3453</v>
      </c>
      <c r="C2290" t="s">
        <v>51</v>
      </c>
      <c r="D2290">
        <v>3</v>
      </c>
      <c r="F2290" t="s">
        <v>13</v>
      </c>
    </row>
    <row r="2291" spans="1:6" x14ac:dyDescent="0.3">
      <c r="A2291">
        <v>2342</v>
      </c>
      <c r="B2291" t="s">
        <v>3454</v>
      </c>
      <c r="C2291" t="s">
        <v>51</v>
      </c>
      <c r="D2291">
        <v>3</v>
      </c>
      <c r="F2291" t="s">
        <v>13</v>
      </c>
    </row>
    <row r="2292" spans="1:6" x14ac:dyDescent="0.3">
      <c r="A2292">
        <v>2343</v>
      </c>
      <c r="B2292" t="s">
        <v>3455</v>
      </c>
      <c r="C2292" t="s">
        <v>51</v>
      </c>
      <c r="D2292">
        <v>3</v>
      </c>
      <c r="F2292" t="s">
        <v>13</v>
      </c>
    </row>
    <row r="2293" spans="1:6" x14ac:dyDescent="0.3">
      <c r="A2293">
        <v>2344</v>
      </c>
      <c r="B2293" t="s">
        <v>3456</v>
      </c>
      <c r="C2293" t="s">
        <v>51</v>
      </c>
      <c r="D2293">
        <v>3</v>
      </c>
      <c r="E2293" t="s">
        <v>1691</v>
      </c>
      <c r="F2293" t="s">
        <v>13</v>
      </c>
    </row>
    <row r="2294" spans="1:6" x14ac:dyDescent="0.3">
      <c r="A2294">
        <v>2345</v>
      </c>
      <c r="B2294" t="s">
        <v>3457</v>
      </c>
      <c r="C2294" t="s">
        <v>84</v>
      </c>
      <c r="D2294">
        <v>0</v>
      </c>
      <c r="F2294" t="s">
        <v>13</v>
      </c>
    </row>
    <row r="2295" spans="1:6" x14ac:dyDescent="0.3">
      <c r="A2295">
        <v>2346</v>
      </c>
      <c r="B2295" t="s">
        <v>3431</v>
      </c>
      <c r="C2295" t="s">
        <v>51</v>
      </c>
      <c r="D2295">
        <v>3</v>
      </c>
      <c r="F2295" t="s">
        <v>13</v>
      </c>
    </row>
    <row r="2296" spans="1:6" x14ac:dyDescent="0.3">
      <c r="A2296">
        <v>2347</v>
      </c>
      <c r="B2296" t="s">
        <v>2714</v>
      </c>
      <c r="C2296" t="s">
        <v>51</v>
      </c>
      <c r="D2296">
        <v>3</v>
      </c>
      <c r="F2296" t="s">
        <v>5</v>
      </c>
    </row>
    <row r="2297" spans="1:6" x14ac:dyDescent="0.3">
      <c r="A2297">
        <v>2348</v>
      </c>
      <c r="B2297" t="s">
        <v>2716</v>
      </c>
      <c r="C2297" t="s">
        <v>51</v>
      </c>
      <c r="D2297">
        <v>3</v>
      </c>
      <c r="F2297" t="s">
        <v>5</v>
      </c>
    </row>
    <row r="2298" spans="1:6" x14ac:dyDescent="0.3">
      <c r="A2298">
        <v>2349</v>
      </c>
      <c r="B2298" t="s">
        <v>2778</v>
      </c>
      <c r="C2298" t="s">
        <v>51</v>
      </c>
      <c r="D2298">
        <v>3</v>
      </c>
      <c r="F2298" t="s">
        <v>5</v>
      </c>
    </row>
    <row r="2299" spans="1:6" x14ac:dyDescent="0.3">
      <c r="A2299">
        <v>2350</v>
      </c>
      <c r="C2299" t="s">
        <v>84</v>
      </c>
      <c r="D2299">
        <v>0</v>
      </c>
      <c r="F2299" t="s">
        <v>5</v>
      </c>
    </row>
    <row r="2300" spans="1:6" x14ac:dyDescent="0.3">
      <c r="A2300">
        <v>2351</v>
      </c>
      <c r="B2300" t="s">
        <v>2779</v>
      </c>
      <c r="C2300" t="s">
        <v>84</v>
      </c>
      <c r="D2300">
        <v>0</v>
      </c>
      <c r="E2300" t="s">
        <v>258</v>
      </c>
      <c r="F2300" t="s">
        <v>5</v>
      </c>
    </row>
    <row r="2301" spans="1:6" x14ac:dyDescent="0.3">
      <c r="A2301">
        <v>2352</v>
      </c>
      <c r="B2301" t="s">
        <v>2780</v>
      </c>
      <c r="C2301" t="s">
        <v>51</v>
      </c>
      <c r="D2301">
        <v>3</v>
      </c>
      <c r="F2301" t="s">
        <v>5</v>
      </c>
    </row>
    <row r="2302" spans="1:6" x14ac:dyDescent="0.3">
      <c r="A2302">
        <v>2353</v>
      </c>
      <c r="C2302" t="s">
        <v>82</v>
      </c>
      <c r="D2302">
        <v>0</v>
      </c>
      <c r="F2302" t="s">
        <v>5</v>
      </c>
    </row>
    <row r="2303" spans="1:6" x14ac:dyDescent="0.3">
      <c r="A2303">
        <v>2354</v>
      </c>
      <c r="B2303" t="s">
        <v>846</v>
      </c>
      <c r="C2303" t="s">
        <v>51</v>
      </c>
      <c r="D2303">
        <v>3</v>
      </c>
      <c r="F2303" t="s">
        <v>11</v>
      </c>
    </row>
    <row r="2304" spans="1:6" x14ac:dyDescent="0.3">
      <c r="A2304">
        <v>2355</v>
      </c>
      <c r="B2304" t="s">
        <v>847</v>
      </c>
      <c r="C2304" t="s">
        <v>51</v>
      </c>
      <c r="D2304">
        <v>3</v>
      </c>
      <c r="F2304" t="s">
        <v>11</v>
      </c>
    </row>
    <row r="2305" spans="1:6" x14ac:dyDescent="0.3">
      <c r="A2305">
        <v>2356</v>
      </c>
      <c r="B2305" t="s">
        <v>848</v>
      </c>
      <c r="C2305" t="s">
        <v>51</v>
      </c>
      <c r="D2305">
        <v>3</v>
      </c>
      <c r="F2305" t="s">
        <v>11</v>
      </c>
    </row>
    <row r="2306" spans="1:6" x14ac:dyDescent="0.3">
      <c r="A2306">
        <v>2357</v>
      </c>
      <c r="B2306" t="s">
        <v>848</v>
      </c>
      <c r="C2306" t="s">
        <v>51</v>
      </c>
      <c r="D2306">
        <v>3</v>
      </c>
      <c r="F2306" t="s">
        <v>11</v>
      </c>
    </row>
    <row r="2307" spans="1:6" x14ac:dyDescent="0.3">
      <c r="A2307">
        <v>2358</v>
      </c>
      <c r="B2307" t="s">
        <v>849</v>
      </c>
      <c r="C2307" t="s">
        <v>51</v>
      </c>
      <c r="D2307">
        <v>3</v>
      </c>
      <c r="F2307" t="s">
        <v>11</v>
      </c>
    </row>
    <row r="2308" spans="1:6" x14ac:dyDescent="0.3">
      <c r="A2308">
        <v>2359</v>
      </c>
      <c r="C2308" t="s">
        <v>82</v>
      </c>
      <c r="D2308">
        <v>0</v>
      </c>
      <c r="F2308" t="s">
        <v>11</v>
      </c>
    </row>
    <row r="2309" spans="1:6" x14ac:dyDescent="0.3">
      <c r="A2309">
        <v>2360</v>
      </c>
      <c r="B2309" t="s">
        <v>850</v>
      </c>
      <c r="C2309" t="s">
        <v>51</v>
      </c>
      <c r="D2309">
        <v>3</v>
      </c>
      <c r="F2309" t="s">
        <v>11</v>
      </c>
    </row>
    <row r="2310" spans="1:6" x14ac:dyDescent="0.3">
      <c r="A2310">
        <v>2361</v>
      </c>
      <c r="B2310" t="s">
        <v>851</v>
      </c>
      <c r="C2310" t="s">
        <v>51</v>
      </c>
      <c r="D2310">
        <v>3</v>
      </c>
      <c r="F2310" t="s">
        <v>11</v>
      </c>
    </row>
    <row r="2311" spans="1:6" x14ac:dyDescent="0.3">
      <c r="A2311">
        <v>2362</v>
      </c>
      <c r="B2311" t="s">
        <v>850</v>
      </c>
      <c r="C2311" t="s">
        <v>51</v>
      </c>
      <c r="D2311">
        <v>3</v>
      </c>
      <c r="F2311" t="s">
        <v>11</v>
      </c>
    </row>
    <row r="2312" spans="1:6" x14ac:dyDescent="0.3">
      <c r="A2312">
        <v>2363</v>
      </c>
      <c r="C2312" t="s">
        <v>82</v>
      </c>
      <c r="D2312">
        <v>0</v>
      </c>
      <c r="F2312" t="s">
        <v>11</v>
      </c>
    </row>
    <row r="2313" spans="1:6" x14ac:dyDescent="0.3">
      <c r="A2313">
        <v>2364</v>
      </c>
      <c r="B2313" t="s">
        <v>852</v>
      </c>
      <c r="C2313" t="s">
        <v>51</v>
      </c>
      <c r="D2313">
        <v>3</v>
      </c>
      <c r="F2313" t="s">
        <v>11</v>
      </c>
    </row>
    <row r="2314" spans="1:6" x14ac:dyDescent="0.3">
      <c r="A2314">
        <v>2365</v>
      </c>
      <c r="C2314" t="s">
        <v>82</v>
      </c>
      <c r="D2314">
        <v>0</v>
      </c>
      <c r="F2314" t="s">
        <v>11</v>
      </c>
    </row>
    <row r="2315" spans="1:6" x14ac:dyDescent="0.3">
      <c r="A2315">
        <v>2366</v>
      </c>
      <c r="B2315" t="s">
        <v>853</v>
      </c>
      <c r="C2315" t="s">
        <v>51</v>
      </c>
      <c r="D2315">
        <v>3</v>
      </c>
      <c r="F2315" t="s">
        <v>11</v>
      </c>
    </row>
    <row r="2316" spans="1:6" x14ac:dyDescent="0.3">
      <c r="A2316">
        <v>2367</v>
      </c>
      <c r="B2316" t="s">
        <v>853</v>
      </c>
      <c r="C2316" t="s">
        <v>51</v>
      </c>
      <c r="D2316">
        <v>3</v>
      </c>
      <c r="F2316" t="s">
        <v>11</v>
      </c>
    </row>
    <row r="2317" spans="1:6" x14ac:dyDescent="0.3">
      <c r="A2317">
        <v>2368</v>
      </c>
      <c r="C2317" t="s">
        <v>84</v>
      </c>
      <c r="D2317">
        <v>0</v>
      </c>
      <c r="E2317" t="s">
        <v>258</v>
      </c>
      <c r="F2317" t="s">
        <v>11</v>
      </c>
    </row>
    <row r="2318" spans="1:6" x14ac:dyDescent="0.3">
      <c r="A2318">
        <v>2369</v>
      </c>
      <c r="C2318" t="s">
        <v>84</v>
      </c>
      <c r="D2318">
        <v>0</v>
      </c>
      <c r="F2318" t="s">
        <v>11</v>
      </c>
    </row>
    <row r="2319" spans="1:6" x14ac:dyDescent="0.3">
      <c r="A2319">
        <v>2370</v>
      </c>
      <c r="C2319" t="s">
        <v>84</v>
      </c>
      <c r="D2319">
        <v>0</v>
      </c>
      <c r="F2319" t="s">
        <v>11</v>
      </c>
    </row>
    <row r="2320" spans="1:6" x14ac:dyDescent="0.3">
      <c r="A2320">
        <v>2371</v>
      </c>
      <c r="C2320" t="s">
        <v>84</v>
      </c>
      <c r="D2320">
        <v>0</v>
      </c>
      <c r="F2320" t="s">
        <v>11</v>
      </c>
    </row>
    <row r="2321" spans="1:6" x14ac:dyDescent="0.3">
      <c r="A2321">
        <v>2372</v>
      </c>
      <c r="C2321" t="s">
        <v>84</v>
      </c>
      <c r="D2321">
        <v>0</v>
      </c>
      <c r="F2321" t="s">
        <v>11</v>
      </c>
    </row>
    <row r="2322" spans="1:6" x14ac:dyDescent="0.3">
      <c r="A2322">
        <v>2373</v>
      </c>
      <c r="C2322" t="s">
        <v>84</v>
      </c>
      <c r="D2322">
        <v>0</v>
      </c>
      <c r="F2322" t="s">
        <v>11</v>
      </c>
    </row>
    <row r="2323" spans="1:6" x14ac:dyDescent="0.3">
      <c r="A2323">
        <v>2374</v>
      </c>
      <c r="C2323" t="s">
        <v>84</v>
      </c>
      <c r="D2323">
        <v>0</v>
      </c>
      <c r="F2323" t="s">
        <v>11</v>
      </c>
    </row>
    <row r="2324" spans="1:6" x14ac:dyDescent="0.3">
      <c r="A2324">
        <v>2375</v>
      </c>
      <c r="C2324" t="s">
        <v>84</v>
      </c>
      <c r="D2324">
        <v>0</v>
      </c>
      <c r="F2324" t="s">
        <v>11</v>
      </c>
    </row>
    <row r="2325" spans="1:6" x14ac:dyDescent="0.3">
      <c r="A2325">
        <v>2376</v>
      </c>
      <c r="C2325" t="s">
        <v>84</v>
      </c>
      <c r="D2325">
        <v>0</v>
      </c>
      <c r="F2325" t="s">
        <v>11</v>
      </c>
    </row>
    <row r="2326" spans="1:6" x14ac:dyDescent="0.3">
      <c r="A2326">
        <v>2377</v>
      </c>
      <c r="C2326" t="s">
        <v>84</v>
      </c>
      <c r="D2326">
        <v>0</v>
      </c>
      <c r="F2326" t="s">
        <v>11</v>
      </c>
    </row>
    <row r="2327" spans="1:6" x14ac:dyDescent="0.3">
      <c r="A2327">
        <v>2378</v>
      </c>
      <c r="B2327" t="s">
        <v>854</v>
      </c>
      <c r="C2327" t="s">
        <v>51</v>
      </c>
      <c r="D2327">
        <v>3</v>
      </c>
      <c r="F2327" t="s">
        <v>11</v>
      </c>
    </row>
    <row r="2328" spans="1:6" x14ac:dyDescent="0.3">
      <c r="A2328">
        <v>2379</v>
      </c>
      <c r="B2328" t="s">
        <v>855</v>
      </c>
      <c r="C2328" t="s">
        <v>51</v>
      </c>
      <c r="D2328">
        <v>3</v>
      </c>
      <c r="F2328" t="s">
        <v>11</v>
      </c>
    </row>
    <row r="2329" spans="1:6" x14ac:dyDescent="0.3">
      <c r="A2329">
        <v>2380</v>
      </c>
      <c r="C2329" t="s">
        <v>84</v>
      </c>
      <c r="D2329">
        <v>0</v>
      </c>
      <c r="F2329" t="s">
        <v>11</v>
      </c>
    </row>
    <row r="2330" spans="1:6" x14ac:dyDescent="0.3">
      <c r="A2330">
        <v>2381</v>
      </c>
      <c r="C2330" t="s">
        <v>84</v>
      </c>
      <c r="D2330">
        <v>0</v>
      </c>
      <c r="F2330" t="s">
        <v>11</v>
      </c>
    </row>
    <row r="2331" spans="1:6" x14ac:dyDescent="0.3">
      <c r="A2331">
        <v>2382</v>
      </c>
      <c r="C2331" t="s">
        <v>84</v>
      </c>
      <c r="D2331">
        <v>0</v>
      </c>
      <c r="F2331" t="s">
        <v>11</v>
      </c>
    </row>
    <row r="2332" spans="1:6" x14ac:dyDescent="0.3">
      <c r="A2332">
        <v>2383</v>
      </c>
      <c r="B2332" t="s">
        <v>856</v>
      </c>
      <c r="C2332" t="s">
        <v>82</v>
      </c>
      <c r="D2332">
        <v>0</v>
      </c>
      <c r="F2332" t="s">
        <v>11</v>
      </c>
    </row>
    <row r="2333" spans="1:6" x14ac:dyDescent="0.3">
      <c r="A2333">
        <v>2384</v>
      </c>
      <c r="C2333" t="s">
        <v>84</v>
      </c>
      <c r="D2333">
        <v>0</v>
      </c>
      <c r="F2333" t="s">
        <v>11</v>
      </c>
    </row>
    <row r="2334" spans="1:6" x14ac:dyDescent="0.3">
      <c r="A2334">
        <v>2385</v>
      </c>
      <c r="C2334" t="s">
        <v>126</v>
      </c>
      <c r="D2334">
        <v>0</v>
      </c>
      <c r="E2334" t="s">
        <v>152</v>
      </c>
      <c r="F2334" t="s">
        <v>12</v>
      </c>
    </row>
    <row r="2335" spans="1:6" x14ac:dyDescent="0.3">
      <c r="A2335">
        <v>2386</v>
      </c>
      <c r="C2335" t="s">
        <v>82</v>
      </c>
      <c r="D2335">
        <v>0</v>
      </c>
      <c r="F2335" t="s">
        <v>10</v>
      </c>
    </row>
    <row r="2336" spans="1:6" x14ac:dyDescent="0.3">
      <c r="A2336">
        <v>2387</v>
      </c>
      <c r="C2336" t="s">
        <v>82</v>
      </c>
      <c r="D2336">
        <v>0</v>
      </c>
      <c r="F2336" t="s">
        <v>10</v>
      </c>
    </row>
    <row r="2337" spans="1:6" x14ac:dyDescent="0.3">
      <c r="A2337">
        <v>2388</v>
      </c>
      <c r="C2337" t="s">
        <v>150</v>
      </c>
      <c r="D2337">
        <v>0</v>
      </c>
      <c r="E2337" t="s">
        <v>857</v>
      </c>
      <c r="F2337" t="s">
        <v>11</v>
      </c>
    </row>
    <row r="2338" spans="1:6" x14ac:dyDescent="0.3">
      <c r="A2338">
        <v>2389</v>
      </c>
      <c r="B2338" t="s">
        <v>1157</v>
      </c>
      <c r="C2338" t="s">
        <v>51</v>
      </c>
      <c r="D2338">
        <v>3</v>
      </c>
      <c r="F2338" t="s">
        <v>7</v>
      </c>
    </row>
    <row r="2339" spans="1:6" x14ac:dyDescent="0.3">
      <c r="A2339">
        <v>2390</v>
      </c>
      <c r="B2339" t="s">
        <v>1087</v>
      </c>
      <c r="C2339" t="s">
        <v>36</v>
      </c>
      <c r="D2339">
        <v>4</v>
      </c>
      <c r="F2339" t="s">
        <v>7</v>
      </c>
    </row>
    <row r="2340" spans="1:6" x14ac:dyDescent="0.3">
      <c r="A2340">
        <v>2391</v>
      </c>
      <c r="B2340" t="s">
        <v>1158</v>
      </c>
      <c r="C2340" t="s">
        <v>51</v>
      </c>
      <c r="D2340">
        <v>3</v>
      </c>
      <c r="F2340" t="s">
        <v>7</v>
      </c>
    </row>
    <row r="2341" spans="1:6" x14ac:dyDescent="0.3">
      <c r="A2341">
        <v>2392</v>
      </c>
      <c r="B2341" t="s">
        <v>1159</v>
      </c>
      <c r="C2341" t="s">
        <v>51</v>
      </c>
      <c r="D2341">
        <v>3</v>
      </c>
      <c r="F2341" t="s">
        <v>7</v>
      </c>
    </row>
    <row r="2342" spans="1:6" x14ac:dyDescent="0.3">
      <c r="A2342">
        <v>2393</v>
      </c>
      <c r="C2342" t="s">
        <v>126</v>
      </c>
      <c r="D2342">
        <v>0</v>
      </c>
      <c r="E2342" t="s">
        <v>153</v>
      </c>
      <c r="F2342" t="s">
        <v>12</v>
      </c>
    </row>
    <row r="2343" spans="1:6" x14ac:dyDescent="0.3">
      <c r="A2343">
        <v>2394</v>
      </c>
      <c r="C2343" t="s">
        <v>82</v>
      </c>
      <c r="D2343">
        <v>0</v>
      </c>
      <c r="E2343" t="s">
        <v>156</v>
      </c>
      <c r="F2343" t="s">
        <v>7</v>
      </c>
    </row>
    <row r="2344" spans="1:6" x14ac:dyDescent="0.3">
      <c r="A2344">
        <v>2395</v>
      </c>
      <c r="C2344" t="s">
        <v>82</v>
      </c>
      <c r="D2344">
        <v>0</v>
      </c>
      <c r="E2344" t="s">
        <v>156</v>
      </c>
      <c r="F2344" t="s">
        <v>7</v>
      </c>
    </row>
    <row r="2345" spans="1:6" x14ac:dyDescent="0.3">
      <c r="A2345">
        <v>2396</v>
      </c>
      <c r="B2345" t="s">
        <v>3423</v>
      </c>
      <c r="C2345" t="s">
        <v>51</v>
      </c>
      <c r="D2345">
        <v>3</v>
      </c>
      <c r="E2345" t="s">
        <v>59</v>
      </c>
      <c r="F2345" t="s">
        <v>13</v>
      </c>
    </row>
    <row r="2346" spans="1:6" x14ac:dyDescent="0.3">
      <c r="A2346">
        <v>2397</v>
      </c>
      <c r="B2346" t="s">
        <v>3423</v>
      </c>
      <c r="C2346" t="s">
        <v>51</v>
      </c>
      <c r="D2346">
        <v>3</v>
      </c>
      <c r="E2346" t="s">
        <v>59</v>
      </c>
      <c r="F2346" t="s">
        <v>13</v>
      </c>
    </row>
    <row r="2347" spans="1:6" x14ac:dyDescent="0.3">
      <c r="A2347">
        <v>2398</v>
      </c>
      <c r="B2347" t="s">
        <v>2984</v>
      </c>
      <c r="C2347" t="s">
        <v>51</v>
      </c>
      <c r="D2347">
        <v>3</v>
      </c>
      <c r="E2347" t="s">
        <v>2985</v>
      </c>
      <c r="F2347" t="s">
        <v>9</v>
      </c>
    </row>
    <row r="2348" spans="1:6" x14ac:dyDescent="0.3">
      <c r="A2348">
        <v>2399</v>
      </c>
      <c r="B2348" t="s">
        <v>430</v>
      </c>
      <c r="C2348" t="s">
        <v>51</v>
      </c>
      <c r="D2348">
        <v>3</v>
      </c>
      <c r="F2348" t="s">
        <v>6</v>
      </c>
    </row>
    <row r="2349" spans="1:6" x14ac:dyDescent="0.3">
      <c r="A2349">
        <v>2400</v>
      </c>
      <c r="B2349" t="s">
        <v>431</v>
      </c>
      <c r="C2349" t="s">
        <v>51</v>
      </c>
      <c r="D2349">
        <v>3</v>
      </c>
      <c r="F2349" t="s">
        <v>6</v>
      </c>
    </row>
    <row r="2350" spans="1:6" x14ac:dyDescent="0.3">
      <c r="A2350">
        <v>2401</v>
      </c>
      <c r="B2350" t="s">
        <v>432</v>
      </c>
      <c r="C2350" t="s">
        <v>51</v>
      </c>
      <c r="D2350">
        <v>3</v>
      </c>
      <c r="F2350" t="s">
        <v>6</v>
      </c>
    </row>
    <row r="2351" spans="1:6" x14ac:dyDescent="0.3">
      <c r="A2351">
        <v>2402</v>
      </c>
      <c r="C2351" t="s">
        <v>82</v>
      </c>
      <c r="D2351">
        <v>0</v>
      </c>
      <c r="F2351" t="s">
        <v>6</v>
      </c>
    </row>
    <row r="2352" spans="1:6" x14ac:dyDescent="0.3">
      <c r="A2352">
        <v>2403</v>
      </c>
      <c r="C2352" t="s">
        <v>82</v>
      </c>
      <c r="D2352">
        <v>0</v>
      </c>
      <c r="F2352" t="s">
        <v>6</v>
      </c>
    </row>
    <row r="2353" spans="1:6" x14ac:dyDescent="0.3">
      <c r="A2353">
        <v>2404</v>
      </c>
      <c r="B2353" t="s">
        <v>364</v>
      </c>
      <c r="C2353" t="s">
        <v>84</v>
      </c>
      <c r="D2353">
        <v>0</v>
      </c>
      <c r="E2353" t="s">
        <v>258</v>
      </c>
      <c r="F2353" t="s">
        <v>6</v>
      </c>
    </row>
    <row r="2354" spans="1:6" x14ac:dyDescent="0.3">
      <c r="A2354">
        <v>2405</v>
      </c>
      <c r="B2354" t="s">
        <v>364</v>
      </c>
      <c r="C2354" t="s">
        <v>84</v>
      </c>
      <c r="D2354">
        <v>0</v>
      </c>
      <c r="E2354" t="s">
        <v>258</v>
      </c>
      <c r="F2354" t="s">
        <v>6</v>
      </c>
    </row>
    <row r="2355" spans="1:6" x14ac:dyDescent="0.3">
      <c r="A2355">
        <v>2406</v>
      </c>
      <c r="B2355" t="s">
        <v>364</v>
      </c>
      <c r="C2355" t="s">
        <v>84</v>
      </c>
      <c r="D2355">
        <v>0</v>
      </c>
      <c r="E2355" t="s">
        <v>258</v>
      </c>
      <c r="F2355" t="s">
        <v>6</v>
      </c>
    </row>
    <row r="2356" spans="1:6" x14ac:dyDescent="0.3">
      <c r="A2356">
        <v>2407</v>
      </c>
      <c r="B2356" t="s">
        <v>374</v>
      </c>
      <c r="C2356" t="s">
        <v>51</v>
      </c>
      <c r="D2356">
        <v>3</v>
      </c>
      <c r="F2356" t="s">
        <v>6</v>
      </c>
    </row>
    <row r="2357" spans="1:6" x14ac:dyDescent="0.3">
      <c r="A2357">
        <v>2408</v>
      </c>
      <c r="C2357" t="s">
        <v>126</v>
      </c>
      <c r="D2357">
        <v>0</v>
      </c>
      <c r="E2357" t="s">
        <v>206</v>
      </c>
      <c r="F2357" t="s">
        <v>6</v>
      </c>
    </row>
    <row r="2358" spans="1:6" x14ac:dyDescent="0.3">
      <c r="A2358">
        <v>2409</v>
      </c>
      <c r="C2358" t="s">
        <v>82</v>
      </c>
      <c r="D2358">
        <v>0</v>
      </c>
      <c r="F2358" t="s">
        <v>6</v>
      </c>
    </row>
    <row r="2359" spans="1:6" x14ac:dyDescent="0.3">
      <c r="A2359">
        <v>2410</v>
      </c>
      <c r="C2359" t="s">
        <v>82</v>
      </c>
      <c r="D2359">
        <v>0</v>
      </c>
      <c r="F2359" t="s">
        <v>6</v>
      </c>
    </row>
    <row r="2360" spans="1:6" x14ac:dyDescent="0.3">
      <c r="A2360">
        <v>2411</v>
      </c>
      <c r="B2360" t="s">
        <v>433</v>
      </c>
      <c r="C2360" t="s">
        <v>51</v>
      </c>
      <c r="D2360">
        <v>3</v>
      </c>
      <c r="F2360" t="s">
        <v>6</v>
      </c>
    </row>
    <row r="2361" spans="1:6" x14ac:dyDescent="0.3">
      <c r="A2361">
        <v>2412</v>
      </c>
      <c r="B2361" t="s">
        <v>434</v>
      </c>
      <c r="C2361" t="s">
        <v>51</v>
      </c>
      <c r="D2361">
        <v>3</v>
      </c>
      <c r="F2361" t="s">
        <v>6</v>
      </c>
    </row>
    <row r="2362" spans="1:6" x14ac:dyDescent="0.3">
      <c r="A2362">
        <v>2413</v>
      </c>
      <c r="C2362" t="s">
        <v>126</v>
      </c>
      <c r="D2362">
        <v>-20</v>
      </c>
      <c r="E2362" t="s">
        <v>435</v>
      </c>
      <c r="F2362" t="s">
        <v>6</v>
      </c>
    </row>
    <row r="2363" spans="1:6" x14ac:dyDescent="0.3">
      <c r="A2363">
        <v>2414</v>
      </c>
      <c r="B2363" t="s">
        <v>436</v>
      </c>
      <c r="C2363" t="s">
        <v>51</v>
      </c>
      <c r="D2363">
        <v>3</v>
      </c>
      <c r="E2363" t="s">
        <v>311</v>
      </c>
      <c r="F2363" t="s">
        <v>6</v>
      </c>
    </row>
    <row r="2364" spans="1:6" x14ac:dyDescent="0.3">
      <c r="A2364">
        <v>2415</v>
      </c>
      <c r="C2364" t="s">
        <v>150</v>
      </c>
      <c r="D2364">
        <v>0</v>
      </c>
      <c r="E2364" t="s">
        <v>2312</v>
      </c>
      <c r="F2364" t="s">
        <v>10</v>
      </c>
    </row>
    <row r="2365" spans="1:6" x14ac:dyDescent="0.3">
      <c r="A2365">
        <v>2416</v>
      </c>
      <c r="C2365" t="s">
        <v>82</v>
      </c>
      <c r="D2365">
        <v>0</v>
      </c>
      <c r="E2365" t="s">
        <v>2126</v>
      </c>
      <c r="F2365" t="s">
        <v>10</v>
      </c>
    </row>
    <row r="2366" spans="1:6" x14ac:dyDescent="0.3">
      <c r="A2366">
        <v>2417</v>
      </c>
      <c r="C2366" t="s">
        <v>82</v>
      </c>
      <c r="D2366">
        <v>0</v>
      </c>
      <c r="E2366" t="s">
        <v>858</v>
      </c>
      <c r="F2366" t="s">
        <v>11</v>
      </c>
    </row>
    <row r="2367" spans="1:6" x14ac:dyDescent="0.3">
      <c r="A2367">
        <v>2418</v>
      </c>
      <c r="C2367" t="s">
        <v>82</v>
      </c>
      <c r="D2367">
        <v>0</v>
      </c>
      <c r="E2367" t="s">
        <v>156</v>
      </c>
      <c r="F2367" t="s">
        <v>10</v>
      </c>
    </row>
    <row r="2368" spans="1:6" x14ac:dyDescent="0.3">
      <c r="A2368">
        <v>2419</v>
      </c>
      <c r="C2368" t="s">
        <v>82</v>
      </c>
      <c r="D2368">
        <v>0</v>
      </c>
      <c r="E2368" t="s">
        <v>481</v>
      </c>
      <c r="F2368" t="s">
        <v>10</v>
      </c>
    </row>
    <row r="2369" spans="1:6" x14ac:dyDescent="0.3">
      <c r="A2369">
        <v>2420</v>
      </c>
      <c r="C2369" t="s">
        <v>82</v>
      </c>
      <c r="D2369">
        <v>-20</v>
      </c>
      <c r="E2369" t="s">
        <v>859</v>
      </c>
      <c r="F2369" t="s">
        <v>11</v>
      </c>
    </row>
    <row r="2370" spans="1:6" x14ac:dyDescent="0.3">
      <c r="A2370">
        <v>2421</v>
      </c>
      <c r="C2370" t="s">
        <v>82</v>
      </c>
      <c r="D2370">
        <v>0</v>
      </c>
      <c r="E2370" t="s">
        <v>481</v>
      </c>
      <c r="F2370" t="s">
        <v>10</v>
      </c>
    </row>
    <row r="2371" spans="1:6" x14ac:dyDescent="0.3">
      <c r="A2371">
        <v>2422</v>
      </c>
      <c r="C2371" t="s">
        <v>82</v>
      </c>
      <c r="D2371">
        <v>0</v>
      </c>
      <c r="F2371" t="s">
        <v>11</v>
      </c>
    </row>
    <row r="2372" spans="1:6" x14ac:dyDescent="0.3">
      <c r="A2372">
        <v>2423</v>
      </c>
      <c r="C2372" t="s">
        <v>82</v>
      </c>
      <c r="D2372">
        <v>0</v>
      </c>
      <c r="F2372" t="s">
        <v>11</v>
      </c>
    </row>
    <row r="2373" spans="1:6" x14ac:dyDescent="0.3">
      <c r="A2373">
        <v>2424</v>
      </c>
      <c r="B2373" t="s">
        <v>860</v>
      </c>
      <c r="C2373" t="s">
        <v>82</v>
      </c>
      <c r="D2373">
        <v>0</v>
      </c>
      <c r="F2373" t="s">
        <v>11</v>
      </c>
    </row>
    <row r="2374" spans="1:6" x14ac:dyDescent="0.3">
      <c r="A2374">
        <v>2425</v>
      </c>
      <c r="C2374" t="s">
        <v>82</v>
      </c>
      <c r="D2374">
        <v>0</v>
      </c>
      <c r="F2374" t="s">
        <v>11</v>
      </c>
    </row>
    <row r="2375" spans="1:6" x14ac:dyDescent="0.3">
      <c r="A2375">
        <v>2426</v>
      </c>
      <c r="B2375" t="s">
        <v>861</v>
      </c>
      <c r="C2375" t="s">
        <v>82</v>
      </c>
      <c r="D2375">
        <v>0</v>
      </c>
      <c r="F2375" t="s">
        <v>11</v>
      </c>
    </row>
    <row r="2376" spans="1:6" x14ac:dyDescent="0.3">
      <c r="A2376">
        <v>2427</v>
      </c>
      <c r="C2376" t="s">
        <v>82</v>
      </c>
      <c r="D2376">
        <v>0</v>
      </c>
      <c r="F2376" t="s">
        <v>11</v>
      </c>
    </row>
    <row r="2377" spans="1:6" x14ac:dyDescent="0.3">
      <c r="A2377">
        <v>2428</v>
      </c>
      <c r="C2377" t="s">
        <v>82</v>
      </c>
      <c r="D2377">
        <v>0</v>
      </c>
      <c r="F2377" t="s">
        <v>11</v>
      </c>
    </row>
    <row r="2378" spans="1:6" x14ac:dyDescent="0.3">
      <c r="A2378">
        <v>2429</v>
      </c>
      <c r="C2378" t="s">
        <v>84</v>
      </c>
      <c r="D2378">
        <v>0</v>
      </c>
      <c r="F2378" t="s">
        <v>11</v>
      </c>
    </row>
    <row r="2379" spans="1:6" x14ac:dyDescent="0.3">
      <c r="A2379">
        <v>2430</v>
      </c>
      <c r="C2379" t="s">
        <v>82</v>
      </c>
      <c r="D2379">
        <v>0</v>
      </c>
      <c r="F2379" t="s">
        <v>11</v>
      </c>
    </row>
    <row r="2380" spans="1:6" x14ac:dyDescent="0.3">
      <c r="A2380">
        <v>2431</v>
      </c>
      <c r="C2380" t="s">
        <v>82</v>
      </c>
      <c r="D2380">
        <v>0</v>
      </c>
      <c r="F2380" t="s">
        <v>11</v>
      </c>
    </row>
    <row r="2381" spans="1:6" x14ac:dyDescent="0.3">
      <c r="A2381">
        <v>2432</v>
      </c>
      <c r="B2381" t="s">
        <v>862</v>
      </c>
      <c r="C2381" t="s">
        <v>82</v>
      </c>
      <c r="D2381">
        <v>0</v>
      </c>
      <c r="F2381" t="s">
        <v>11</v>
      </c>
    </row>
    <row r="2382" spans="1:6" x14ac:dyDescent="0.3">
      <c r="A2382">
        <v>2433</v>
      </c>
      <c r="B2382" t="s">
        <v>863</v>
      </c>
      <c r="C2382" t="s">
        <v>82</v>
      </c>
      <c r="D2382">
        <v>0</v>
      </c>
      <c r="F2382" t="s">
        <v>11</v>
      </c>
    </row>
    <row r="2383" spans="1:6" x14ac:dyDescent="0.3">
      <c r="A2383">
        <v>2434</v>
      </c>
      <c r="C2383" t="s">
        <v>82</v>
      </c>
      <c r="D2383">
        <v>0</v>
      </c>
      <c r="F2383" t="s">
        <v>11</v>
      </c>
    </row>
    <row r="2384" spans="1:6" x14ac:dyDescent="0.3">
      <c r="A2384">
        <v>2435</v>
      </c>
      <c r="C2384" t="s">
        <v>82</v>
      </c>
      <c r="D2384">
        <v>0</v>
      </c>
      <c r="F2384" t="s">
        <v>11</v>
      </c>
    </row>
    <row r="2385" spans="1:6" x14ac:dyDescent="0.3">
      <c r="A2385">
        <v>2436</v>
      </c>
      <c r="C2385" t="s">
        <v>82</v>
      </c>
      <c r="D2385">
        <v>0</v>
      </c>
      <c r="F2385" t="s">
        <v>11</v>
      </c>
    </row>
    <row r="2386" spans="1:6" x14ac:dyDescent="0.3">
      <c r="A2386">
        <v>2437</v>
      </c>
      <c r="C2386" t="s">
        <v>82</v>
      </c>
      <c r="D2386">
        <v>0</v>
      </c>
      <c r="F2386" t="s">
        <v>11</v>
      </c>
    </row>
    <row r="2387" spans="1:6" x14ac:dyDescent="0.3">
      <c r="A2387">
        <v>2438</v>
      </c>
      <c r="C2387" t="s">
        <v>84</v>
      </c>
      <c r="D2387">
        <v>0</v>
      </c>
      <c r="F2387" t="s">
        <v>11</v>
      </c>
    </row>
    <row r="2388" spans="1:6" x14ac:dyDescent="0.3">
      <c r="A2388">
        <v>2439</v>
      </c>
      <c r="C2388" t="s">
        <v>84</v>
      </c>
      <c r="D2388">
        <v>0</v>
      </c>
      <c r="F2388" t="s">
        <v>11</v>
      </c>
    </row>
    <row r="2389" spans="1:6" x14ac:dyDescent="0.3">
      <c r="A2389">
        <v>2440</v>
      </c>
      <c r="B2389" t="s">
        <v>855</v>
      </c>
      <c r="C2389" t="s">
        <v>82</v>
      </c>
      <c r="D2389">
        <v>0</v>
      </c>
      <c r="F2389" t="s">
        <v>11</v>
      </c>
    </row>
    <row r="2390" spans="1:6" x14ac:dyDescent="0.3">
      <c r="A2390">
        <v>2441</v>
      </c>
      <c r="C2390" t="s">
        <v>82</v>
      </c>
      <c r="D2390">
        <v>0</v>
      </c>
      <c r="F2390" t="s">
        <v>11</v>
      </c>
    </row>
    <row r="2391" spans="1:6" x14ac:dyDescent="0.3">
      <c r="A2391">
        <v>2442</v>
      </c>
      <c r="C2391" t="s">
        <v>82</v>
      </c>
      <c r="D2391">
        <v>0</v>
      </c>
      <c r="F2391" t="s">
        <v>11</v>
      </c>
    </row>
    <row r="2392" spans="1:6" x14ac:dyDescent="0.3">
      <c r="A2392">
        <v>2443</v>
      </c>
      <c r="C2392" t="s">
        <v>82</v>
      </c>
      <c r="D2392">
        <v>-20</v>
      </c>
      <c r="E2392" t="s">
        <v>214</v>
      </c>
      <c r="F2392" t="s">
        <v>11</v>
      </c>
    </row>
    <row r="2393" spans="1:6" x14ac:dyDescent="0.3">
      <c r="A2393">
        <v>2444</v>
      </c>
      <c r="B2393" t="s">
        <v>864</v>
      </c>
      <c r="C2393" t="s">
        <v>82</v>
      </c>
      <c r="D2393">
        <v>0</v>
      </c>
      <c r="F2393" t="s">
        <v>11</v>
      </c>
    </row>
    <row r="2394" spans="1:6" x14ac:dyDescent="0.3">
      <c r="A2394">
        <v>2445</v>
      </c>
      <c r="C2394" t="s">
        <v>84</v>
      </c>
      <c r="D2394">
        <v>0</v>
      </c>
      <c r="F2394" t="s">
        <v>11</v>
      </c>
    </row>
    <row r="2395" spans="1:6" x14ac:dyDescent="0.3">
      <c r="A2395">
        <v>2446</v>
      </c>
      <c r="B2395" t="s">
        <v>864</v>
      </c>
      <c r="C2395" t="s">
        <v>82</v>
      </c>
      <c r="D2395">
        <v>0</v>
      </c>
      <c r="F2395" t="s">
        <v>11</v>
      </c>
    </row>
    <row r="2396" spans="1:6" x14ac:dyDescent="0.3">
      <c r="A2396">
        <v>2447</v>
      </c>
      <c r="C2396" t="s">
        <v>84</v>
      </c>
      <c r="D2396">
        <v>0</v>
      </c>
      <c r="F2396" t="s">
        <v>11</v>
      </c>
    </row>
    <row r="2397" spans="1:6" x14ac:dyDescent="0.3">
      <c r="A2397">
        <v>2448</v>
      </c>
      <c r="B2397" t="s">
        <v>864</v>
      </c>
      <c r="C2397" t="s">
        <v>82</v>
      </c>
      <c r="D2397">
        <v>-20</v>
      </c>
      <c r="E2397" t="s">
        <v>214</v>
      </c>
      <c r="F2397" t="s">
        <v>11</v>
      </c>
    </row>
    <row r="2398" spans="1:6" x14ac:dyDescent="0.3">
      <c r="A2398">
        <v>2449</v>
      </c>
      <c r="B2398" t="s">
        <v>864</v>
      </c>
      <c r="C2398" t="s">
        <v>82</v>
      </c>
      <c r="D2398">
        <v>0</v>
      </c>
      <c r="F2398" t="s">
        <v>11</v>
      </c>
    </row>
    <row r="2399" spans="1:6" x14ac:dyDescent="0.3">
      <c r="A2399">
        <v>2450</v>
      </c>
      <c r="B2399" t="s">
        <v>864</v>
      </c>
      <c r="C2399" t="s">
        <v>82</v>
      </c>
      <c r="D2399">
        <v>-20</v>
      </c>
      <c r="E2399" t="s">
        <v>214</v>
      </c>
      <c r="F2399" t="s">
        <v>11</v>
      </c>
    </row>
    <row r="2400" spans="1:6" x14ac:dyDescent="0.3">
      <c r="A2400">
        <v>2451</v>
      </c>
      <c r="B2400" t="s">
        <v>864</v>
      </c>
      <c r="C2400" t="s">
        <v>82</v>
      </c>
      <c r="D2400">
        <v>0</v>
      </c>
      <c r="F2400" t="s">
        <v>11</v>
      </c>
    </row>
    <row r="2401" spans="1:6" x14ac:dyDescent="0.3">
      <c r="A2401">
        <v>2452</v>
      </c>
      <c r="B2401" t="s">
        <v>860</v>
      </c>
      <c r="C2401" t="s">
        <v>82</v>
      </c>
      <c r="D2401">
        <v>0</v>
      </c>
      <c r="F2401" t="s">
        <v>11</v>
      </c>
    </row>
    <row r="2402" spans="1:6" x14ac:dyDescent="0.3">
      <c r="A2402">
        <v>2453</v>
      </c>
      <c r="C2402" t="s">
        <v>82</v>
      </c>
      <c r="D2402">
        <v>0</v>
      </c>
      <c r="F2402" t="s">
        <v>11</v>
      </c>
    </row>
    <row r="2403" spans="1:6" x14ac:dyDescent="0.3">
      <c r="A2403">
        <v>2454</v>
      </c>
      <c r="C2403" t="s">
        <v>82</v>
      </c>
      <c r="D2403">
        <v>0</v>
      </c>
      <c r="F2403" t="s">
        <v>11</v>
      </c>
    </row>
    <row r="2404" spans="1:6" x14ac:dyDescent="0.3">
      <c r="A2404">
        <v>2455</v>
      </c>
      <c r="C2404" t="s">
        <v>82</v>
      </c>
      <c r="D2404">
        <v>0</v>
      </c>
      <c r="F2404" t="s">
        <v>11</v>
      </c>
    </row>
    <row r="2405" spans="1:6" x14ac:dyDescent="0.3">
      <c r="A2405">
        <v>2456</v>
      </c>
      <c r="C2405" t="s">
        <v>82</v>
      </c>
      <c r="D2405">
        <v>0</v>
      </c>
      <c r="F2405" t="s">
        <v>11</v>
      </c>
    </row>
    <row r="2406" spans="1:6" x14ac:dyDescent="0.3">
      <c r="A2406">
        <v>2457</v>
      </c>
      <c r="B2406" t="s">
        <v>865</v>
      </c>
      <c r="C2406" t="s">
        <v>82</v>
      </c>
      <c r="D2406">
        <v>0</v>
      </c>
      <c r="F2406" t="s">
        <v>11</v>
      </c>
    </row>
    <row r="2407" spans="1:6" x14ac:dyDescent="0.3">
      <c r="A2407">
        <v>2458</v>
      </c>
      <c r="B2407" t="s">
        <v>866</v>
      </c>
      <c r="C2407" t="s">
        <v>82</v>
      </c>
      <c r="D2407">
        <v>0</v>
      </c>
      <c r="F2407" t="s">
        <v>11</v>
      </c>
    </row>
    <row r="2408" spans="1:6" x14ac:dyDescent="0.3">
      <c r="A2408">
        <v>2459</v>
      </c>
      <c r="B2408" t="s">
        <v>866</v>
      </c>
      <c r="C2408" t="s">
        <v>84</v>
      </c>
      <c r="D2408">
        <v>0</v>
      </c>
      <c r="F2408" t="s">
        <v>11</v>
      </c>
    </row>
    <row r="2409" spans="1:6" x14ac:dyDescent="0.3">
      <c r="A2409">
        <v>2460</v>
      </c>
      <c r="B2409" t="s">
        <v>867</v>
      </c>
      <c r="C2409" t="s">
        <v>82</v>
      </c>
      <c r="D2409">
        <v>0</v>
      </c>
      <c r="F2409" t="s">
        <v>11</v>
      </c>
    </row>
    <row r="2410" spans="1:6" x14ac:dyDescent="0.3">
      <c r="A2410">
        <v>2461</v>
      </c>
      <c r="B2410" t="s">
        <v>868</v>
      </c>
      <c r="C2410" t="s">
        <v>82</v>
      </c>
      <c r="D2410">
        <v>0</v>
      </c>
      <c r="F2410" t="s">
        <v>11</v>
      </c>
    </row>
    <row r="2411" spans="1:6" x14ac:dyDescent="0.3">
      <c r="A2411">
        <v>2462</v>
      </c>
      <c r="C2411" t="s">
        <v>84</v>
      </c>
      <c r="D2411">
        <v>0</v>
      </c>
      <c r="F2411" t="s">
        <v>11</v>
      </c>
    </row>
    <row r="2412" spans="1:6" x14ac:dyDescent="0.3">
      <c r="A2412">
        <v>2463</v>
      </c>
      <c r="C2412" t="s">
        <v>84</v>
      </c>
      <c r="D2412">
        <v>0</v>
      </c>
      <c r="F2412" t="s">
        <v>11</v>
      </c>
    </row>
    <row r="2413" spans="1:6" x14ac:dyDescent="0.3">
      <c r="A2413">
        <v>2464</v>
      </c>
      <c r="C2413" t="s">
        <v>84</v>
      </c>
      <c r="D2413">
        <v>0</v>
      </c>
      <c r="F2413" t="s">
        <v>11</v>
      </c>
    </row>
    <row r="2414" spans="1:6" x14ac:dyDescent="0.3">
      <c r="A2414">
        <v>2465</v>
      </c>
      <c r="C2414" t="s">
        <v>84</v>
      </c>
      <c r="D2414">
        <v>0</v>
      </c>
      <c r="F2414" t="s">
        <v>11</v>
      </c>
    </row>
    <row r="2415" spans="1:6" x14ac:dyDescent="0.3">
      <c r="A2415">
        <v>2466</v>
      </c>
      <c r="C2415" t="s">
        <v>84</v>
      </c>
      <c r="D2415">
        <v>0</v>
      </c>
      <c r="F2415" t="s">
        <v>11</v>
      </c>
    </row>
    <row r="2416" spans="1:6" x14ac:dyDescent="0.3">
      <c r="A2416">
        <v>2467</v>
      </c>
      <c r="C2416" t="s">
        <v>84</v>
      </c>
      <c r="D2416">
        <v>0</v>
      </c>
      <c r="F2416" t="s">
        <v>11</v>
      </c>
    </row>
    <row r="2417" spans="1:6" x14ac:dyDescent="0.3">
      <c r="A2417">
        <v>2468</v>
      </c>
      <c r="C2417" t="s">
        <v>84</v>
      </c>
      <c r="D2417">
        <v>0</v>
      </c>
      <c r="F2417" t="s">
        <v>11</v>
      </c>
    </row>
    <row r="2418" spans="1:6" x14ac:dyDescent="0.3">
      <c r="A2418">
        <v>2469</v>
      </c>
      <c r="B2418" t="s">
        <v>265</v>
      </c>
      <c r="C2418" t="s">
        <v>32</v>
      </c>
      <c r="D2418">
        <v>7</v>
      </c>
      <c r="E2418" t="s">
        <v>520</v>
      </c>
      <c r="F2418" t="s">
        <v>14</v>
      </c>
    </row>
    <row r="2419" spans="1:6" x14ac:dyDescent="0.3">
      <c r="A2419">
        <v>2470</v>
      </c>
      <c r="B2419" t="s">
        <v>265</v>
      </c>
      <c r="C2419" t="s">
        <v>32</v>
      </c>
      <c r="D2419">
        <v>7</v>
      </c>
      <c r="E2419" t="s">
        <v>437</v>
      </c>
      <c r="F2419" t="s">
        <v>6</v>
      </c>
    </row>
    <row r="2420" spans="1:6" x14ac:dyDescent="0.3">
      <c r="A2420">
        <v>2471</v>
      </c>
      <c r="B2420" t="s">
        <v>267</v>
      </c>
      <c r="C2420" t="s">
        <v>32</v>
      </c>
      <c r="D2420">
        <v>7</v>
      </c>
      <c r="E2420" t="s">
        <v>438</v>
      </c>
      <c r="F2420" t="s">
        <v>6</v>
      </c>
    </row>
    <row r="2421" spans="1:6" x14ac:dyDescent="0.3">
      <c r="A2421">
        <v>2472</v>
      </c>
      <c r="B2421" t="s">
        <v>267</v>
      </c>
      <c r="C2421" t="s">
        <v>32</v>
      </c>
      <c r="D2421">
        <v>7</v>
      </c>
      <c r="E2421" t="s">
        <v>2986</v>
      </c>
      <c r="F2421" t="s">
        <v>9</v>
      </c>
    </row>
    <row r="2422" spans="1:6" x14ac:dyDescent="0.3">
      <c r="A2422">
        <v>2473</v>
      </c>
      <c r="B2422" t="s">
        <v>777</v>
      </c>
      <c r="C2422" t="s">
        <v>36</v>
      </c>
      <c r="D2422">
        <v>4</v>
      </c>
      <c r="E2422" t="s">
        <v>3322</v>
      </c>
      <c r="F2422" t="s">
        <v>14</v>
      </c>
    </row>
    <row r="2423" spans="1:6" x14ac:dyDescent="0.3">
      <c r="A2423">
        <v>2474</v>
      </c>
      <c r="B2423" t="s">
        <v>2440</v>
      </c>
      <c r="C2423" t="s">
        <v>32</v>
      </c>
      <c r="D2423">
        <v>7</v>
      </c>
      <c r="E2423" t="s">
        <v>3113</v>
      </c>
      <c r="F2423" t="s">
        <v>8</v>
      </c>
    </row>
    <row r="2424" spans="1:6" x14ac:dyDescent="0.3">
      <c r="A2424">
        <v>2475</v>
      </c>
      <c r="B2424" t="s">
        <v>2730</v>
      </c>
      <c r="C2424" t="s">
        <v>51</v>
      </c>
      <c r="D2424">
        <v>3</v>
      </c>
      <c r="E2424" t="s">
        <v>311</v>
      </c>
      <c r="F2424" t="s">
        <v>5</v>
      </c>
    </row>
    <row r="2425" spans="1:6" x14ac:dyDescent="0.3">
      <c r="A2425">
        <v>2476</v>
      </c>
      <c r="C2425" t="s">
        <v>82</v>
      </c>
      <c r="D2425">
        <v>0</v>
      </c>
      <c r="F2425" t="s">
        <v>10</v>
      </c>
    </row>
    <row r="2426" spans="1:6" x14ac:dyDescent="0.3">
      <c r="A2426">
        <v>2477</v>
      </c>
      <c r="B2426" t="s">
        <v>577</v>
      </c>
      <c r="C2426" t="s">
        <v>36</v>
      </c>
      <c r="D2426">
        <v>4</v>
      </c>
      <c r="E2426" t="s">
        <v>578</v>
      </c>
      <c r="F2426" t="s">
        <v>18</v>
      </c>
    </row>
    <row r="2427" spans="1:6" x14ac:dyDescent="0.3">
      <c r="A2427">
        <v>2478</v>
      </c>
      <c r="B2427" t="s">
        <v>3323</v>
      </c>
      <c r="C2427" t="s">
        <v>51</v>
      </c>
      <c r="D2427">
        <v>3</v>
      </c>
      <c r="F2427" t="s">
        <v>14</v>
      </c>
    </row>
    <row r="2428" spans="1:6" x14ac:dyDescent="0.3">
      <c r="A2428">
        <v>2479</v>
      </c>
      <c r="B2428" t="s">
        <v>869</v>
      </c>
      <c r="C2428" t="s">
        <v>51</v>
      </c>
      <c r="D2428">
        <v>3</v>
      </c>
      <c r="F2428" t="s">
        <v>11</v>
      </c>
    </row>
    <row r="2429" spans="1:6" x14ac:dyDescent="0.3">
      <c r="A2429">
        <v>2480</v>
      </c>
      <c r="B2429" t="s">
        <v>869</v>
      </c>
      <c r="C2429" t="s">
        <v>51</v>
      </c>
      <c r="D2429">
        <v>3</v>
      </c>
      <c r="F2429" t="s">
        <v>11</v>
      </c>
    </row>
    <row r="2430" spans="1:6" x14ac:dyDescent="0.3">
      <c r="A2430">
        <v>2481</v>
      </c>
      <c r="B2430" t="s">
        <v>3324</v>
      </c>
      <c r="C2430" t="s">
        <v>51</v>
      </c>
      <c r="D2430">
        <v>3</v>
      </c>
      <c r="F2430" t="s">
        <v>14</v>
      </c>
    </row>
    <row r="2431" spans="1:6" x14ac:dyDescent="0.3">
      <c r="A2431">
        <v>2482</v>
      </c>
      <c r="B2431" t="s">
        <v>3324</v>
      </c>
      <c r="C2431" t="s">
        <v>82</v>
      </c>
      <c r="D2431">
        <v>0</v>
      </c>
      <c r="F2431" t="s">
        <v>14</v>
      </c>
    </row>
    <row r="2432" spans="1:6" x14ac:dyDescent="0.3">
      <c r="A2432">
        <v>2483</v>
      </c>
      <c r="B2432" t="s">
        <v>3325</v>
      </c>
      <c r="C2432" t="s">
        <v>51</v>
      </c>
      <c r="D2432">
        <v>3</v>
      </c>
      <c r="F2432" t="s">
        <v>14</v>
      </c>
    </row>
    <row r="2433" spans="1:6" x14ac:dyDescent="0.3">
      <c r="A2433">
        <v>2484</v>
      </c>
      <c r="B2433" t="s">
        <v>3277</v>
      </c>
      <c r="C2433" t="s">
        <v>51</v>
      </c>
      <c r="D2433">
        <v>3</v>
      </c>
      <c r="F2433" t="s">
        <v>14</v>
      </c>
    </row>
    <row r="2434" spans="1:6" x14ac:dyDescent="0.3">
      <c r="A2434">
        <v>2485</v>
      </c>
      <c r="C2434" t="s">
        <v>84</v>
      </c>
      <c r="D2434">
        <v>0</v>
      </c>
      <c r="F2434" t="s">
        <v>14</v>
      </c>
    </row>
    <row r="2435" spans="1:6" x14ac:dyDescent="0.3">
      <c r="A2435">
        <v>2486</v>
      </c>
      <c r="C2435" t="s">
        <v>84</v>
      </c>
      <c r="D2435">
        <v>0</v>
      </c>
      <c r="F2435" t="s">
        <v>14</v>
      </c>
    </row>
    <row r="2436" spans="1:6" x14ac:dyDescent="0.3">
      <c r="A2436">
        <v>2487</v>
      </c>
      <c r="B2436" t="s">
        <v>3326</v>
      </c>
      <c r="C2436" t="s">
        <v>51</v>
      </c>
      <c r="D2436">
        <v>3</v>
      </c>
      <c r="F2436" t="s">
        <v>14</v>
      </c>
    </row>
    <row r="2437" spans="1:6" x14ac:dyDescent="0.3">
      <c r="A2437">
        <v>2488</v>
      </c>
      <c r="C2437" t="s">
        <v>84</v>
      </c>
      <c r="D2437">
        <v>0</v>
      </c>
      <c r="F2437" t="s">
        <v>14</v>
      </c>
    </row>
    <row r="2438" spans="1:6" x14ac:dyDescent="0.3">
      <c r="A2438">
        <v>2489</v>
      </c>
      <c r="C2438" t="s">
        <v>84</v>
      </c>
      <c r="D2438">
        <v>0</v>
      </c>
      <c r="F2438" t="s">
        <v>14</v>
      </c>
    </row>
    <row r="2439" spans="1:6" x14ac:dyDescent="0.3">
      <c r="A2439">
        <v>2490</v>
      </c>
      <c r="C2439" t="s">
        <v>84</v>
      </c>
      <c r="D2439">
        <v>0</v>
      </c>
      <c r="F2439" t="s">
        <v>14</v>
      </c>
    </row>
    <row r="2440" spans="1:6" x14ac:dyDescent="0.3">
      <c r="A2440">
        <v>2491</v>
      </c>
      <c r="B2440" t="s">
        <v>3313</v>
      </c>
      <c r="C2440" t="s">
        <v>82</v>
      </c>
      <c r="D2440">
        <v>0</v>
      </c>
      <c r="F2440" t="s">
        <v>14</v>
      </c>
    </row>
    <row r="2441" spans="1:6" x14ac:dyDescent="0.3">
      <c r="A2441">
        <v>2492</v>
      </c>
      <c r="B2441" t="s">
        <v>3313</v>
      </c>
      <c r="C2441" t="s">
        <v>51</v>
      </c>
      <c r="D2441">
        <v>3</v>
      </c>
      <c r="F2441" t="s">
        <v>14</v>
      </c>
    </row>
    <row r="2442" spans="1:6" x14ac:dyDescent="0.3">
      <c r="A2442">
        <v>2493</v>
      </c>
      <c r="C2442" t="s">
        <v>84</v>
      </c>
      <c r="D2442">
        <v>0</v>
      </c>
      <c r="F2442" t="s">
        <v>14</v>
      </c>
    </row>
    <row r="2443" spans="1:6" x14ac:dyDescent="0.3">
      <c r="A2443">
        <v>2494</v>
      </c>
      <c r="B2443" t="s">
        <v>3327</v>
      </c>
      <c r="C2443" t="s">
        <v>51</v>
      </c>
      <c r="D2443">
        <v>3</v>
      </c>
      <c r="F2443" t="s">
        <v>14</v>
      </c>
    </row>
    <row r="2444" spans="1:6" x14ac:dyDescent="0.3">
      <c r="A2444">
        <v>2495</v>
      </c>
      <c r="C2444" t="s">
        <v>84</v>
      </c>
      <c r="D2444">
        <v>0</v>
      </c>
      <c r="F2444" t="s">
        <v>14</v>
      </c>
    </row>
    <row r="2445" spans="1:6" x14ac:dyDescent="0.3">
      <c r="A2445">
        <v>2496</v>
      </c>
      <c r="B2445" t="s">
        <v>3313</v>
      </c>
      <c r="C2445" t="s">
        <v>82</v>
      </c>
      <c r="D2445">
        <v>0</v>
      </c>
      <c r="F2445" t="s">
        <v>14</v>
      </c>
    </row>
    <row r="2446" spans="1:6" x14ac:dyDescent="0.3">
      <c r="A2446">
        <v>2497</v>
      </c>
      <c r="C2446" t="s">
        <v>126</v>
      </c>
      <c r="D2446">
        <v>0</v>
      </c>
      <c r="E2446" t="s">
        <v>154</v>
      </c>
      <c r="F2446" t="s">
        <v>12</v>
      </c>
    </row>
    <row r="2447" spans="1:6" x14ac:dyDescent="0.3">
      <c r="A2447">
        <v>2498</v>
      </c>
      <c r="C2447" t="s">
        <v>82</v>
      </c>
      <c r="D2447">
        <v>0</v>
      </c>
      <c r="F2447" t="s">
        <v>12</v>
      </c>
    </row>
    <row r="2448" spans="1:6" x14ac:dyDescent="0.3">
      <c r="A2448">
        <v>2499</v>
      </c>
      <c r="C2448" t="s">
        <v>84</v>
      </c>
      <c r="D2448">
        <v>0</v>
      </c>
      <c r="E2448" t="s">
        <v>280</v>
      </c>
      <c r="F2448" t="s">
        <v>8</v>
      </c>
    </row>
    <row r="2449" spans="1:6" x14ac:dyDescent="0.3">
      <c r="A2449">
        <v>2500</v>
      </c>
      <c r="C2449" t="s">
        <v>84</v>
      </c>
      <c r="D2449">
        <v>0</v>
      </c>
      <c r="E2449" t="s">
        <v>371</v>
      </c>
      <c r="F2449" t="s">
        <v>8</v>
      </c>
    </row>
    <row r="2450" spans="1:6" x14ac:dyDescent="0.3">
      <c r="A2450">
        <v>2501</v>
      </c>
      <c r="C2450" t="s">
        <v>84</v>
      </c>
      <c r="D2450">
        <v>0</v>
      </c>
      <c r="E2450" t="s">
        <v>258</v>
      </c>
      <c r="F2450" t="s">
        <v>8</v>
      </c>
    </row>
    <row r="2451" spans="1:6" x14ac:dyDescent="0.3">
      <c r="A2451">
        <v>2502</v>
      </c>
      <c r="C2451" t="s">
        <v>84</v>
      </c>
      <c r="D2451">
        <v>0</v>
      </c>
      <c r="E2451" t="s">
        <v>258</v>
      </c>
      <c r="F2451" t="s">
        <v>8</v>
      </c>
    </row>
    <row r="2452" spans="1:6" x14ac:dyDescent="0.3">
      <c r="A2452">
        <v>2503</v>
      </c>
      <c r="C2452" t="s">
        <v>84</v>
      </c>
      <c r="D2452">
        <v>0</v>
      </c>
      <c r="E2452" t="s">
        <v>258</v>
      </c>
      <c r="F2452" t="s">
        <v>8</v>
      </c>
    </row>
    <row r="2453" spans="1:6" x14ac:dyDescent="0.3">
      <c r="A2453">
        <v>2504</v>
      </c>
      <c r="C2453" t="s">
        <v>84</v>
      </c>
      <c r="D2453">
        <v>0</v>
      </c>
      <c r="E2453" t="s">
        <v>258</v>
      </c>
      <c r="F2453" t="s">
        <v>8</v>
      </c>
    </row>
    <row r="2454" spans="1:6" x14ac:dyDescent="0.3">
      <c r="A2454">
        <v>2505</v>
      </c>
      <c r="B2454" t="s">
        <v>3328</v>
      </c>
      <c r="C2454" t="s">
        <v>51</v>
      </c>
      <c r="D2454">
        <v>3</v>
      </c>
      <c r="F2454" t="s">
        <v>14</v>
      </c>
    </row>
    <row r="2455" spans="1:6" x14ac:dyDescent="0.3">
      <c r="A2455">
        <v>2506</v>
      </c>
      <c r="B2455" t="s">
        <v>3328</v>
      </c>
      <c r="C2455" t="s">
        <v>51</v>
      </c>
      <c r="D2455">
        <v>3</v>
      </c>
      <c r="F2455" t="s">
        <v>14</v>
      </c>
    </row>
    <row r="2456" spans="1:6" x14ac:dyDescent="0.3">
      <c r="A2456">
        <v>2507</v>
      </c>
      <c r="B2456" t="s">
        <v>3328</v>
      </c>
      <c r="C2456" t="s">
        <v>82</v>
      </c>
      <c r="D2456">
        <v>0</v>
      </c>
      <c r="F2456" t="s">
        <v>14</v>
      </c>
    </row>
    <row r="2457" spans="1:6" x14ac:dyDescent="0.3">
      <c r="A2457">
        <v>2508</v>
      </c>
      <c r="B2457" t="s">
        <v>3328</v>
      </c>
      <c r="C2457" t="s">
        <v>82</v>
      </c>
      <c r="D2457">
        <v>-20</v>
      </c>
      <c r="E2457" t="s">
        <v>214</v>
      </c>
      <c r="F2457" t="s">
        <v>14</v>
      </c>
    </row>
    <row r="2458" spans="1:6" x14ac:dyDescent="0.3">
      <c r="A2458">
        <v>2509</v>
      </c>
      <c r="B2458" t="s">
        <v>3328</v>
      </c>
      <c r="C2458" t="s">
        <v>82</v>
      </c>
      <c r="D2458">
        <v>0</v>
      </c>
      <c r="F2458" t="s">
        <v>14</v>
      </c>
    </row>
    <row r="2459" spans="1:6" x14ac:dyDescent="0.3">
      <c r="A2459">
        <v>2510</v>
      </c>
      <c r="C2459" t="s">
        <v>84</v>
      </c>
      <c r="D2459">
        <v>0</v>
      </c>
      <c r="F2459" t="s">
        <v>11</v>
      </c>
    </row>
    <row r="2460" spans="1:6" x14ac:dyDescent="0.3">
      <c r="A2460">
        <v>2511</v>
      </c>
      <c r="C2460" t="s">
        <v>84</v>
      </c>
      <c r="D2460">
        <v>0</v>
      </c>
      <c r="F2460" t="s">
        <v>11</v>
      </c>
    </row>
    <row r="2461" spans="1:6" x14ac:dyDescent="0.3">
      <c r="A2461">
        <v>2512</v>
      </c>
      <c r="C2461" t="s">
        <v>84</v>
      </c>
      <c r="D2461">
        <v>0</v>
      </c>
      <c r="F2461" t="s">
        <v>11</v>
      </c>
    </row>
    <row r="2462" spans="1:6" x14ac:dyDescent="0.3">
      <c r="A2462">
        <v>2513</v>
      </c>
      <c r="C2462" t="s">
        <v>84</v>
      </c>
      <c r="D2462">
        <v>0</v>
      </c>
      <c r="F2462" t="s">
        <v>11</v>
      </c>
    </row>
    <row r="2463" spans="1:6" x14ac:dyDescent="0.3">
      <c r="A2463">
        <v>2514</v>
      </c>
      <c r="C2463" t="s">
        <v>84</v>
      </c>
      <c r="D2463">
        <v>0</v>
      </c>
      <c r="F2463" t="s">
        <v>11</v>
      </c>
    </row>
    <row r="2464" spans="1:6" x14ac:dyDescent="0.3">
      <c r="A2464">
        <v>2515</v>
      </c>
      <c r="B2464" t="s">
        <v>870</v>
      </c>
      <c r="C2464" t="s">
        <v>51</v>
      </c>
      <c r="D2464">
        <v>3</v>
      </c>
      <c r="F2464" t="s">
        <v>11</v>
      </c>
    </row>
    <row r="2465" spans="1:6" x14ac:dyDescent="0.3">
      <c r="A2465">
        <v>2516</v>
      </c>
      <c r="B2465" t="s">
        <v>871</v>
      </c>
      <c r="C2465" t="s">
        <v>51</v>
      </c>
      <c r="D2465">
        <v>3</v>
      </c>
      <c r="F2465" t="s">
        <v>11</v>
      </c>
    </row>
    <row r="2466" spans="1:6" x14ac:dyDescent="0.3">
      <c r="A2466">
        <v>2517</v>
      </c>
      <c r="B2466" t="s">
        <v>872</v>
      </c>
      <c r="C2466" t="s">
        <v>51</v>
      </c>
      <c r="D2466">
        <v>3</v>
      </c>
      <c r="F2466" t="s">
        <v>11</v>
      </c>
    </row>
    <row r="2467" spans="1:6" x14ac:dyDescent="0.3">
      <c r="A2467">
        <v>2518</v>
      </c>
      <c r="B2467" t="s">
        <v>873</v>
      </c>
      <c r="C2467" t="s">
        <v>51</v>
      </c>
      <c r="D2467">
        <v>3</v>
      </c>
      <c r="F2467" t="s">
        <v>11</v>
      </c>
    </row>
    <row r="2468" spans="1:6" x14ac:dyDescent="0.3">
      <c r="A2468">
        <v>2519</v>
      </c>
      <c r="B2468" t="s">
        <v>874</v>
      </c>
      <c r="C2468" t="s">
        <v>51</v>
      </c>
      <c r="D2468">
        <v>3</v>
      </c>
      <c r="F2468" t="s">
        <v>11</v>
      </c>
    </row>
    <row r="2469" spans="1:6" x14ac:dyDescent="0.3">
      <c r="A2469">
        <v>2520</v>
      </c>
      <c r="B2469" t="s">
        <v>875</v>
      </c>
      <c r="C2469" t="s">
        <v>51</v>
      </c>
      <c r="D2469">
        <v>3</v>
      </c>
      <c r="F2469" t="s">
        <v>11</v>
      </c>
    </row>
    <row r="2470" spans="1:6" x14ac:dyDescent="0.3">
      <c r="A2470">
        <v>2521</v>
      </c>
      <c r="B2470" t="s">
        <v>875</v>
      </c>
      <c r="C2470" t="s">
        <v>51</v>
      </c>
      <c r="D2470">
        <v>3</v>
      </c>
      <c r="F2470" t="s">
        <v>11</v>
      </c>
    </row>
    <row r="2471" spans="1:6" x14ac:dyDescent="0.3">
      <c r="A2471">
        <v>2522</v>
      </c>
      <c r="C2471" t="s">
        <v>82</v>
      </c>
      <c r="D2471">
        <v>0</v>
      </c>
      <c r="F2471" t="s">
        <v>11</v>
      </c>
    </row>
    <row r="2472" spans="1:6" x14ac:dyDescent="0.3">
      <c r="A2472">
        <v>2523</v>
      </c>
      <c r="C2472" t="s">
        <v>84</v>
      </c>
      <c r="D2472">
        <v>0</v>
      </c>
      <c r="E2472" t="s">
        <v>844</v>
      </c>
      <c r="F2472" t="s">
        <v>13</v>
      </c>
    </row>
    <row r="2473" spans="1:6" x14ac:dyDescent="0.3">
      <c r="A2473">
        <v>2524</v>
      </c>
      <c r="B2473" t="s">
        <v>1689</v>
      </c>
      <c r="C2473" t="s">
        <v>51</v>
      </c>
      <c r="D2473">
        <v>3</v>
      </c>
      <c r="F2473" t="s">
        <v>13</v>
      </c>
    </row>
    <row r="2474" spans="1:6" x14ac:dyDescent="0.3">
      <c r="A2474">
        <v>2525</v>
      </c>
      <c r="C2474" t="s">
        <v>84</v>
      </c>
      <c r="D2474">
        <v>0</v>
      </c>
      <c r="E2474" t="s">
        <v>101</v>
      </c>
      <c r="F2474" t="s">
        <v>18</v>
      </c>
    </row>
    <row r="2475" spans="1:6" x14ac:dyDescent="0.3">
      <c r="A2475">
        <v>2526</v>
      </c>
      <c r="C2475" t="s">
        <v>84</v>
      </c>
      <c r="D2475">
        <v>0</v>
      </c>
      <c r="E2475" t="s">
        <v>579</v>
      </c>
      <c r="F2475" t="s">
        <v>18</v>
      </c>
    </row>
    <row r="2476" spans="1:6" x14ac:dyDescent="0.3">
      <c r="A2476">
        <v>2527</v>
      </c>
      <c r="C2476" t="s">
        <v>84</v>
      </c>
      <c r="D2476">
        <v>0</v>
      </c>
      <c r="E2476" t="s">
        <v>579</v>
      </c>
      <c r="F2476" t="s">
        <v>18</v>
      </c>
    </row>
    <row r="2477" spans="1:6" x14ac:dyDescent="0.3">
      <c r="A2477">
        <v>2528</v>
      </c>
      <c r="C2477" t="s">
        <v>84</v>
      </c>
      <c r="D2477">
        <v>0</v>
      </c>
      <c r="E2477" t="s">
        <v>579</v>
      </c>
      <c r="F2477" t="s">
        <v>18</v>
      </c>
    </row>
    <row r="2478" spans="1:6" x14ac:dyDescent="0.3">
      <c r="A2478">
        <v>2529</v>
      </c>
      <c r="C2478" t="s">
        <v>84</v>
      </c>
      <c r="D2478">
        <v>0</v>
      </c>
      <c r="E2478" t="s">
        <v>101</v>
      </c>
      <c r="F2478" t="s">
        <v>18</v>
      </c>
    </row>
    <row r="2479" spans="1:6" x14ac:dyDescent="0.3">
      <c r="A2479">
        <v>2530</v>
      </c>
      <c r="C2479" t="s">
        <v>84</v>
      </c>
      <c r="D2479">
        <v>0</v>
      </c>
      <c r="E2479" t="s">
        <v>100</v>
      </c>
      <c r="F2479" t="s">
        <v>18</v>
      </c>
    </row>
    <row r="2480" spans="1:6" x14ac:dyDescent="0.3">
      <c r="A2480">
        <v>2531</v>
      </c>
      <c r="B2480" t="s">
        <v>580</v>
      </c>
      <c r="C2480" t="s">
        <v>84</v>
      </c>
      <c r="D2480">
        <v>0</v>
      </c>
      <c r="E2480" t="s">
        <v>581</v>
      </c>
      <c r="F2480" t="s">
        <v>18</v>
      </c>
    </row>
    <row r="2481" spans="1:6" x14ac:dyDescent="0.3">
      <c r="A2481">
        <v>2532</v>
      </c>
      <c r="C2481" t="s">
        <v>155</v>
      </c>
      <c r="D2481">
        <v>0</v>
      </c>
      <c r="E2481" t="s">
        <v>156</v>
      </c>
      <c r="F2481" t="s">
        <v>6</v>
      </c>
    </row>
    <row r="2482" spans="1:6" x14ac:dyDescent="0.3">
      <c r="A2482">
        <v>2533</v>
      </c>
      <c r="C2482" t="s">
        <v>155</v>
      </c>
      <c r="D2482">
        <v>0</v>
      </c>
      <c r="E2482" t="s">
        <v>156</v>
      </c>
      <c r="F2482" t="s">
        <v>12</v>
      </c>
    </row>
    <row r="2483" spans="1:6" x14ac:dyDescent="0.3">
      <c r="A2483">
        <v>2534</v>
      </c>
      <c r="C2483" t="s">
        <v>82</v>
      </c>
      <c r="D2483">
        <v>20</v>
      </c>
      <c r="E2483" t="s">
        <v>439</v>
      </c>
      <c r="F2483" t="s">
        <v>6</v>
      </c>
    </row>
    <row r="2484" spans="1:6" x14ac:dyDescent="0.3">
      <c r="A2484">
        <v>2535</v>
      </c>
      <c r="B2484" t="s">
        <v>811</v>
      </c>
      <c r="C2484" t="s">
        <v>51</v>
      </c>
      <c r="D2484">
        <v>3</v>
      </c>
      <c r="F2484" t="s">
        <v>11</v>
      </c>
    </row>
    <row r="2485" spans="1:6" x14ac:dyDescent="0.3">
      <c r="A2485">
        <v>2536</v>
      </c>
      <c r="B2485" t="s">
        <v>876</v>
      </c>
      <c r="C2485" t="s">
        <v>51</v>
      </c>
      <c r="D2485">
        <v>3</v>
      </c>
      <c r="F2485" t="s">
        <v>11</v>
      </c>
    </row>
    <row r="2486" spans="1:6" x14ac:dyDescent="0.3">
      <c r="A2486">
        <v>2537</v>
      </c>
      <c r="B2486" t="s">
        <v>877</v>
      </c>
      <c r="C2486" t="s">
        <v>51</v>
      </c>
      <c r="D2486">
        <v>3</v>
      </c>
      <c r="F2486" t="s">
        <v>11</v>
      </c>
    </row>
    <row r="2487" spans="1:6" x14ac:dyDescent="0.3">
      <c r="A2487">
        <v>2538</v>
      </c>
      <c r="C2487" t="s">
        <v>82</v>
      </c>
      <c r="D2487">
        <v>0</v>
      </c>
      <c r="E2487" t="s">
        <v>156</v>
      </c>
      <c r="F2487" t="s">
        <v>6</v>
      </c>
    </row>
    <row r="2488" spans="1:6" x14ac:dyDescent="0.3">
      <c r="A2488">
        <v>2539</v>
      </c>
      <c r="B2488" t="s">
        <v>2697</v>
      </c>
      <c r="C2488" t="s">
        <v>51</v>
      </c>
      <c r="D2488">
        <v>3</v>
      </c>
      <c r="E2488" t="s">
        <v>299</v>
      </c>
      <c r="F2488" t="s">
        <v>5</v>
      </c>
    </row>
    <row r="2489" spans="1:6" x14ac:dyDescent="0.3">
      <c r="A2489">
        <v>2540</v>
      </c>
      <c r="B2489" t="s">
        <v>2698</v>
      </c>
      <c r="C2489" t="s">
        <v>51</v>
      </c>
      <c r="D2489">
        <v>3</v>
      </c>
      <c r="E2489" t="s">
        <v>299</v>
      </c>
      <c r="F2489" t="s">
        <v>5</v>
      </c>
    </row>
    <row r="2490" spans="1:6" x14ac:dyDescent="0.3">
      <c r="A2490">
        <v>2541</v>
      </c>
      <c r="C2490" t="s">
        <v>175</v>
      </c>
      <c r="D2490">
        <v>0</v>
      </c>
      <c r="E2490" t="s">
        <v>582</v>
      </c>
      <c r="F2490" t="s">
        <v>9</v>
      </c>
    </row>
    <row r="2491" spans="1:6" x14ac:dyDescent="0.3">
      <c r="A2491">
        <v>2542</v>
      </c>
      <c r="C2491" t="s">
        <v>82</v>
      </c>
      <c r="D2491">
        <v>0</v>
      </c>
      <c r="F2491" t="s">
        <v>9</v>
      </c>
    </row>
    <row r="2492" spans="1:6" x14ac:dyDescent="0.3">
      <c r="A2492">
        <v>2543</v>
      </c>
      <c r="C2492" t="s">
        <v>175</v>
      </c>
      <c r="D2492">
        <v>0</v>
      </c>
      <c r="E2492" t="s">
        <v>582</v>
      </c>
      <c r="F2492" t="s">
        <v>9</v>
      </c>
    </row>
    <row r="2493" spans="1:6" x14ac:dyDescent="0.3">
      <c r="A2493">
        <v>2544</v>
      </c>
      <c r="C2493" t="s">
        <v>150</v>
      </c>
      <c r="D2493">
        <v>0</v>
      </c>
      <c r="E2493" t="s">
        <v>2987</v>
      </c>
      <c r="F2493" t="s">
        <v>9</v>
      </c>
    </row>
    <row r="2494" spans="1:6" x14ac:dyDescent="0.3">
      <c r="A2494">
        <v>2545</v>
      </c>
      <c r="C2494" t="s">
        <v>82</v>
      </c>
      <c r="D2494">
        <v>20</v>
      </c>
      <c r="E2494" t="s">
        <v>178</v>
      </c>
      <c r="F2494" t="s">
        <v>9</v>
      </c>
    </row>
    <row r="2495" spans="1:6" x14ac:dyDescent="0.3">
      <c r="A2495">
        <v>2546</v>
      </c>
      <c r="C2495" t="s">
        <v>155</v>
      </c>
      <c r="D2495">
        <v>20</v>
      </c>
      <c r="E2495" t="s">
        <v>178</v>
      </c>
      <c r="F2495" t="s">
        <v>9</v>
      </c>
    </row>
    <row r="2496" spans="1:6" x14ac:dyDescent="0.3">
      <c r="A2496">
        <v>2547</v>
      </c>
      <c r="C2496" t="s">
        <v>82</v>
      </c>
      <c r="D2496">
        <v>0</v>
      </c>
      <c r="E2496" t="s">
        <v>453</v>
      </c>
      <c r="F2496" t="s">
        <v>15</v>
      </c>
    </row>
    <row r="2497" spans="1:6" x14ac:dyDescent="0.3">
      <c r="A2497">
        <v>2548</v>
      </c>
      <c r="C2497" t="s">
        <v>82</v>
      </c>
      <c r="D2497">
        <v>0</v>
      </c>
      <c r="F2497" t="s">
        <v>9</v>
      </c>
    </row>
    <row r="2498" spans="1:6" x14ac:dyDescent="0.3">
      <c r="A2498">
        <v>2549</v>
      </c>
      <c r="C2498" t="s">
        <v>84</v>
      </c>
      <c r="D2498">
        <v>0</v>
      </c>
      <c r="F2498" t="s">
        <v>9</v>
      </c>
    </row>
    <row r="2499" spans="1:6" x14ac:dyDescent="0.3">
      <c r="A2499">
        <v>2550</v>
      </c>
      <c r="B2499" t="s">
        <v>2988</v>
      </c>
      <c r="C2499" t="s">
        <v>150</v>
      </c>
      <c r="D2499">
        <v>0</v>
      </c>
      <c r="E2499" t="s">
        <v>2989</v>
      </c>
      <c r="F2499" t="s">
        <v>9</v>
      </c>
    </row>
    <row r="2500" spans="1:6" x14ac:dyDescent="0.3">
      <c r="A2500">
        <v>2551</v>
      </c>
      <c r="C2500" t="s">
        <v>155</v>
      </c>
      <c r="D2500">
        <v>0</v>
      </c>
      <c r="F2500" t="s">
        <v>13</v>
      </c>
    </row>
    <row r="2501" spans="1:6" x14ac:dyDescent="0.3">
      <c r="A2501">
        <v>2552</v>
      </c>
      <c r="C2501" t="s">
        <v>150</v>
      </c>
      <c r="D2501">
        <v>0</v>
      </c>
      <c r="E2501" t="s">
        <v>2990</v>
      </c>
      <c r="F2501" t="s">
        <v>9</v>
      </c>
    </row>
    <row r="2502" spans="1:6" x14ac:dyDescent="0.3">
      <c r="A2502">
        <v>2553</v>
      </c>
      <c r="C2502" t="s">
        <v>82</v>
      </c>
      <c r="D2502">
        <v>20</v>
      </c>
      <c r="E2502" t="s">
        <v>178</v>
      </c>
      <c r="F2502" t="s">
        <v>9</v>
      </c>
    </row>
    <row r="2503" spans="1:6" x14ac:dyDescent="0.3">
      <c r="A2503">
        <v>2554</v>
      </c>
      <c r="C2503" t="s">
        <v>519</v>
      </c>
      <c r="D2503">
        <v>0</v>
      </c>
      <c r="E2503" t="s">
        <v>2991</v>
      </c>
      <c r="F2503" t="s">
        <v>9</v>
      </c>
    </row>
    <row r="2504" spans="1:6" x14ac:dyDescent="0.3">
      <c r="A2504">
        <v>2555</v>
      </c>
      <c r="C2504" t="s">
        <v>155</v>
      </c>
      <c r="D2504">
        <v>0</v>
      </c>
      <c r="F2504" t="s">
        <v>9</v>
      </c>
    </row>
    <row r="2505" spans="1:6" x14ac:dyDescent="0.3">
      <c r="A2505">
        <v>2556</v>
      </c>
      <c r="C2505" t="s">
        <v>82</v>
      </c>
      <c r="D2505">
        <v>0</v>
      </c>
      <c r="F2505" t="s">
        <v>13</v>
      </c>
    </row>
    <row r="2506" spans="1:6" x14ac:dyDescent="0.3">
      <c r="A2506">
        <v>2557</v>
      </c>
      <c r="C2506" t="s">
        <v>84</v>
      </c>
      <c r="D2506">
        <v>0</v>
      </c>
      <c r="F2506" t="s">
        <v>15</v>
      </c>
    </row>
    <row r="2507" spans="1:6" x14ac:dyDescent="0.3">
      <c r="A2507">
        <v>2558</v>
      </c>
      <c r="B2507" t="s">
        <v>2781</v>
      </c>
      <c r="C2507" t="s">
        <v>51</v>
      </c>
      <c r="D2507">
        <v>3</v>
      </c>
      <c r="F2507" t="s">
        <v>5</v>
      </c>
    </row>
    <row r="2508" spans="1:6" x14ac:dyDescent="0.3">
      <c r="A2508">
        <v>2559</v>
      </c>
      <c r="C2508" t="s">
        <v>84</v>
      </c>
      <c r="D2508">
        <v>0</v>
      </c>
      <c r="F2508" t="s">
        <v>5</v>
      </c>
    </row>
    <row r="2509" spans="1:6" x14ac:dyDescent="0.3">
      <c r="A2509">
        <v>2560</v>
      </c>
      <c r="B2509" t="s">
        <v>3114</v>
      </c>
      <c r="C2509" t="s">
        <v>283</v>
      </c>
      <c r="D2509">
        <v>3</v>
      </c>
      <c r="F2509" t="s">
        <v>8</v>
      </c>
    </row>
    <row r="2510" spans="1:6" x14ac:dyDescent="0.3">
      <c r="A2510">
        <v>2561</v>
      </c>
      <c r="B2510" t="s">
        <v>3115</v>
      </c>
      <c r="C2510" t="s">
        <v>51</v>
      </c>
      <c r="D2510">
        <v>3</v>
      </c>
      <c r="F2510" t="s">
        <v>8</v>
      </c>
    </row>
    <row r="2511" spans="1:6" x14ac:dyDescent="0.3">
      <c r="A2511">
        <v>2562</v>
      </c>
      <c r="C2511" t="s">
        <v>84</v>
      </c>
      <c r="D2511">
        <v>0</v>
      </c>
      <c r="F2511" t="s">
        <v>8</v>
      </c>
    </row>
    <row r="2512" spans="1:6" x14ac:dyDescent="0.3">
      <c r="A2512">
        <v>2563</v>
      </c>
      <c r="C2512" t="s">
        <v>84</v>
      </c>
      <c r="D2512">
        <v>0</v>
      </c>
      <c r="F2512" t="s">
        <v>8</v>
      </c>
    </row>
    <row r="2513" spans="1:6" x14ac:dyDescent="0.3">
      <c r="A2513">
        <v>2564</v>
      </c>
      <c r="B2513" t="s">
        <v>157</v>
      </c>
      <c r="C2513" t="s">
        <v>51</v>
      </c>
      <c r="D2513">
        <v>3</v>
      </c>
      <c r="F2513" t="s">
        <v>12</v>
      </c>
    </row>
    <row r="2514" spans="1:6" x14ac:dyDescent="0.3">
      <c r="A2514">
        <v>2565</v>
      </c>
      <c r="B2514" t="s">
        <v>118</v>
      </c>
      <c r="C2514" t="s">
        <v>51</v>
      </c>
      <c r="D2514">
        <v>3</v>
      </c>
      <c r="F2514" t="s">
        <v>12</v>
      </c>
    </row>
    <row r="2515" spans="1:6" x14ac:dyDescent="0.3">
      <c r="A2515">
        <v>2566</v>
      </c>
      <c r="B2515" t="s">
        <v>158</v>
      </c>
      <c r="C2515" t="s">
        <v>82</v>
      </c>
      <c r="D2515">
        <v>0</v>
      </c>
      <c r="E2515" t="s">
        <v>156</v>
      </c>
      <c r="F2515" t="s">
        <v>12</v>
      </c>
    </row>
    <row r="2516" spans="1:6" x14ac:dyDescent="0.3">
      <c r="A2516">
        <v>2567</v>
      </c>
      <c r="B2516" t="s">
        <v>135</v>
      </c>
      <c r="C2516" t="s">
        <v>82</v>
      </c>
      <c r="D2516">
        <v>0</v>
      </c>
      <c r="F2516" t="s">
        <v>12</v>
      </c>
    </row>
    <row r="2517" spans="1:6" x14ac:dyDescent="0.3">
      <c r="A2517">
        <v>2568</v>
      </c>
      <c r="C2517" t="s">
        <v>82</v>
      </c>
      <c r="D2517">
        <v>0</v>
      </c>
      <c r="F2517" t="s">
        <v>12</v>
      </c>
    </row>
    <row r="2518" spans="1:6" x14ac:dyDescent="0.3">
      <c r="A2518">
        <v>2569</v>
      </c>
      <c r="B2518" t="s">
        <v>440</v>
      </c>
      <c r="C2518" t="s">
        <v>51</v>
      </c>
      <c r="D2518">
        <v>3</v>
      </c>
      <c r="F2518" t="s">
        <v>6</v>
      </c>
    </row>
    <row r="2519" spans="1:6" x14ac:dyDescent="0.3">
      <c r="A2519">
        <v>2570</v>
      </c>
      <c r="B2519" t="s">
        <v>441</v>
      </c>
      <c r="C2519" t="s">
        <v>51</v>
      </c>
      <c r="D2519">
        <v>3</v>
      </c>
      <c r="F2519" t="s">
        <v>6</v>
      </c>
    </row>
    <row r="2520" spans="1:6" x14ac:dyDescent="0.3">
      <c r="A2520">
        <v>2571</v>
      </c>
      <c r="C2520" t="s">
        <v>84</v>
      </c>
      <c r="D2520">
        <v>0</v>
      </c>
      <c r="F2520" t="s">
        <v>14</v>
      </c>
    </row>
    <row r="2521" spans="1:6" x14ac:dyDescent="0.3">
      <c r="A2521">
        <v>2572</v>
      </c>
      <c r="B2521" t="s">
        <v>3329</v>
      </c>
      <c r="C2521" t="s">
        <v>51</v>
      </c>
      <c r="D2521">
        <v>3</v>
      </c>
      <c r="F2521" t="s">
        <v>14</v>
      </c>
    </row>
    <row r="2522" spans="1:6" x14ac:dyDescent="0.3">
      <c r="A2522">
        <v>2573</v>
      </c>
      <c r="C2522" t="s">
        <v>82</v>
      </c>
      <c r="D2522">
        <v>0</v>
      </c>
      <c r="E2522" t="s">
        <v>3330</v>
      </c>
      <c r="F2522" t="s">
        <v>14</v>
      </c>
    </row>
    <row r="2523" spans="1:6" x14ac:dyDescent="0.3">
      <c r="A2523">
        <v>2574</v>
      </c>
      <c r="B2523" t="s">
        <v>2946</v>
      </c>
      <c r="C2523" t="s">
        <v>51</v>
      </c>
      <c r="D2523">
        <v>3</v>
      </c>
      <c r="F2523" t="s">
        <v>9</v>
      </c>
    </row>
    <row r="2524" spans="1:6" x14ac:dyDescent="0.3">
      <c r="A2524">
        <v>2575</v>
      </c>
      <c r="B2524" t="s">
        <v>442</v>
      </c>
      <c r="C2524" t="s">
        <v>51</v>
      </c>
      <c r="D2524">
        <v>3</v>
      </c>
      <c r="F2524" t="s">
        <v>6</v>
      </c>
    </row>
    <row r="2525" spans="1:6" x14ac:dyDescent="0.3">
      <c r="A2525">
        <v>2576</v>
      </c>
      <c r="B2525" t="s">
        <v>799</v>
      </c>
      <c r="C2525" t="s">
        <v>51</v>
      </c>
      <c r="D2525">
        <v>3</v>
      </c>
      <c r="F2525" t="s">
        <v>11</v>
      </c>
    </row>
    <row r="2526" spans="1:6" x14ac:dyDescent="0.3">
      <c r="A2526">
        <v>2577</v>
      </c>
      <c r="B2526" t="s">
        <v>785</v>
      </c>
      <c r="C2526" t="s">
        <v>51</v>
      </c>
      <c r="D2526">
        <v>3</v>
      </c>
      <c r="F2526" t="s">
        <v>11</v>
      </c>
    </row>
    <row r="2527" spans="1:6" x14ac:dyDescent="0.3">
      <c r="A2527">
        <v>2578</v>
      </c>
      <c r="B2527" t="s">
        <v>785</v>
      </c>
      <c r="C2527" t="s">
        <v>51</v>
      </c>
      <c r="D2527">
        <v>3</v>
      </c>
      <c r="F2527" t="s">
        <v>11</v>
      </c>
    </row>
    <row r="2528" spans="1:6" x14ac:dyDescent="0.3">
      <c r="A2528">
        <v>2579</v>
      </c>
      <c r="B2528" t="s">
        <v>787</v>
      </c>
      <c r="C2528" t="s">
        <v>51</v>
      </c>
      <c r="D2528">
        <v>3</v>
      </c>
      <c r="F2528" t="s">
        <v>11</v>
      </c>
    </row>
    <row r="2529" spans="1:6" x14ac:dyDescent="0.3">
      <c r="A2529">
        <v>2580</v>
      </c>
      <c r="B2529" t="s">
        <v>787</v>
      </c>
      <c r="C2529" t="s">
        <v>51</v>
      </c>
      <c r="D2529">
        <v>3</v>
      </c>
      <c r="F2529" t="s">
        <v>11</v>
      </c>
    </row>
    <row r="2530" spans="1:6" x14ac:dyDescent="0.3">
      <c r="A2530">
        <v>2581</v>
      </c>
      <c r="B2530" t="s">
        <v>3331</v>
      </c>
      <c r="C2530" t="s">
        <v>283</v>
      </c>
      <c r="D2530">
        <v>3</v>
      </c>
      <c r="F2530" t="s">
        <v>14</v>
      </c>
    </row>
    <row r="2531" spans="1:6" x14ac:dyDescent="0.3">
      <c r="A2531">
        <v>2582</v>
      </c>
      <c r="B2531" t="s">
        <v>3332</v>
      </c>
      <c r="C2531" t="s">
        <v>51</v>
      </c>
      <c r="D2531">
        <v>3</v>
      </c>
      <c r="F2531" t="s">
        <v>14</v>
      </c>
    </row>
    <row r="2532" spans="1:6" x14ac:dyDescent="0.3">
      <c r="A2532">
        <v>2583</v>
      </c>
      <c r="C2532" t="s">
        <v>84</v>
      </c>
      <c r="D2532">
        <v>0</v>
      </c>
      <c r="F2532" t="s">
        <v>14</v>
      </c>
    </row>
    <row r="2533" spans="1:6" x14ac:dyDescent="0.3">
      <c r="A2533">
        <v>2584</v>
      </c>
      <c r="B2533" t="s">
        <v>878</v>
      </c>
      <c r="C2533" t="s">
        <v>51</v>
      </c>
      <c r="D2533">
        <v>3</v>
      </c>
      <c r="F2533" t="s">
        <v>11</v>
      </c>
    </row>
    <row r="2534" spans="1:6" x14ac:dyDescent="0.3">
      <c r="A2534">
        <v>2585</v>
      </c>
      <c r="B2534" t="s">
        <v>3116</v>
      </c>
      <c r="C2534" t="s">
        <v>51</v>
      </c>
      <c r="D2534">
        <v>3</v>
      </c>
      <c r="F2534" t="s">
        <v>8</v>
      </c>
    </row>
    <row r="2535" spans="1:6" x14ac:dyDescent="0.3">
      <c r="A2535">
        <v>2586</v>
      </c>
      <c r="B2535" t="s">
        <v>3052</v>
      </c>
      <c r="C2535" t="s">
        <v>51</v>
      </c>
      <c r="D2535">
        <v>3</v>
      </c>
      <c r="E2535" t="s">
        <v>100</v>
      </c>
      <c r="F2535" t="s">
        <v>8</v>
      </c>
    </row>
    <row r="2536" spans="1:6" x14ac:dyDescent="0.3">
      <c r="A2536">
        <v>2587</v>
      </c>
      <c r="B2536" t="s">
        <v>3052</v>
      </c>
      <c r="C2536" t="s">
        <v>51</v>
      </c>
      <c r="D2536">
        <v>3</v>
      </c>
      <c r="E2536" t="s">
        <v>680</v>
      </c>
      <c r="F2536" t="s">
        <v>8</v>
      </c>
    </row>
    <row r="2537" spans="1:6" x14ac:dyDescent="0.3">
      <c r="A2537">
        <v>2588</v>
      </c>
      <c r="B2537" t="s">
        <v>876</v>
      </c>
      <c r="C2537" t="s">
        <v>51</v>
      </c>
      <c r="D2537">
        <v>3</v>
      </c>
      <c r="F2537" t="s">
        <v>11</v>
      </c>
    </row>
    <row r="2538" spans="1:6" x14ac:dyDescent="0.3">
      <c r="A2538">
        <v>2589</v>
      </c>
      <c r="B2538" t="s">
        <v>2761</v>
      </c>
      <c r="C2538" t="s">
        <v>51</v>
      </c>
      <c r="D2538">
        <v>3</v>
      </c>
      <c r="F2538" t="s">
        <v>5</v>
      </c>
    </row>
    <row r="2539" spans="1:6" x14ac:dyDescent="0.3">
      <c r="A2539">
        <v>2590</v>
      </c>
      <c r="B2539" t="s">
        <v>2759</v>
      </c>
      <c r="C2539" t="s">
        <v>51</v>
      </c>
      <c r="D2539">
        <v>3</v>
      </c>
      <c r="F2539" t="s">
        <v>5</v>
      </c>
    </row>
    <row r="2540" spans="1:6" x14ac:dyDescent="0.3">
      <c r="A2540">
        <v>2591</v>
      </c>
      <c r="B2540" t="s">
        <v>2782</v>
      </c>
      <c r="C2540" t="s">
        <v>51</v>
      </c>
      <c r="D2540">
        <v>3</v>
      </c>
      <c r="F2540" t="s">
        <v>5</v>
      </c>
    </row>
    <row r="2541" spans="1:6" x14ac:dyDescent="0.3">
      <c r="A2541">
        <v>2592</v>
      </c>
      <c r="B2541" t="s">
        <v>2783</v>
      </c>
      <c r="C2541" t="s">
        <v>84</v>
      </c>
      <c r="D2541">
        <v>0</v>
      </c>
      <c r="F2541" t="s">
        <v>5</v>
      </c>
    </row>
    <row r="2542" spans="1:6" x14ac:dyDescent="0.3">
      <c r="A2542">
        <v>2593</v>
      </c>
      <c r="C2542" t="s">
        <v>82</v>
      </c>
      <c r="D2542">
        <v>0</v>
      </c>
      <c r="F2542" t="s">
        <v>5</v>
      </c>
    </row>
    <row r="2543" spans="1:6" x14ac:dyDescent="0.3">
      <c r="A2543">
        <v>2594</v>
      </c>
      <c r="C2543" t="s">
        <v>84</v>
      </c>
      <c r="D2543">
        <v>0</v>
      </c>
      <c r="F2543" t="s">
        <v>5</v>
      </c>
    </row>
    <row r="2544" spans="1:6" x14ac:dyDescent="0.3">
      <c r="A2544">
        <v>2595</v>
      </c>
      <c r="B2544" t="s">
        <v>2784</v>
      </c>
      <c r="C2544" t="s">
        <v>51</v>
      </c>
      <c r="D2544">
        <v>3</v>
      </c>
      <c r="F2544" t="s">
        <v>5</v>
      </c>
    </row>
    <row r="2545" spans="1:6" x14ac:dyDescent="0.3">
      <c r="A2545">
        <v>2596</v>
      </c>
      <c r="C2545" t="s">
        <v>84</v>
      </c>
      <c r="D2545">
        <v>0</v>
      </c>
      <c r="F2545" t="s">
        <v>5</v>
      </c>
    </row>
    <row r="2546" spans="1:6" x14ac:dyDescent="0.3">
      <c r="A2546">
        <v>2597</v>
      </c>
      <c r="B2546" t="s">
        <v>2785</v>
      </c>
      <c r="C2546" t="s">
        <v>51</v>
      </c>
      <c r="D2546">
        <v>3</v>
      </c>
      <c r="F2546" t="s">
        <v>5</v>
      </c>
    </row>
    <row r="2547" spans="1:6" x14ac:dyDescent="0.3">
      <c r="A2547">
        <v>2598</v>
      </c>
      <c r="C2547" t="s">
        <v>82</v>
      </c>
      <c r="D2547">
        <v>0</v>
      </c>
      <c r="F2547" t="s">
        <v>5</v>
      </c>
    </row>
    <row r="2548" spans="1:6" x14ac:dyDescent="0.3">
      <c r="A2548">
        <v>2599</v>
      </c>
      <c r="C2548" t="s">
        <v>82</v>
      </c>
      <c r="D2548">
        <v>0</v>
      </c>
      <c r="F2548" t="s">
        <v>5</v>
      </c>
    </row>
    <row r="2549" spans="1:6" x14ac:dyDescent="0.3">
      <c r="A2549">
        <v>2600</v>
      </c>
      <c r="B2549" t="s">
        <v>2786</v>
      </c>
      <c r="C2549" t="s">
        <v>51</v>
      </c>
      <c r="D2549">
        <v>3</v>
      </c>
      <c r="F2549" t="s">
        <v>5</v>
      </c>
    </row>
    <row r="2550" spans="1:6" x14ac:dyDescent="0.3">
      <c r="A2550">
        <v>2601</v>
      </c>
      <c r="B2550" t="s">
        <v>2787</v>
      </c>
      <c r="C2550" t="s">
        <v>51</v>
      </c>
      <c r="D2550">
        <v>3</v>
      </c>
      <c r="F2550" t="s">
        <v>5</v>
      </c>
    </row>
    <row r="2551" spans="1:6" x14ac:dyDescent="0.3">
      <c r="A2551">
        <v>2602</v>
      </c>
      <c r="C2551" t="s">
        <v>82</v>
      </c>
      <c r="D2551">
        <v>0</v>
      </c>
      <c r="F2551" t="s">
        <v>5</v>
      </c>
    </row>
    <row r="2552" spans="1:6" x14ac:dyDescent="0.3">
      <c r="A2552">
        <v>2603</v>
      </c>
      <c r="B2552" t="s">
        <v>2788</v>
      </c>
      <c r="C2552" t="s">
        <v>84</v>
      </c>
      <c r="D2552">
        <v>0</v>
      </c>
      <c r="E2552" t="s">
        <v>311</v>
      </c>
      <c r="F2552" t="s">
        <v>5</v>
      </c>
    </row>
    <row r="2553" spans="1:6" x14ac:dyDescent="0.3">
      <c r="A2553">
        <v>2604</v>
      </c>
      <c r="B2553" t="s">
        <v>2789</v>
      </c>
      <c r="C2553" t="s">
        <v>51</v>
      </c>
      <c r="D2553">
        <v>3</v>
      </c>
      <c r="F2553" t="s">
        <v>5</v>
      </c>
    </row>
    <row r="2554" spans="1:6" x14ac:dyDescent="0.3">
      <c r="A2554">
        <v>2605</v>
      </c>
      <c r="B2554" t="s">
        <v>2678</v>
      </c>
      <c r="C2554" t="s">
        <v>51</v>
      </c>
      <c r="D2554">
        <v>3</v>
      </c>
      <c r="F2554" t="s">
        <v>5</v>
      </c>
    </row>
    <row r="2555" spans="1:6" x14ac:dyDescent="0.3">
      <c r="A2555">
        <v>2606</v>
      </c>
      <c r="B2555" t="s">
        <v>2790</v>
      </c>
      <c r="C2555" t="s">
        <v>51</v>
      </c>
      <c r="D2555">
        <v>3</v>
      </c>
      <c r="F2555" t="s">
        <v>5</v>
      </c>
    </row>
    <row r="2556" spans="1:6" x14ac:dyDescent="0.3">
      <c r="A2556">
        <v>2607</v>
      </c>
      <c r="C2556" t="s">
        <v>82</v>
      </c>
      <c r="D2556">
        <v>0</v>
      </c>
      <c r="E2556" t="s">
        <v>1886</v>
      </c>
      <c r="F2556" t="s">
        <v>5</v>
      </c>
    </row>
    <row r="2557" spans="1:6" x14ac:dyDescent="0.3">
      <c r="A2557">
        <v>2608</v>
      </c>
      <c r="C2557" t="s">
        <v>82</v>
      </c>
      <c r="D2557">
        <v>0</v>
      </c>
      <c r="E2557" t="s">
        <v>2791</v>
      </c>
      <c r="F2557" t="s">
        <v>5</v>
      </c>
    </row>
    <row r="2558" spans="1:6" x14ac:dyDescent="0.3">
      <c r="A2558">
        <v>2609</v>
      </c>
      <c r="B2558" t="s">
        <v>443</v>
      </c>
      <c r="C2558" t="s">
        <v>175</v>
      </c>
      <c r="D2558">
        <v>0</v>
      </c>
      <c r="E2558" t="s">
        <v>444</v>
      </c>
      <c r="F2558" t="s">
        <v>6</v>
      </c>
    </row>
    <row r="2559" spans="1:6" x14ac:dyDescent="0.3">
      <c r="A2559">
        <v>2610</v>
      </c>
      <c r="B2559" t="s">
        <v>445</v>
      </c>
      <c r="C2559" t="s">
        <v>51</v>
      </c>
      <c r="D2559">
        <v>3</v>
      </c>
      <c r="F2559" t="s">
        <v>6</v>
      </c>
    </row>
    <row r="2560" spans="1:6" x14ac:dyDescent="0.3">
      <c r="A2560">
        <v>2611</v>
      </c>
      <c r="B2560" t="s">
        <v>446</v>
      </c>
      <c r="C2560" t="s">
        <v>51</v>
      </c>
      <c r="D2560">
        <v>3</v>
      </c>
      <c r="F2560" t="s">
        <v>6</v>
      </c>
    </row>
    <row r="2561" spans="1:6" x14ac:dyDescent="0.3">
      <c r="A2561">
        <v>2612</v>
      </c>
      <c r="C2561" t="s">
        <v>82</v>
      </c>
      <c r="D2561">
        <v>0</v>
      </c>
      <c r="F2561" t="s">
        <v>6</v>
      </c>
    </row>
    <row r="2562" spans="1:6" x14ac:dyDescent="0.3">
      <c r="A2562">
        <v>2613</v>
      </c>
      <c r="C2562" t="s">
        <v>82</v>
      </c>
      <c r="D2562">
        <v>0</v>
      </c>
      <c r="F2562" t="s">
        <v>6</v>
      </c>
    </row>
    <row r="2563" spans="1:6" x14ac:dyDescent="0.3">
      <c r="A2563">
        <v>2614</v>
      </c>
      <c r="C2563" t="s">
        <v>82</v>
      </c>
      <c r="D2563">
        <v>0</v>
      </c>
      <c r="F2563" t="s">
        <v>6</v>
      </c>
    </row>
    <row r="2564" spans="1:6" x14ac:dyDescent="0.3">
      <c r="A2564">
        <v>2615</v>
      </c>
      <c r="B2564" t="s">
        <v>447</v>
      </c>
      <c r="C2564" t="s">
        <v>82</v>
      </c>
      <c r="D2564">
        <v>0</v>
      </c>
      <c r="F2564" t="s">
        <v>6</v>
      </c>
    </row>
    <row r="2565" spans="1:6" x14ac:dyDescent="0.3">
      <c r="A2565">
        <v>2616</v>
      </c>
      <c r="B2565" t="s">
        <v>1022</v>
      </c>
      <c r="C2565" t="s">
        <v>51</v>
      </c>
      <c r="D2565">
        <v>3</v>
      </c>
      <c r="F2565" t="s">
        <v>15</v>
      </c>
    </row>
    <row r="2566" spans="1:6" x14ac:dyDescent="0.3">
      <c r="A2566">
        <v>2617</v>
      </c>
      <c r="C2566" t="s">
        <v>126</v>
      </c>
      <c r="D2566">
        <v>0</v>
      </c>
      <c r="E2566" t="s">
        <v>1023</v>
      </c>
      <c r="F2566" t="s">
        <v>15</v>
      </c>
    </row>
    <row r="2567" spans="1:6" x14ac:dyDescent="0.3">
      <c r="A2567">
        <v>2618</v>
      </c>
      <c r="B2567" t="s">
        <v>1024</v>
      </c>
      <c r="C2567" t="s">
        <v>51</v>
      </c>
      <c r="D2567">
        <v>3</v>
      </c>
      <c r="E2567" t="s">
        <v>59</v>
      </c>
      <c r="F2567" t="s">
        <v>15</v>
      </c>
    </row>
    <row r="2568" spans="1:6" x14ac:dyDescent="0.3">
      <c r="A2568">
        <v>2619</v>
      </c>
      <c r="B2568" t="s">
        <v>2028</v>
      </c>
      <c r="C2568" t="s">
        <v>51</v>
      </c>
      <c r="D2568">
        <v>3</v>
      </c>
      <c r="F2568" t="s">
        <v>16</v>
      </c>
    </row>
    <row r="2569" spans="1:6" x14ac:dyDescent="0.3">
      <c r="A2569">
        <v>2620</v>
      </c>
      <c r="B2569" t="s">
        <v>2792</v>
      </c>
      <c r="C2569" t="s">
        <v>51</v>
      </c>
      <c r="D2569">
        <v>3</v>
      </c>
      <c r="E2569" t="s">
        <v>1223</v>
      </c>
      <c r="F2569" t="s">
        <v>5</v>
      </c>
    </row>
    <row r="2570" spans="1:6" x14ac:dyDescent="0.3">
      <c r="A2570">
        <v>2621</v>
      </c>
      <c r="B2570" t="s">
        <v>2793</v>
      </c>
      <c r="C2570" t="s">
        <v>51</v>
      </c>
      <c r="D2570">
        <v>3</v>
      </c>
      <c r="F2570" t="s">
        <v>5</v>
      </c>
    </row>
    <row r="2571" spans="1:6" x14ac:dyDescent="0.3">
      <c r="A2571">
        <v>2622</v>
      </c>
      <c r="C2571" t="s">
        <v>175</v>
      </c>
      <c r="D2571">
        <v>0</v>
      </c>
      <c r="E2571" t="s">
        <v>494</v>
      </c>
      <c r="F2571" t="s">
        <v>5</v>
      </c>
    </row>
    <row r="2572" spans="1:6" x14ac:dyDescent="0.3">
      <c r="A2572">
        <v>2623</v>
      </c>
      <c r="C2572" t="s">
        <v>175</v>
      </c>
      <c r="D2572">
        <v>0</v>
      </c>
      <c r="E2572" t="s">
        <v>494</v>
      </c>
      <c r="F2572" t="s">
        <v>5</v>
      </c>
    </row>
    <row r="2573" spans="1:6" x14ac:dyDescent="0.3">
      <c r="A2573">
        <v>2624</v>
      </c>
      <c r="B2573" t="s">
        <v>2794</v>
      </c>
      <c r="C2573" t="s">
        <v>51</v>
      </c>
      <c r="D2573">
        <v>3</v>
      </c>
      <c r="E2573" t="s">
        <v>2795</v>
      </c>
      <c r="F2573" t="s">
        <v>5</v>
      </c>
    </row>
    <row r="2574" spans="1:6" x14ac:dyDescent="0.3">
      <c r="A2574">
        <v>2625</v>
      </c>
      <c r="B2574" t="s">
        <v>3115</v>
      </c>
      <c r="C2574" t="s">
        <v>51</v>
      </c>
      <c r="D2574">
        <v>3</v>
      </c>
      <c r="F2574" t="s">
        <v>8</v>
      </c>
    </row>
    <row r="2575" spans="1:6" x14ac:dyDescent="0.3">
      <c r="A2575">
        <v>2626</v>
      </c>
      <c r="B2575" t="s">
        <v>3117</v>
      </c>
      <c r="C2575" t="s">
        <v>51</v>
      </c>
      <c r="D2575">
        <v>3</v>
      </c>
      <c r="E2575" t="s">
        <v>280</v>
      </c>
      <c r="F2575" t="s">
        <v>8</v>
      </c>
    </row>
    <row r="2576" spans="1:6" x14ac:dyDescent="0.3">
      <c r="A2576">
        <v>2627</v>
      </c>
      <c r="B2576" t="s">
        <v>3117</v>
      </c>
      <c r="C2576" t="s">
        <v>51</v>
      </c>
      <c r="D2576">
        <v>3</v>
      </c>
      <c r="E2576" t="s">
        <v>280</v>
      </c>
      <c r="F2576" t="s">
        <v>8</v>
      </c>
    </row>
    <row r="2577" spans="1:6" x14ac:dyDescent="0.3">
      <c r="A2577">
        <v>2628</v>
      </c>
      <c r="C2577" t="s">
        <v>84</v>
      </c>
      <c r="D2577">
        <v>0</v>
      </c>
      <c r="E2577" t="s">
        <v>311</v>
      </c>
      <c r="F2577" t="s">
        <v>8</v>
      </c>
    </row>
    <row r="2578" spans="1:6" x14ac:dyDescent="0.3">
      <c r="A2578">
        <v>2629</v>
      </c>
      <c r="C2578" t="s">
        <v>84</v>
      </c>
      <c r="D2578">
        <v>0</v>
      </c>
      <c r="E2578" t="s">
        <v>311</v>
      </c>
      <c r="F2578" t="s">
        <v>8</v>
      </c>
    </row>
    <row r="2579" spans="1:6" x14ac:dyDescent="0.3">
      <c r="A2579">
        <v>2630</v>
      </c>
      <c r="B2579" t="s">
        <v>2440</v>
      </c>
      <c r="C2579" t="s">
        <v>32</v>
      </c>
      <c r="D2579">
        <v>7</v>
      </c>
      <c r="E2579" t="s">
        <v>3118</v>
      </c>
      <c r="F2579" t="s">
        <v>8</v>
      </c>
    </row>
    <row r="2580" spans="1:6" x14ac:dyDescent="0.3">
      <c r="A2580">
        <v>2631</v>
      </c>
      <c r="B2580" t="s">
        <v>2440</v>
      </c>
      <c r="C2580" t="s">
        <v>32</v>
      </c>
      <c r="D2580">
        <v>7</v>
      </c>
      <c r="E2580" t="s">
        <v>3119</v>
      </c>
      <c r="F2580" t="s">
        <v>8</v>
      </c>
    </row>
    <row r="2581" spans="1:6" x14ac:dyDescent="0.3">
      <c r="A2581">
        <v>2632</v>
      </c>
      <c r="C2581" t="s">
        <v>150</v>
      </c>
      <c r="D2581">
        <v>0</v>
      </c>
      <c r="E2581" t="s">
        <v>1913</v>
      </c>
      <c r="F2581" t="s">
        <v>8</v>
      </c>
    </row>
    <row r="2582" spans="1:6" x14ac:dyDescent="0.3">
      <c r="A2582">
        <v>2633</v>
      </c>
      <c r="B2582" t="s">
        <v>3120</v>
      </c>
      <c r="C2582" t="s">
        <v>51</v>
      </c>
      <c r="D2582">
        <v>3</v>
      </c>
      <c r="E2582" t="s">
        <v>3121</v>
      </c>
      <c r="F2582" t="s">
        <v>8</v>
      </c>
    </row>
    <row r="2583" spans="1:6" x14ac:dyDescent="0.3">
      <c r="A2583">
        <v>2634</v>
      </c>
      <c r="B2583" t="s">
        <v>3122</v>
      </c>
      <c r="C2583" t="s">
        <v>51</v>
      </c>
      <c r="D2583">
        <v>3</v>
      </c>
      <c r="F2583" t="s">
        <v>8</v>
      </c>
    </row>
    <row r="2584" spans="1:6" x14ac:dyDescent="0.3">
      <c r="A2584">
        <v>2635</v>
      </c>
      <c r="B2584" t="s">
        <v>3098</v>
      </c>
      <c r="C2584" t="s">
        <v>51</v>
      </c>
      <c r="D2584">
        <v>3</v>
      </c>
      <c r="E2584" t="s">
        <v>2458</v>
      </c>
      <c r="F2584" t="s">
        <v>8</v>
      </c>
    </row>
    <row r="2585" spans="1:6" x14ac:dyDescent="0.3">
      <c r="A2585">
        <v>2636</v>
      </c>
      <c r="B2585" t="s">
        <v>3123</v>
      </c>
      <c r="C2585" t="s">
        <v>51</v>
      </c>
      <c r="D2585">
        <v>3</v>
      </c>
      <c r="E2585" t="s">
        <v>3124</v>
      </c>
      <c r="F2585" t="s">
        <v>8</v>
      </c>
    </row>
    <row r="2586" spans="1:6" x14ac:dyDescent="0.3">
      <c r="A2586">
        <v>2637</v>
      </c>
      <c r="B2586" t="s">
        <v>3122</v>
      </c>
      <c r="C2586" t="s">
        <v>51</v>
      </c>
      <c r="D2586">
        <v>3</v>
      </c>
      <c r="F2586" t="s">
        <v>8</v>
      </c>
    </row>
    <row r="2587" spans="1:6" x14ac:dyDescent="0.3">
      <c r="A2587">
        <v>2638</v>
      </c>
      <c r="C2587" t="s">
        <v>82</v>
      </c>
      <c r="D2587">
        <v>0</v>
      </c>
      <c r="F2587" t="s">
        <v>8</v>
      </c>
    </row>
    <row r="2588" spans="1:6" x14ac:dyDescent="0.3">
      <c r="A2588">
        <v>2639</v>
      </c>
      <c r="B2588" t="s">
        <v>916</v>
      </c>
      <c r="C2588" t="s">
        <v>32</v>
      </c>
      <c r="D2588">
        <v>7</v>
      </c>
      <c r="E2588" t="s">
        <v>2476</v>
      </c>
      <c r="F2588" t="s">
        <v>8</v>
      </c>
    </row>
    <row r="2589" spans="1:6" x14ac:dyDescent="0.3">
      <c r="A2589">
        <v>2640</v>
      </c>
      <c r="B2589" t="s">
        <v>2475</v>
      </c>
      <c r="C2589" t="s">
        <v>32</v>
      </c>
      <c r="D2589">
        <v>7</v>
      </c>
      <c r="E2589" t="s">
        <v>2476</v>
      </c>
      <c r="F2589" t="s">
        <v>16</v>
      </c>
    </row>
    <row r="2590" spans="1:6" x14ac:dyDescent="0.3">
      <c r="A2590">
        <v>2642</v>
      </c>
      <c r="C2590" t="s">
        <v>84</v>
      </c>
      <c r="D2590">
        <v>0</v>
      </c>
      <c r="F2590" t="s">
        <v>8</v>
      </c>
    </row>
    <row r="2591" spans="1:6" x14ac:dyDescent="0.3">
      <c r="A2591">
        <v>2643</v>
      </c>
      <c r="B2591" t="s">
        <v>3125</v>
      </c>
      <c r="C2591" t="s">
        <v>51</v>
      </c>
      <c r="D2591">
        <v>3</v>
      </c>
      <c r="E2591" t="s">
        <v>2458</v>
      </c>
      <c r="F2591" t="s">
        <v>8</v>
      </c>
    </row>
    <row r="2592" spans="1:6" x14ac:dyDescent="0.3">
      <c r="A2592">
        <v>2644</v>
      </c>
      <c r="B2592" t="s">
        <v>3126</v>
      </c>
      <c r="C2592" t="s">
        <v>51</v>
      </c>
      <c r="D2592">
        <v>3</v>
      </c>
      <c r="F2592" t="s">
        <v>8</v>
      </c>
    </row>
    <row r="2593" spans="1:6" x14ac:dyDescent="0.3">
      <c r="A2593">
        <v>2645</v>
      </c>
      <c r="B2593" t="s">
        <v>3127</v>
      </c>
      <c r="C2593" t="s">
        <v>51</v>
      </c>
      <c r="D2593">
        <v>3</v>
      </c>
      <c r="E2593" t="s">
        <v>2458</v>
      </c>
      <c r="F2593" t="s">
        <v>8</v>
      </c>
    </row>
    <row r="2594" spans="1:6" x14ac:dyDescent="0.3">
      <c r="A2594">
        <v>2646</v>
      </c>
      <c r="B2594" t="s">
        <v>1441</v>
      </c>
      <c r="C2594" t="s">
        <v>283</v>
      </c>
      <c r="D2594">
        <v>3</v>
      </c>
      <c r="F2594" t="s">
        <v>3</v>
      </c>
    </row>
    <row r="2595" spans="1:6" x14ac:dyDescent="0.3">
      <c r="A2595">
        <v>2647</v>
      </c>
      <c r="C2595" t="s">
        <v>84</v>
      </c>
      <c r="D2595">
        <v>0</v>
      </c>
      <c r="E2595" t="s">
        <v>280</v>
      </c>
      <c r="F2595" t="s">
        <v>3</v>
      </c>
    </row>
    <row r="2596" spans="1:6" x14ac:dyDescent="0.3">
      <c r="A2596">
        <v>2648</v>
      </c>
      <c r="C2596" t="s">
        <v>84</v>
      </c>
      <c r="D2596">
        <v>0</v>
      </c>
      <c r="F2596" t="s">
        <v>13</v>
      </c>
    </row>
    <row r="2597" spans="1:6" x14ac:dyDescent="0.3">
      <c r="A2597">
        <v>2649</v>
      </c>
      <c r="B2597" t="s">
        <v>2477</v>
      </c>
      <c r="C2597" t="s">
        <v>51</v>
      </c>
      <c r="D2597">
        <v>3</v>
      </c>
      <c r="F2597" t="s">
        <v>16</v>
      </c>
    </row>
    <row r="2598" spans="1:6" x14ac:dyDescent="0.3">
      <c r="A2598">
        <v>2650</v>
      </c>
      <c r="B2598" t="s">
        <v>2452</v>
      </c>
      <c r="C2598" t="s">
        <v>51</v>
      </c>
      <c r="D2598">
        <v>3</v>
      </c>
      <c r="F2598" t="s">
        <v>16</v>
      </c>
    </row>
    <row r="2599" spans="1:6" x14ac:dyDescent="0.3">
      <c r="A2599">
        <v>2651</v>
      </c>
      <c r="B2599" t="s">
        <v>2478</v>
      </c>
      <c r="C2599" t="s">
        <v>51</v>
      </c>
      <c r="D2599">
        <v>3</v>
      </c>
      <c r="F2599" t="s">
        <v>16</v>
      </c>
    </row>
    <row r="2600" spans="1:6" x14ac:dyDescent="0.3">
      <c r="A2600">
        <v>2652</v>
      </c>
      <c r="C2600" t="s">
        <v>82</v>
      </c>
      <c r="D2600">
        <v>0</v>
      </c>
      <c r="F2600" t="s">
        <v>8</v>
      </c>
    </row>
    <row r="2601" spans="1:6" x14ac:dyDescent="0.3">
      <c r="A2601">
        <v>2653</v>
      </c>
      <c r="B2601" t="s">
        <v>3078</v>
      </c>
      <c r="C2601" t="s">
        <v>51</v>
      </c>
      <c r="D2601">
        <v>3</v>
      </c>
      <c r="E2601" t="s">
        <v>3128</v>
      </c>
      <c r="F2601" t="s">
        <v>8</v>
      </c>
    </row>
    <row r="2602" spans="1:6" x14ac:dyDescent="0.3">
      <c r="A2602">
        <v>2654</v>
      </c>
      <c r="B2602" t="s">
        <v>3072</v>
      </c>
      <c r="C2602" t="s">
        <v>82</v>
      </c>
      <c r="D2602">
        <v>0</v>
      </c>
      <c r="E2602" t="s">
        <v>208</v>
      </c>
      <c r="F2602" t="s">
        <v>8</v>
      </c>
    </row>
    <row r="2603" spans="1:6" x14ac:dyDescent="0.3">
      <c r="A2603">
        <v>2655</v>
      </c>
      <c r="C2603" t="s">
        <v>82</v>
      </c>
      <c r="D2603">
        <v>0</v>
      </c>
      <c r="E2603" t="s">
        <v>100</v>
      </c>
      <c r="F2603" t="s">
        <v>8</v>
      </c>
    </row>
    <row r="2604" spans="1:6" x14ac:dyDescent="0.3">
      <c r="A2604">
        <v>2656</v>
      </c>
      <c r="B2604" t="s">
        <v>3129</v>
      </c>
      <c r="C2604" t="s">
        <v>51</v>
      </c>
      <c r="D2604">
        <v>3</v>
      </c>
      <c r="E2604" t="s">
        <v>3130</v>
      </c>
      <c r="F2604" t="s">
        <v>8</v>
      </c>
    </row>
    <row r="2605" spans="1:6" x14ac:dyDescent="0.3">
      <c r="A2605">
        <v>2657</v>
      </c>
      <c r="C2605" t="s">
        <v>82</v>
      </c>
      <c r="D2605">
        <v>0</v>
      </c>
      <c r="E2605" t="s">
        <v>3131</v>
      </c>
      <c r="F2605" t="s">
        <v>8</v>
      </c>
    </row>
    <row r="2606" spans="1:6" x14ac:dyDescent="0.3">
      <c r="A2606">
        <v>2658</v>
      </c>
      <c r="B2606" t="s">
        <v>3132</v>
      </c>
      <c r="C2606" t="s">
        <v>51</v>
      </c>
      <c r="D2606">
        <v>3</v>
      </c>
      <c r="F2606" t="s">
        <v>8</v>
      </c>
    </row>
    <row r="2607" spans="1:6" x14ac:dyDescent="0.3">
      <c r="A2607">
        <v>2659</v>
      </c>
      <c r="B2607" t="s">
        <v>3133</v>
      </c>
      <c r="C2607" t="s">
        <v>51</v>
      </c>
      <c r="D2607">
        <v>3</v>
      </c>
      <c r="E2607" t="s">
        <v>3124</v>
      </c>
      <c r="F2607" t="s">
        <v>8</v>
      </c>
    </row>
    <row r="2608" spans="1:6" x14ac:dyDescent="0.3">
      <c r="A2608">
        <v>2660</v>
      </c>
      <c r="B2608" t="s">
        <v>3134</v>
      </c>
      <c r="C2608" t="s">
        <v>51</v>
      </c>
      <c r="D2608">
        <v>3</v>
      </c>
      <c r="F2608" t="s">
        <v>8</v>
      </c>
    </row>
    <row r="2609" spans="1:6" x14ac:dyDescent="0.3">
      <c r="A2609">
        <v>2661</v>
      </c>
      <c r="C2609" t="s">
        <v>84</v>
      </c>
      <c r="D2609">
        <v>0</v>
      </c>
      <c r="F2609" t="s">
        <v>8</v>
      </c>
    </row>
    <row r="2610" spans="1:6" x14ac:dyDescent="0.3">
      <c r="A2610">
        <v>2662</v>
      </c>
      <c r="B2610" t="s">
        <v>3135</v>
      </c>
      <c r="C2610" t="s">
        <v>84</v>
      </c>
      <c r="D2610">
        <v>0</v>
      </c>
      <c r="E2610" t="s">
        <v>3136</v>
      </c>
      <c r="F2610" t="s">
        <v>8</v>
      </c>
    </row>
    <row r="2611" spans="1:6" x14ac:dyDescent="0.3">
      <c r="A2611">
        <v>2663</v>
      </c>
      <c r="B2611" t="s">
        <v>3137</v>
      </c>
      <c r="C2611" t="s">
        <v>51</v>
      </c>
      <c r="D2611">
        <v>3</v>
      </c>
      <c r="F2611" t="s">
        <v>8</v>
      </c>
    </row>
    <row r="2612" spans="1:6" x14ac:dyDescent="0.3">
      <c r="A2612">
        <v>2664</v>
      </c>
      <c r="C2612" t="s">
        <v>82</v>
      </c>
      <c r="D2612">
        <v>0</v>
      </c>
      <c r="F2612" t="s">
        <v>8</v>
      </c>
    </row>
    <row r="2613" spans="1:6" x14ac:dyDescent="0.3">
      <c r="A2613">
        <v>2665</v>
      </c>
      <c r="C2613" t="s">
        <v>84</v>
      </c>
      <c r="D2613">
        <v>0</v>
      </c>
      <c r="F2613" t="s">
        <v>8</v>
      </c>
    </row>
    <row r="2614" spans="1:6" x14ac:dyDescent="0.3">
      <c r="A2614">
        <v>2666</v>
      </c>
      <c r="B2614" t="s">
        <v>3138</v>
      </c>
      <c r="C2614" t="s">
        <v>51</v>
      </c>
      <c r="D2614">
        <v>3</v>
      </c>
      <c r="F2614" t="s">
        <v>8</v>
      </c>
    </row>
    <row r="2615" spans="1:6" x14ac:dyDescent="0.3">
      <c r="A2615">
        <v>2667</v>
      </c>
      <c r="B2615" t="s">
        <v>3139</v>
      </c>
      <c r="C2615" t="s">
        <v>51</v>
      </c>
      <c r="D2615">
        <v>3</v>
      </c>
      <c r="F2615" t="s">
        <v>8</v>
      </c>
    </row>
    <row r="2616" spans="1:6" x14ac:dyDescent="0.3">
      <c r="A2616">
        <v>2668</v>
      </c>
      <c r="B2616" t="s">
        <v>1160</v>
      </c>
      <c r="C2616" t="s">
        <v>84</v>
      </c>
      <c r="D2616">
        <v>0</v>
      </c>
      <c r="F2616" t="s">
        <v>7</v>
      </c>
    </row>
    <row r="2617" spans="1:6" x14ac:dyDescent="0.3">
      <c r="A2617">
        <v>2669</v>
      </c>
      <c r="B2617" t="s">
        <v>159</v>
      </c>
      <c r="C2617" t="s">
        <v>82</v>
      </c>
      <c r="D2617">
        <v>0</v>
      </c>
      <c r="F2617" t="s">
        <v>12</v>
      </c>
    </row>
    <row r="2618" spans="1:6" x14ac:dyDescent="0.3">
      <c r="A2618">
        <v>2670</v>
      </c>
      <c r="B2618" t="s">
        <v>160</v>
      </c>
      <c r="C2618" t="s">
        <v>82</v>
      </c>
      <c r="D2618">
        <v>0</v>
      </c>
      <c r="F2618" t="s">
        <v>12</v>
      </c>
    </row>
    <row r="2619" spans="1:6" x14ac:dyDescent="0.3">
      <c r="A2619">
        <v>2671</v>
      </c>
      <c r="B2619" t="s">
        <v>161</v>
      </c>
      <c r="C2619" t="s">
        <v>82</v>
      </c>
      <c r="D2619">
        <v>0</v>
      </c>
      <c r="F2619" t="s">
        <v>12</v>
      </c>
    </row>
    <row r="2620" spans="1:6" x14ac:dyDescent="0.3">
      <c r="A2620">
        <v>2672</v>
      </c>
      <c r="B2620" t="s">
        <v>162</v>
      </c>
      <c r="C2620" t="s">
        <v>51</v>
      </c>
      <c r="D2620">
        <v>3</v>
      </c>
      <c r="F2620" t="s">
        <v>12</v>
      </c>
    </row>
    <row r="2621" spans="1:6" x14ac:dyDescent="0.3">
      <c r="A2621">
        <v>2673</v>
      </c>
      <c r="B2621" t="s">
        <v>163</v>
      </c>
      <c r="C2621" t="s">
        <v>51</v>
      </c>
      <c r="D2621">
        <v>3</v>
      </c>
      <c r="E2621" t="s">
        <v>92</v>
      </c>
      <c r="F2621" t="s">
        <v>12</v>
      </c>
    </row>
    <row r="2622" spans="1:6" x14ac:dyDescent="0.3">
      <c r="A2622">
        <v>2674</v>
      </c>
      <c r="B2622" t="s">
        <v>73</v>
      </c>
      <c r="C2622" t="s">
        <v>51</v>
      </c>
      <c r="D2622">
        <v>3</v>
      </c>
      <c r="F2622" t="s">
        <v>12</v>
      </c>
    </row>
    <row r="2623" spans="1:6" x14ac:dyDescent="0.3">
      <c r="A2623">
        <v>2675</v>
      </c>
      <c r="B2623" t="s">
        <v>66</v>
      </c>
      <c r="C2623" t="s">
        <v>51</v>
      </c>
      <c r="D2623">
        <v>3</v>
      </c>
      <c r="F2623" t="s">
        <v>12</v>
      </c>
    </row>
    <row r="2624" spans="1:6" x14ac:dyDescent="0.3">
      <c r="A2624">
        <v>2676</v>
      </c>
      <c r="B2624" t="s">
        <v>63</v>
      </c>
      <c r="C2624" t="s">
        <v>82</v>
      </c>
      <c r="D2624">
        <v>0</v>
      </c>
      <c r="F2624" t="s">
        <v>12</v>
      </c>
    </row>
    <row r="2625" spans="1:6" x14ac:dyDescent="0.3">
      <c r="A2625">
        <v>2677</v>
      </c>
      <c r="C2625" t="s">
        <v>82</v>
      </c>
      <c r="D2625">
        <v>0</v>
      </c>
      <c r="F2625" t="s">
        <v>12</v>
      </c>
    </row>
    <row r="2626" spans="1:6" x14ac:dyDescent="0.3">
      <c r="A2626">
        <v>2678</v>
      </c>
      <c r="C2626" t="s">
        <v>82</v>
      </c>
      <c r="D2626">
        <v>0</v>
      </c>
      <c r="F2626" t="s">
        <v>12</v>
      </c>
    </row>
    <row r="2627" spans="1:6" x14ac:dyDescent="0.3">
      <c r="A2627">
        <v>2679</v>
      </c>
      <c r="C2627" t="s">
        <v>82</v>
      </c>
      <c r="D2627">
        <v>0</v>
      </c>
      <c r="F2627" t="s">
        <v>12</v>
      </c>
    </row>
    <row r="2628" spans="1:6" x14ac:dyDescent="0.3">
      <c r="A2628">
        <v>2680</v>
      </c>
      <c r="B2628" t="s">
        <v>164</v>
      </c>
      <c r="C2628" t="s">
        <v>36</v>
      </c>
      <c r="D2628">
        <v>4</v>
      </c>
      <c r="E2628" t="s">
        <v>46</v>
      </c>
      <c r="F2628" t="s">
        <v>12</v>
      </c>
    </row>
    <row r="2629" spans="1:6" x14ac:dyDescent="0.3">
      <c r="A2629">
        <v>2681</v>
      </c>
      <c r="C2629" t="s">
        <v>84</v>
      </c>
      <c r="D2629">
        <v>0</v>
      </c>
      <c r="E2629" t="s">
        <v>311</v>
      </c>
      <c r="F2629" t="s">
        <v>8</v>
      </c>
    </row>
    <row r="2630" spans="1:6" x14ac:dyDescent="0.3">
      <c r="A2630">
        <v>2682</v>
      </c>
      <c r="B2630" t="s">
        <v>3140</v>
      </c>
      <c r="C2630" t="s">
        <v>84</v>
      </c>
      <c r="D2630">
        <v>0</v>
      </c>
      <c r="E2630" t="s">
        <v>311</v>
      </c>
      <c r="F2630" t="s">
        <v>8</v>
      </c>
    </row>
    <row r="2631" spans="1:6" x14ac:dyDescent="0.3">
      <c r="A2631">
        <v>2683</v>
      </c>
      <c r="B2631" t="s">
        <v>3073</v>
      </c>
      <c r="C2631" t="s">
        <v>51</v>
      </c>
      <c r="D2631">
        <v>3</v>
      </c>
      <c r="E2631" t="s">
        <v>1060</v>
      </c>
      <c r="F2631" t="s">
        <v>8</v>
      </c>
    </row>
    <row r="2632" spans="1:6" x14ac:dyDescent="0.3">
      <c r="A2632">
        <v>2684</v>
      </c>
      <c r="C2632" t="s">
        <v>82</v>
      </c>
      <c r="D2632">
        <v>0</v>
      </c>
      <c r="E2632" t="s">
        <v>3141</v>
      </c>
      <c r="F2632" t="s">
        <v>8</v>
      </c>
    </row>
    <row r="2633" spans="1:6" x14ac:dyDescent="0.3">
      <c r="A2633">
        <v>2685</v>
      </c>
      <c r="B2633" t="s">
        <v>3070</v>
      </c>
      <c r="C2633" t="s">
        <v>51</v>
      </c>
      <c r="D2633">
        <v>3</v>
      </c>
      <c r="E2633" t="s">
        <v>3142</v>
      </c>
      <c r="F2633" t="s">
        <v>8</v>
      </c>
    </row>
    <row r="2634" spans="1:6" x14ac:dyDescent="0.3">
      <c r="A2634">
        <v>2686</v>
      </c>
      <c r="B2634" t="s">
        <v>3143</v>
      </c>
      <c r="C2634" t="s">
        <v>283</v>
      </c>
      <c r="D2634">
        <v>3</v>
      </c>
      <c r="E2634" t="s">
        <v>3144</v>
      </c>
      <c r="F2634" t="s">
        <v>8</v>
      </c>
    </row>
    <row r="2635" spans="1:6" x14ac:dyDescent="0.3">
      <c r="A2635">
        <v>2687</v>
      </c>
      <c r="C2635" t="s">
        <v>82</v>
      </c>
      <c r="D2635">
        <v>0</v>
      </c>
      <c r="E2635" t="s">
        <v>1027</v>
      </c>
      <c r="F2635" t="s">
        <v>7</v>
      </c>
    </row>
    <row r="2636" spans="1:6" x14ac:dyDescent="0.3">
      <c r="A2636">
        <v>2688</v>
      </c>
      <c r="B2636" t="s">
        <v>1116</v>
      </c>
      <c r="C2636" t="s">
        <v>82</v>
      </c>
      <c r="D2636">
        <v>0</v>
      </c>
      <c r="E2636" t="s">
        <v>1027</v>
      </c>
      <c r="F2636" t="s">
        <v>7</v>
      </c>
    </row>
    <row r="2637" spans="1:6" x14ac:dyDescent="0.3">
      <c r="A2637">
        <v>2689</v>
      </c>
      <c r="C2637" t="s">
        <v>150</v>
      </c>
      <c r="D2637">
        <v>0</v>
      </c>
      <c r="E2637" t="s">
        <v>839</v>
      </c>
      <c r="F2637" t="s">
        <v>13</v>
      </c>
    </row>
    <row r="2638" spans="1:6" x14ac:dyDescent="0.3">
      <c r="A2638">
        <v>2690</v>
      </c>
      <c r="B2638" t="s">
        <v>2479</v>
      </c>
      <c r="C2638" t="s">
        <v>51</v>
      </c>
      <c r="D2638">
        <v>3</v>
      </c>
      <c r="F2638" t="s">
        <v>16</v>
      </c>
    </row>
    <row r="2639" spans="1:6" x14ac:dyDescent="0.3">
      <c r="A2639">
        <v>2691</v>
      </c>
      <c r="B2639" t="s">
        <v>2480</v>
      </c>
      <c r="C2639" t="s">
        <v>51</v>
      </c>
      <c r="D2639">
        <v>3</v>
      </c>
      <c r="F2639" t="s">
        <v>16</v>
      </c>
    </row>
    <row r="2640" spans="1:6" x14ac:dyDescent="0.3">
      <c r="A2640">
        <v>2692</v>
      </c>
      <c r="B2640" t="s">
        <v>2481</v>
      </c>
      <c r="C2640" t="s">
        <v>51</v>
      </c>
      <c r="D2640">
        <v>3</v>
      </c>
      <c r="E2640" t="s">
        <v>1223</v>
      </c>
      <c r="F2640" t="s">
        <v>16</v>
      </c>
    </row>
    <row r="2641" spans="1:6" x14ac:dyDescent="0.3">
      <c r="A2641">
        <v>2693</v>
      </c>
      <c r="C2641" t="s">
        <v>84</v>
      </c>
      <c r="D2641">
        <v>0</v>
      </c>
      <c r="F2641" t="s">
        <v>16</v>
      </c>
    </row>
    <row r="2642" spans="1:6" x14ac:dyDescent="0.3">
      <c r="A2642">
        <v>2694</v>
      </c>
      <c r="B2642" t="s">
        <v>3098</v>
      </c>
      <c r="C2642" t="s">
        <v>82</v>
      </c>
      <c r="D2642">
        <v>0</v>
      </c>
      <c r="E2642" t="s">
        <v>2458</v>
      </c>
      <c r="F2642" t="s">
        <v>8</v>
      </c>
    </row>
    <row r="2643" spans="1:6" x14ac:dyDescent="0.3">
      <c r="A2643">
        <v>2695</v>
      </c>
      <c r="C2643" t="s">
        <v>82</v>
      </c>
      <c r="D2643">
        <v>0</v>
      </c>
      <c r="F2643" t="s">
        <v>8</v>
      </c>
    </row>
    <row r="2644" spans="1:6" x14ac:dyDescent="0.3">
      <c r="A2644">
        <v>2696</v>
      </c>
      <c r="B2644" t="s">
        <v>3458</v>
      </c>
      <c r="C2644" t="s">
        <v>51</v>
      </c>
      <c r="D2644">
        <v>3</v>
      </c>
      <c r="F2644" t="s">
        <v>13</v>
      </c>
    </row>
    <row r="2645" spans="1:6" x14ac:dyDescent="0.3">
      <c r="A2645">
        <v>2697</v>
      </c>
      <c r="B2645" t="s">
        <v>3459</v>
      </c>
      <c r="C2645" t="s">
        <v>51</v>
      </c>
      <c r="D2645">
        <v>3</v>
      </c>
      <c r="E2645" t="s">
        <v>280</v>
      </c>
      <c r="F2645" t="s">
        <v>13</v>
      </c>
    </row>
    <row r="2646" spans="1:6" x14ac:dyDescent="0.3">
      <c r="A2646">
        <v>2698</v>
      </c>
      <c r="B2646" t="s">
        <v>165</v>
      </c>
      <c r="C2646" t="s">
        <v>51</v>
      </c>
      <c r="D2646">
        <v>3</v>
      </c>
      <c r="E2646" t="s">
        <v>92</v>
      </c>
      <c r="F2646" t="s">
        <v>12</v>
      </c>
    </row>
    <row r="2647" spans="1:6" x14ac:dyDescent="0.3">
      <c r="A2647">
        <v>2699</v>
      </c>
      <c r="B2647" t="s">
        <v>166</v>
      </c>
      <c r="C2647" t="s">
        <v>51</v>
      </c>
      <c r="D2647">
        <v>3</v>
      </c>
      <c r="E2647" t="s">
        <v>92</v>
      </c>
      <c r="F2647" t="s">
        <v>12</v>
      </c>
    </row>
    <row r="2648" spans="1:6" x14ac:dyDescent="0.3">
      <c r="A2648">
        <v>2700</v>
      </c>
      <c r="B2648" t="s">
        <v>167</v>
      </c>
      <c r="C2648" t="s">
        <v>51</v>
      </c>
      <c r="D2648">
        <v>3</v>
      </c>
      <c r="E2648" t="s">
        <v>92</v>
      </c>
      <c r="F2648" t="s">
        <v>12</v>
      </c>
    </row>
    <row r="2649" spans="1:6" x14ac:dyDescent="0.3">
      <c r="A2649">
        <v>2701</v>
      </c>
      <c r="B2649" t="s">
        <v>168</v>
      </c>
      <c r="C2649" t="s">
        <v>51</v>
      </c>
      <c r="D2649">
        <v>3</v>
      </c>
      <c r="E2649" t="s">
        <v>92</v>
      </c>
      <c r="F2649" t="s">
        <v>12</v>
      </c>
    </row>
    <row r="2650" spans="1:6" x14ac:dyDescent="0.3">
      <c r="A2650">
        <v>2702</v>
      </c>
      <c r="B2650" t="s">
        <v>167</v>
      </c>
      <c r="C2650" t="s">
        <v>51</v>
      </c>
      <c r="D2650">
        <v>3</v>
      </c>
      <c r="E2650" t="s">
        <v>92</v>
      </c>
      <c r="F2650" t="s">
        <v>12</v>
      </c>
    </row>
    <row r="2651" spans="1:6" x14ac:dyDescent="0.3">
      <c r="A2651">
        <v>2703</v>
      </c>
      <c r="C2651" t="s">
        <v>84</v>
      </c>
      <c r="D2651">
        <v>0</v>
      </c>
      <c r="E2651" t="s">
        <v>100</v>
      </c>
      <c r="F2651" t="s">
        <v>12</v>
      </c>
    </row>
    <row r="2652" spans="1:6" x14ac:dyDescent="0.3">
      <c r="A2652">
        <v>2704</v>
      </c>
      <c r="B2652" t="s">
        <v>166</v>
      </c>
      <c r="C2652" t="s">
        <v>51</v>
      </c>
      <c r="D2652">
        <v>3</v>
      </c>
      <c r="E2652" t="s">
        <v>92</v>
      </c>
      <c r="F2652" t="s">
        <v>12</v>
      </c>
    </row>
    <row r="2653" spans="1:6" x14ac:dyDescent="0.3">
      <c r="A2653">
        <v>2705</v>
      </c>
      <c r="C2653" t="s">
        <v>84</v>
      </c>
      <c r="D2653">
        <v>0</v>
      </c>
      <c r="F2653" t="s">
        <v>12</v>
      </c>
    </row>
    <row r="2654" spans="1:6" x14ac:dyDescent="0.3">
      <c r="A2654">
        <v>2708</v>
      </c>
      <c r="B2654" t="s">
        <v>879</v>
      </c>
      <c r="D2654">
        <v>0</v>
      </c>
      <c r="E2654" t="s">
        <v>880</v>
      </c>
      <c r="F2654" t="s">
        <v>11</v>
      </c>
    </row>
    <row r="2655" spans="1:6" x14ac:dyDescent="0.3">
      <c r="A2655">
        <v>2709</v>
      </c>
      <c r="B2655" t="s">
        <v>2481</v>
      </c>
      <c r="C2655" t="s">
        <v>51</v>
      </c>
      <c r="D2655">
        <v>3</v>
      </c>
      <c r="F2655" t="s">
        <v>16</v>
      </c>
    </row>
    <row r="2656" spans="1:6" x14ac:dyDescent="0.3">
      <c r="A2656">
        <v>2710</v>
      </c>
      <c r="B2656" t="s">
        <v>2482</v>
      </c>
      <c r="C2656" t="s">
        <v>51</v>
      </c>
      <c r="D2656">
        <v>3</v>
      </c>
      <c r="F2656" t="s">
        <v>16</v>
      </c>
    </row>
    <row r="2657" spans="1:6" x14ac:dyDescent="0.3">
      <c r="A2657">
        <v>2711</v>
      </c>
      <c r="C2657" t="s">
        <v>82</v>
      </c>
      <c r="D2657">
        <v>0</v>
      </c>
      <c r="E2657" t="s">
        <v>453</v>
      </c>
      <c r="F2657" t="s">
        <v>16</v>
      </c>
    </row>
    <row r="2658" spans="1:6" x14ac:dyDescent="0.3">
      <c r="A2658">
        <v>2712</v>
      </c>
      <c r="C2658" t="s">
        <v>82</v>
      </c>
      <c r="D2658">
        <v>0</v>
      </c>
      <c r="E2658" t="s">
        <v>453</v>
      </c>
      <c r="F2658" t="s">
        <v>16</v>
      </c>
    </row>
    <row r="2659" spans="1:6" x14ac:dyDescent="0.3">
      <c r="A2659">
        <v>2713</v>
      </c>
      <c r="B2659" t="s">
        <v>3145</v>
      </c>
      <c r="C2659" t="s">
        <v>51</v>
      </c>
      <c r="D2659">
        <v>3</v>
      </c>
      <c r="E2659" t="s">
        <v>2458</v>
      </c>
      <c r="F2659" t="s">
        <v>8</v>
      </c>
    </row>
    <row r="2660" spans="1:6" x14ac:dyDescent="0.3">
      <c r="A2660">
        <v>2714</v>
      </c>
      <c r="B2660" t="s">
        <v>1070</v>
      </c>
      <c r="C2660" t="s">
        <v>51</v>
      </c>
      <c r="D2660">
        <v>3</v>
      </c>
      <c r="E2660" t="s">
        <v>46</v>
      </c>
      <c r="F2660" t="s">
        <v>7</v>
      </c>
    </row>
    <row r="2661" spans="1:6" x14ac:dyDescent="0.3">
      <c r="A2661">
        <v>2715</v>
      </c>
      <c r="B2661" t="s">
        <v>1161</v>
      </c>
      <c r="C2661" t="s">
        <v>51</v>
      </c>
      <c r="D2661">
        <v>3</v>
      </c>
      <c r="F2661" t="s">
        <v>7</v>
      </c>
    </row>
    <row r="2662" spans="1:6" x14ac:dyDescent="0.3">
      <c r="A2662">
        <v>2716</v>
      </c>
      <c r="B2662" t="s">
        <v>1131</v>
      </c>
      <c r="C2662" t="s">
        <v>51</v>
      </c>
      <c r="D2662">
        <v>3</v>
      </c>
      <c r="F2662" t="s">
        <v>7</v>
      </c>
    </row>
    <row r="2663" spans="1:6" x14ac:dyDescent="0.3">
      <c r="A2663">
        <v>2717</v>
      </c>
      <c r="B2663" t="s">
        <v>1162</v>
      </c>
      <c r="C2663" t="s">
        <v>283</v>
      </c>
      <c r="D2663">
        <v>3</v>
      </c>
      <c r="F2663" t="s">
        <v>7</v>
      </c>
    </row>
    <row r="2664" spans="1:6" x14ac:dyDescent="0.3">
      <c r="A2664">
        <v>2718</v>
      </c>
      <c r="C2664" t="s">
        <v>82</v>
      </c>
      <c r="D2664">
        <v>0</v>
      </c>
      <c r="E2664" t="s">
        <v>208</v>
      </c>
      <c r="F2664" t="s">
        <v>11</v>
      </c>
    </row>
    <row r="2665" spans="1:6" x14ac:dyDescent="0.3">
      <c r="A2665">
        <v>2719</v>
      </c>
      <c r="C2665" t="s">
        <v>82</v>
      </c>
      <c r="D2665">
        <v>0</v>
      </c>
      <c r="E2665" t="s">
        <v>208</v>
      </c>
      <c r="F2665" t="s">
        <v>11</v>
      </c>
    </row>
    <row r="2666" spans="1:6" x14ac:dyDescent="0.3">
      <c r="A2666">
        <v>2720</v>
      </c>
      <c r="C2666" t="s">
        <v>82</v>
      </c>
      <c r="D2666">
        <v>0</v>
      </c>
      <c r="E2666" t="s">
        <v>833</v>
      </c>
      <c r="F2666" t="s">
        <v>11</v>
      </c>
    </row>
    <row r="2667" spans="1:6" x14ac:dyDescent="0.3">
      <c r="A2667">
        <v>2721</v>
      </c>
      <c r="C2667" t="s">
        <v>82</v>
      </c>
      <c r="D2667">
        <v>0</v>
      </c>
      <c r="E2667" t="s">
        <v>833</v>
      </c>
      <c r="F2667" t="s">
        <v>11</v>
      </c>
    </row>
    <row r="2668" spans="1:6" x14ac:dyDescent="0.3">
      <c r="A2668">
        <v>2722</v>
      </c>
      <c r="C2668" t="s">
        <v>519</v>
      </c>
      <c r="D2668">
        <v>0</v>
      </c>
      <c r="E2668" t="s">
        <v>881</v>
      </c>
      <c r="F2668" t="s">
        <v>11</v>
      </c>
    </row>
    <row r="2669" spans="1:6" x14ac:dyDescent="0.3">
      <c r="A2669">
        <v>2723</v>
      </c>
      <c r="C2669" t="s">
        <v>82</v>
      </c>
      <c r="D2669">
        <v>0</v>
      </c>
      <c r="F2669" t="s">
        <v>11</v>
      </c>
    </row>
    <row r="2670" spans="1:6" x14ac:dyDescent="0.3">
      <c r="A2670">
        <v>2724</v>
      </c>
      <c r="C2670" t="s">
        <v>82</v>
      </c>
      <c r="D2670">
        <v>0</v>
      </c>
      <c r="F2670" t="s">
        <v>11</v>
      </c>
    </row>
    <row r="2671" spans="1:6" x14ac:dyDescent="0.3">
      <c r="A2671">
        <v>2725</v>
      </c>
      <c r="C2671" t="s">
        <v>82</v>
      </c>
      <c r="D2671">
        <v>0</v>
      </c>
      <c r="E2671" t="s">
        <v>156</v>
      </c>
      <c r="F2671" t="s">
        <v>11</v>
      </c>
    </row>
    <row r="2672" spans="1:6" x14ac:dyDescent="0.3">
      <c r="A2672">
        <v>2726</v>
      </c>
      <c r="C2672" t="s">
        <v>82</v>
      </c>
      <c r="D2672">
        <v>0</v>
      </c>
      <c r="F2672" t="s">
        <v>11</v>
      </c>
    </row>
    <row r="2673" spans="1:6" x14ac:dyDescent="0.3">
      <c r="A2673">
        <v>2727</v>
      </c>
      <c r="C2673" t="s">
        <v>82</v>
      </c>
      <c r="D2673">
        <v>0</v>
      </c>
      <c r="F2673" t="s">
        <v>11</v>
      </c>
    </row>
    <row r="2674" spans="1:6" x14ac:dyDescent="0.3">
      <c r="A2674">
        <v>2728</v>
      </c>
      <c r="C2674" t="s">
        <v>82</v>
      </c>
      <c r="D2674">
        <v>0</v>
      </c>
      <c r="F2674" t="s">
        <v>11</v>
      </c>
    </row>
    <row r="2675" spans="1:6" x14ac:dyDescent="0.3">
      <c r="A2675">
        <v>2729</v>
      </c>
      <c r="C2675" t="s">
        <v>82</v>
      </c>
      <c r="D2675">
        <v>0</v>
      </c>
      <c r="F2675" t="s">
        <v>11</v>
      </c>
    </row>
    <row r="2676" spans="1:6" x14ac:dyDescent="0.3">
      <c r="A2676">
        <v>2730</v>
      </c>
      <c r="B2676" t="s">
        <v>882</v>
      </c>
      <c r="C2676" t="s">
        <v>51</v>
      </c>
      <c r="D2676">
        <v>3</v>
      </c>
      <c r="F2676" t="s">
        <v>11</v>
      </c>
    </row>
    <row r="2677" spans="1:6" x14ac:dyDescent="0.3">
      <c r="A2677">
        <v>2731</v>
      </c>
      <c r="C2677" t="s">
        <v>82</v>
      </c>
      <c r="D2677">
        <v>0</v>
      </c>
      <c r="F2677" t="s">
        <v>11</v>
      </c>
    </row>
    <row r="2678" spans="1:6" x14ac:dyDescent="0.3">
      <c r="A2678">
        <v>2732</v>
      </c>
      <c r="C2678" t="s">
        <v>82</v>
      </c>
      <c r="D2678">
        <v>0</v>
      </c>
      <c r="E2678" t="s">
        <v>156</v>
      </c>
      <c r="F2678" t="s">
        <v>11</v>
      </c>
    </row>
    <row r="2679" spans="1:6" x14ac:dyDescent="0.3">
      <c r="A2679">
        <v>2733</v>
      </c>
      <c r="C2679" t="s">
        <v>82</v>
      </c>
      <c r="D2679">
        <v>0</v>
      </c>
      <c r="E2679" t="s">
        <v>156</v>
      </c>
      <c r="F2679" t="s">
        <v>11</v>
      </c>
    </row>
    <row r="2680" spans="1:6" x14ac:dyDescent="0.3">
      <c r="A2680">
        <v>2734</v>
      </c>
      <c r="C2680" t="s">
        <v>155</v>
      </c>
      <c r="D2680">
        <v>0</v>
      </c>
      <c r="E2680" t="s">
        <v>156</v>
      </c>
      <c r="F2680" t="s">
        <v>11</v>
      </c>
    </row>
    <row r="2681" spans="1:6" x14ac:dyDescent="0.3">
      <c r="A2681">
        <v>2735</v>
      </c>
      <c r="C2681" t="s">
        <v>82</v>
      </c>
      <c r="D2681">
        <v>0</v>
      </c>
      <c r="E2681" t="s">
        <v>156</v>
      </c>
      <c r="F2681" t="s">
        <v>11</v>
      </c>
    </row>
    <row r="2682" spans="1:6" x14ac:dyDescent="0.3">
      <c r="A2682">
        <v>2736</v>
      </c>
      <c r="C2682" t="s">
        <v>155</v>
      </c>
      <c r="D2682">
        <v>0</v>
      </c>
      <c r="E2682" t="s">
        <v>156</v>
      </c>
      <c r="F2682" t="s">
        <v>11</v>
      </c>
    </row>
    <row r="2683" spans="1:6" x14ac:dyDescent="0.3">
      <c r="A2683">
        <v>2737</v>
      </c>
      <c r="C2683" t="s">
        <v>155</v>
      </c>
      <c r="D2683">
        <v>0</v>
      </c>
      <c r="F2683" t="s">
        <v>11</v>
      </c>
    </row>
    <row r="2684" spans="1:6" x14ac:dyDescent="0.3">
      <c r="A2684">
        <v>2738</v>
      </c>
      <c r="C2684" t="s">
        <v>82</v>
      </c>
      <c r="D2684">
        <v>0</v>
      </c>
      <c r="F2684" t="s">
        <v>11</v>
      </c>
    </row>
    <row r="2685" spans="1:6" x14ac:dyDescent="0.3">
      <c r="A2685">
        <v>2739</v>
      </c>
      <c r="C2685" t="s">
        <v>155</v>
      </c>
      <c r="D2685">
        <v>0</v>
      </c>
      <c r="F2685" t="s">
        <v>11</v>
      </c>
    </row>
    <row r="2686" spans="1:6" x14ac:dyDescent="0.3">
      <c r="A2686">
        <v>2740</v>
      </c>
      <c r="C2686" t="s">
        <v>155</v>
      </c>
      <c r="D2686">
        <v>0</v>
      </c>
      <c r="F2686" t="s">
        <v>11</v>
      </c>
    </row>
    <row r="2687" spans="1:6" x14ac:dyDescent="0.3">
      <c r="A2687">
        <v>2741</v>
      </c>
      <c r="C2687" t="s">
        <v>82</v>
      </c>
      <c r="D2687">
        <v>0</v>
      </c>
      <c r="F2687" t="s">
        <v>11</v>
      </c>
    </row>
    <row r="2688" spans="1:6" x14ac:dyDescent="0.3">
      <c r="A2688">
        <v>2742</v>
      </c>
      <c r="B2688" t="s">
        <v>883</v>
      </c>
      <c r="C2688" t="s">
        <v>51</v>
      </c>
      <c r="D2688">
        <v>3</v>
      </c>
      <c r="E2688" t="s">
        <v>884</v>
      </c>
      <c r="F2688" t="s">
        <v>11</v>
      </c>
    </row>
    <row r="2689" spans="1:6" x14ac:dyDescent="0.3">
      <c r="A2689">
        <v>2743</v>
      </c>
      <c r="C2689" t="s">
        <v>82</v>
      </c>
      <c r="D2689">
        <v>0</v>
      </c>
      <c r="F2689" t="s">
        <v>11</v>
      </c>
    </row>
    <row r="2690" spans="1:6" x14ac:dyDescent="0.3">
      <c r="A2690">
        <v>2744</v>
      </c>
      <c r="C2690" t="s">
        <v>82</v>
      </c>
      <c r="D2690">
        <v>0</v>
      </c>
      <c r="F2690" t="s">
        <v>11</v>
      </c>
    </row>
    <row r="2691" spans="1:6" x14ac:dyDescent="0.3">
      <c r="A2691">
        <v>2745</v>
      </c>
      <c r="C2691" t="s">
        <v>82</v>
      </c>
      <c r="D2691">
        <v>0</v>
      </c>
      <c r="F2691" t="s">
        <v>11</v>
      </c>
    </row>
    <row r="2692" spans="1:6" x14ac:dyDescent="0.3">
      <c r="A2692">
        <v>2746</v>
      </c>
      <c r="C2692" t="s">
        <v>155</v>
      </c>
      <c r="D2692">
        <v>0</v>
      </c>
      <c r="F2692" t="s">
        <v>11</v>
      </c>
    </row>
    <row r="2693" spans="1:6" x14ac:dyDescent="0.3">
      <c r="A2693">
        <v>2747</v>
      </c>
      <c r="C2693" t="s">
        <v>82</v>
      </c>
      <c r="D2693">
        <v>0</v>
      </c>
      <c r="F2693" t="s">
        <v>11</v>
      </c>
    </row>
    <row r="2694" spans="1:6" x14ac:dyDescent="0.3">
      <c r="A2694">
        <v>2748</v>
      </c>
      <c r="C2694" t="s">
        <v>82</v>
      </c>
      <c r="D2694">
        <v>0</v>
      </c>
      <c r="F2694" t="s">
        <v>11</v>
      </c>
    </row>
    <row r="2695" spans="1:6" x14ac:dyDescent="0.3">
      <c r="A2695">
        <v>2749</v>
      </c>
      <c r="C2695" t="s">
        <v>82</v>
      </c>
      <c r="D2695">
        <v>0</v>
      </c>
      <c r="F2695" t="s">
        <v>11</v>
      </c>
    </row>
    <row r="2696" spans="1:6" x14ac:dyDescent="0.3">
      <c r="A2696">
        <v>2750</v>
      </c>
      <c r="C2696" t="s">
        <v>82</v>
      </c>
      <c r="D2696">
        <v>0</v>
      </c>
      <c r="F2696" t="s">
        <v>11</v>
      </c>
    </row>
    <row r="2697" spans="1:6" x14ac:dyDescent="0.3">
      <c r="A2697">
        <v>2751</v>
      </c>
      <c r="C2697" t="s">
        <v>82</v>
      </c>
      <c r="D2697">
        <v>0</v>
      </c>
      <c r="E2697" t="s">
        <v>776</v>
      </c>
      <c r="F2697" t="s">
        <v>10</v>
      </c>
    </row>
    <row r="2698" spans="1:6" x14ac:dyDescent="0.3">
      <c r="A2698">
        <v>2752</v>
      </c>
      <c r="C2698" t="s">
        <v>82</v>
      </c>
      <c r="D2698">
        <v>20</v>
      </c>
      <c r="E2698" t="s">
        <v>2313</v>
      </c>
      <c r="F2698" t="s">
        <v>10</v>
      </c>
    </row>
    <row r="2699" spans="1:6" x14ac:dyDescent="0.3">
      <c r="A2699">
        <v>2753</v>
      </c>
      <c r="C2699" t="s">
        <v>82</v>
      </c>
      <c r="D2699">
        <v>0</v>
      </c>
      <c r="E2699" t="s">
        <v>494</v>
      </c>
      <c r="F2699" t="s">
        <v>10</v>
      </c>
    </row>
    <row r="2700" spans="1:6" x14ac:dyDescent="0.3">
      <c r="A2700">
        <v>2754</v>
      </c>
      <c r="C2700" t="s">
        <v>82</v>
      </c>
      <c r="D2700">
        <v>0</v>
      </c>
      <c r="E2700" t="s">
        <v>2314</v>
      </c>
      <c r="F2700" t="s">
        <v>10</v>
      </c>
    </row>
    <row r="2701" spans="1:6" x14ac:dyDescent="0.3">
      <c r="A2701">
        <v>2755</v>
      </c>
      <c r="C2701" t="s">
        <v>82</v>
      </c>
      <c r="D2701">
        <v>0</v>
      </c>
      <c r="E2701" t="s">
        <v>776</v>
      </c>
      <c r="F2701" t="s">
        <v>14</v>
      </c>
    </row>
    <row r="2702" spans="1:6" x14ac:dyDescent="0.3">
      <c r="A2702">
        <v>2756</v>
      </c>
      <c r="C2702" t="s">
        <v>84</v>
      </c>
      <c r="D2702">
        <v>0</v>
      </c>
      <c r="E2702" t="s">
        <v>2145</v>
      </c>
      <c r="F2702" t="s">
        <v>10</v>
      </c>
    </row>
    <row r="2703" spans="1:6" x14ac:dyDescent="0.3">
      <c r="A2703">
        <v>2757</v>
      </c>
      <c r="C2703" t="s">
        <v>82</v>
      </c>
      <c r="D2703">
        <v>0</v>
      </c>
      <c r="E2703" t="s">
        <v>208</v>
      </c>
      <c r="F2703" t="s">
        <v>10</v>
      </c>
    </row>
    <row r="2704" spans="1:6" x14ac:dyDescent="0.3">
      <c r="A2704">
        <v>2758</v>
      </c>
      <c r="B2704" t="s">
        <v>2144</v>
      </c>
      <c r="C2704" t="s">
        <v>51</v>
      </c>
      <c r="D2704">
        <v>3</v>
      </c>
      <c r="E2704" t="s">
        <v>2145</v>
      </c>
      <c r="F2704" t="s">
        <v>10</v>
      </c>
    </row>
    <row r="2705" spans="1:6" x14ac:dyDescent="0.3">
      <c r="A2705">
        <v>2759</v>
      </c>
      <c r="B2705" t="s">
        <v>2144</v>
      </c>
      <c r="C2705" t="s">
        <v>84</v>
      </c>
      <c r="D2705">
        <v>0</v>
      </c>
      <c r="E2705" t="s">
        <v>2145</v>
      </c>
      <c r="F2705" t="s">
        <v>10</v>
      </c>
    </row>
    <row r="2706" spans="1:6" x14ac:dyDescent="0.3">
      <c r="A2706">
        <v>2760</v>
      </c>
      <c r="C2706" t="s">
        <v>84</v>
      </c>
      <c r="D2706">
        <v>0</v>
      </c>
      <c r="E2706" t="s">
        <v>2147</v>
      </c>
      <c r="F2706" t="s">
        <v>10</v>
      </c>
    </row>
    <row r="2707" spans="1:6" x14ac:dyDescent="0.3">
      <c r="A2707">
        <v>2761</v>
      </c>
      <c r="C2707" t="s">
        <v>84</v>
      </c>
      <c r="D2707">
        <v>0</v>
      </c>
      <c r="E2707" t="s">
        <v>235</v>
      </c>
      <c r="F2707" t="s">
        <v>10</v>
      </c>
    </row>
    <row r="2708" spans="1:6" x14ac:dyDescent="0.3">
      <c r="A2708">
        <v>2762</v>
      </c>
      <c r="B2708" t="s">
        <v>2148</v>
      </c>
      <c r="C2708" t="s">
        <v>51</v>
      </c>
      <c r="D2708">
        <v>3</v>
      </c>
      <c r="E2708" t="s">
        <v>2149</v>
      </c>
      <c r="F2708" t="s">
        <v>10</v>
      </c>
    </row>
    <row r="2709" spans="1:6" x14ac:dyDescent="0.3">
      <c r="A2709">
        <v>2763</v>
      </c>
      <c r="C2709" t="s">
        <v>84</v>
      </c>
      <c r="D2709">
        <v>0</v>
      </c>
      <c r="F2709" t="s">
        <v>10</v>
      </c>
    </row>
    <row r="2710" spans="1:6" x14ac:dyDescent="0.3">
      <c r="A2710">
        <v>2764</v>
      </c>
      <c r="C2710" t="s">
        <v>84</v>
      </c>
      <c r="D2710">
        <v>0</v>
      </c>
      <c r="F2710" t="s">
        <v>10</v>
      </c>
    </row>
    <row r="2711" spans="1:6" x14ac:dyDescent="0.3">
      <c r="A2711">
        <v>2765</v>
      </c>
      <c r="C2711" t="s">
        <v>84</v>
      </c>
      <c r="D2711">
        <v>0</v>
      </c>
      <c r="F2711" t="s">
        <v>10</v>
      </c>
    </row>
    <row r="2712" spans="1:6" x14ac:dyDescent="0.3">
      <c r="A2712">
        <v>2766</v>
      </c>
      <c r="C2712" t="s">
        <v>84</v>
      </c>
      <c r="D2712">
        <v>0</v>
      </c>
      <c r="F2712" t="s">
        <v>10</v>
      </c>
    </row>
    <row r="2713" spans="1:6" x14ac:dyDescent="0.3">
      <c r="A2713">
        <v>2767</v>
      </c>
      <c r="C2713" t="s">
        <v>84</v>
      </c>
      <c r="D2713">
        <v>0</v>
      </c>
      <c r="F2713" t="s">
        <v>10</v>
      </c>
    </row>
    <row r="2714" spans="1:6" x14ac:dyDescent="0.3">
      <c r="A2714">
        <v>2768</v>
      </c>
      <c r="C2714" t="s">
        <v>84</v>
      </c>
      <c r="D2714">
        <v>0</v>
      </c>
      <c r="F2714" t="s">
        <v>10</v>
      </c>
    </row>
    <row r="2715" spans="1:6" x14ac:dyDescent="0.3">
      <c r="A2715">
        <v>2769</v>
      </c>
      <c r="C2715" t="s">
        <v>84</v>
      </c>
      <c r="D2715">
        <v>0</v>
      </c>
      <c r="F2715" t="s">
        <v>10</v>
      </c>
    </row>
    <row r="2716" spans="1:6" x14ac:dyDescent="0.3">
      <c r="A2716">
        <v>2770</v>
      </c>
      <c r="C2716" t="s">
        <v>84</v>
      </c>
      <c r="D2716">
        <v>0</v>
      </c>
      <c r="F2716" t="s">
        <v>10</v>
      </c>
    </row>
    <row r="2717" spans="1:6" x14ac:dyDescent="0.3">
      <c r="A2717">
        <v>2771</v>
      </c>
      <c r="C2717" t="s">
        <v>84</v>
      </c>
      <c r="D2717">
        <v>0</v>
      </c>
      <c r="F2717" t="s">
        <v>10</v>
      </c>
    </row>
    <row r="2718" spans="1:6" x14ac:dyDescent="0.3">
      <c r="A2718">
        <v>2772</v>
      </c>
      <c r="C2718" t="s">
        <v>84</v>
      </c>
      <c r="D2718">
        <v>0</v>
      </c>
      <c r="F2718" t="s">
        <v>10</v>
      </c>
    </row>
    <row r="2719" spans="1:6" x14ac:dyDescent="0.3">
      <c r="A2719">
        <v>2773</v>
      </c>
      <c r="C2719" t="s">
        <v>84</v>
      </c>
      <c r="D2719">
        <v>0</v>
      </c>
      <c r="F2719" t="s">
        <v>10</v>
      </c>
    </row>
    <row r="2720" spans="1:6" x14ac:dyDescent="0.3">
      <c r="A2720">
        <v>2774</v>
      </c>
      <c r="C2720" t="s">
        <v>84</v>
      </c>
      <c r="D2720">
        <v>0</v>
      </c>
      <c r="F2720" t="s">
        <v>10</v>
      </c>
    </row>
    <row r="2721" spans="1:6" x14ac:dyDescent="0.3">
      <c r="A2721">
        <v>2775</v>
      </c>
      <c r="B2721" t="s">
        <v>2161</v>
      </c>
      <c r="C2721" t="s">
        <v>51</v>
      </c>
      <c r="D2721">
        <v>3</v>
      </c>
      <c r="E2721" t="s">
        <v>2315</v>
      </c>
      <c r="F2721" t="s">
        <v>10</v>
      </c>
    </row>
    <row r="2722" spans="1:6" x14ac:dyDescent="0.3">
      <c r="A2722">
        <v>2776</v>
      </c>
      <c r="B2722" t="s">
        <v>2161</v>
      </c>
      <c r="C2722" t="s">
        <v>51</v>
      </c>
      <c r="D2722">
        <v>3</v>
      </c>
      <c r="E2722" t="s">
        <v>2315</v>
      </c>
      <c r="F2722" t="s">
        <v>10</v>
      </c>
    </row>
    <row r="2723" spans="1:6" x14ac:dyDescent="0.3">
      <c r="A2723">
        <v>2777</v>
      </c>
      <c r="B2723" t="s">
        <v>2161</v>
      </c>
      <c r="C2723" t="s">
        <v>51</v>
      </c>
      <c r="D2723">
        <v>3</v>
      </c>
      <c r="E2723" t="s">
        <v>2315</v>
      </c>
      <c r="F2723" t="s">
        <v>10</v>
      </c>
    </row>
    <row r="2724" spans="1:6" x14ac:dyDescent="0.3">
      <c r="A2724">
        <v>2778</v>
      </c>
      <c r="C2724" t="s">
        <v>84</v>
      </c>
      <c r="D2724">
        <v>0</v>
      </c>
      <c r="E2724" t="s">
        <v>235</v>
      </c>
      <c r="F2724" t="s">
        <v>10</v>
      </c>
    </row>
    <row r="2725" spans="1:6" x14ac:dyDescent="0.3">
      <c r="A2725">
        <v>2779</v>
      </c>
      <c r="C2725" t="s">
        <v>84</v>
      </c>
      <c r="D2725">
        <v>0</v>
      </c>
      <c r="F2725" t="s">
        <v>10</v>
      </c>
    </row>
    <row r="2726" spans="1:6" x14ac:dyDescent="0.3">
      <c r="A2726">
        <v>2780</v>
      </c>
      <c r="C2726" t="s">
        <v>84</v>
      </c>
      <c r="D2726">
        <v>0</v>
      </c>
      <c r="E2726" t="s">
        <v>235</v>
      </c>
      <c r="F2726" t="s">
        <v>10</v>
      </c>
    </row>
    <row r="2727" spans="1:6" x14ac:dyDescent="0.3">
      <c r="A2727">
        <v>2781</v>
      </c>
      <c r="C2727" t="s">
        <v>84</v>
      </c>
      <c r="D2727">
        <v>0</v>
      </c>
      <c r="E2727" t="s">
        <v>235</v>
      </c>
      <c r="F2727" t="s">
        <v>10</v>
      </c>
    </row>
    <row r="2728" spans="1:6" x14ac:dyDescent="0.3">
      <c r="A2728">
        <v>2782</v>
      </c>
      <c r="C2728" t="s">
        <v>84</v>
      </c>
      <c r="D2728">
        <v>0</v>
      </c>
      <c r="F2728" t="s">
        <v>10</v>
      </c>
    </row>
    <row r="2729" spans="1:6" x14ac:dyDescent="0.3">
      <c r="A2729">
        <v>2783</v>
      </c>
      <c r="C2729" t="s">
        <v>84</v>
      </c>
      <c r="D2729">
        <v>0</v>
      </c>
      <c r="E2729" t="s">
        <v>235</v>
      </c>
      <c r="F2729" t="s">
        <v>10</v>
      </c>
    </row>
    <row r="2730" spans="1:6" x14ac:dyDescent="0.3">
      <c r="A2730">
        <v>2784</v>
      </c>
      <c r="B2730" t="s">
        <v>2141</v>
      </c>
      <c r="C2730" t="s">
        <v>51</v>
      </c>
      <c r="D2730">
        <v>3</v>
      </c>
      <c r="F2730" t="s">
        <v>10</v>
      </c>
    </row>
    <row r="2731" spans="1:6" x14ac:dyDescent="0.3">
      <c r="A2731">
        <v>2785</v>
      </c>
      <c r="C2731" t="s">
        <v>84</v>
      </c>
      <c r="D2731">
        <v>0</v>
      </c>
      <c r="F2731" t="s">
        <v>10</v>
      </c>
    </row>
    <row r="2732" spans="1:6" x14ac:dyDescent="0.3">
      <c r="A2732">
        <v>2786</v>
      </c>
      <c r="C2732" t="s">
        <v>84</v>
      </c>
      <c r="D2732">
        <v>0</v>
      </c>
      <c r="E2732" t="s">
        <v>235</v>
      </c>
      <c r="F2732" t="s">
        <v>10</v>
      </c>
    </row>
    <row r="2733" spans="1:6" x14ac:dyDescent="0.3">
      <c r="A2733">
        <v>2787</v>
      </c>
      <c r="C2733" t="s">
        <v>84</v>
      </c>
      <c r="D2733">
        <v>0</v>
      </c>
      <c r="F2733" t="s">
        <v>10</v>
      </c>
    </row>
    <row r="2734" spans="1:6" x14ac:dyDescent="0.3">
      <c r="A2734">
        <v>2788</v>
      </c>
      <c r="C2734" t="s">
        <v>84</v>
      </c>
      <c r="D2734">
        <v>0</v>
      </c>
      <c r="F2734" t="s">
        <v>10</v>
      </c>
    </row>
    <row r="2735" spans="1:6" x14ac:dyDescent="0.3">
      <c r="A2735">
        <v>2789</v>
      </c>
      <c r="C2735" t="s">
        <v>84</v>
      </c>
      <c r="D2735">
        <v>0</v>
      </c>
      <c r="F2735" t="s">
        <v>10</v>
      </c>
    </row>
    <row r="2736" spans="1:6" x14ac:dyDescent="0.3">
      <c r="A2736">
        <v>2790</v>
      </c>
      <c r="C2736" t="s">
        <v>84</v>
      </c>
      <c r="D2736">
        <v>0</v>
      </c>
      <c r="F2736" t="s">
        <v>10</v>
      </c>
    </row>
    <row r="2737" spans="1:6" x14ac:dyDescent="0.3">
      <c r="A2737">
        <v>2791</v>
      </c>
      <c r="C2737" t="s">
        <v>84</v>
      </c>
      <c r="D2737">
        <v>0</v>
      </c>
      <c r="F2737" t="s">
        <v>10</v>
      </c>
    </row>
    <row r="2738" spans="1:6" x14ac:dyDescent="0.3">
      <c r="A2738">
        <v>2792</v>
      </c>
      <c r="C2738" t="s">
        <v>84</v>
      </c>
      <c r="D2738">
        <v>0</v>
      </c>
      <c r="F2738" t="s">
        <v>10</v>
      </c>
    </row>
    <row r="2739" spans="1:6" x14ac:dyDescent="0.3">
      <c r="A2739">
        <v>2793</v>
      </c>
      <c r="C2739" t="s">
        <v>84</v>
      </c>
      <c r="D2739">
        <v>0</v>
      </c>
      <c r="F2739" t="s">
        <v>10</v>
      </c>
    </row>
    <row r="2740" spans="1:6" x14ac:dyDescent="0.3">
      <c r="A2740">
        <v>2794</v>
      </c>
      <c r="C2740" t="s">
        <v>84</v>
      </c>
      <c r="D2740">
        <v>0</v>
      </c>
      <c r="F2740" t="s">
        <v>10</v>
      </c>
    </row>
    <row r="2741" spans="1:6" x14ac:dyDescent="0.3">
      <c r="A2741">
        <v>2795</v>
      </c>
      <c r="C2741" t="s">
        <v>84</v>
      </c>
      <c r="D2741">
        <v>0</v>
      </c>
      <c r="F2741" t="s">
        <v>10</v>
      </c>
    </row>
    <row r="2742" spans="1:6" x14ac:dyDescent="0.3">
      <c r="A2742">
        <v>2796</v>
      </c>
      <c r="C2742" t="s">
        <v>84</v>
      </c>
      <c r="D2742">
        <v>0</v>
      </c>
      <c r="F2742" t="s">
        <v>10</v>
      </c>
    </row>
    <row r="2743" spans="1:6" x14ac:dyDescent="0.3">
      <c r="A2743">
        <v>2797</v>
      </c>
      <c r="C2743" t="s">
        <v>84</v>
      </c>
      <c r="D2743">
        <v>0</v>
      </c>
      <c r="F2743" t="s">
        <v>10</v>
      </c>
    </row>
    <row r="2744" spans="1:6" x14ac:dyDescent="0.3">
      <c r="A2744">
        <v>2798</v>
      </c>
      <c r="C2744" t="s">
        <v>84</v>
      </c>
      <c r="D2744">
        <v>0</v>
      </c>
      <c r="F2744" t="s">
        <v>10</v>
      </c>
    </row>
    <row r="2745" spans="1:6" x14ac:dyDescent="0.3">
      <c r="A2745">
        <v>2799</v>
      </c>
      <c r="C2745" t="s">
        <v>84</v>
      </c>
      <c r="D2745">
        <v>0</v>
      </c>
      <c r="F2745" t="s">
        <v>10</v>
      </c>
    </row>
    <row r="2746" spans="1:6" x14ac:dyDescent="0.3">
      <c r="A2746">
        <v>2800</v>
      </c>
      <c r="C2746" t="s">
        <v>84</v>
      </c>
      <c r="D2746">
        <v>0</v>
      </c>
      <c r="F2746" t="s">
        <v>10</v>
      </c>
    </row>
    <row r="2747" spans="1:6" x14ac:dyDescent="0.3">
      <c r="A2747">
        <v>2801</v>
      </c>
      <c r="C2747" t="s">
        <v>84</v>
      </c>
      <c r="D2747">
        <v>0</v>
      </c>
      <c r="F2747" t="s">
        <v>10</v>
      </c>
    </row>
    <row r="2748" spans="1:6" x14ac:dyDescent="0.3">
      <c r="A2748">
        <v>2802</v>
      </c>
      <c r="B2748" t="s">
        <v>1163</v>
      </c>
      <c r="C2748" t="s">
        <v>283</v>
      </c>
      <c r="D2748">
        <v>3</v>
      </c>
      <c r="E2748" t="s">
        <v>311</v>
      </c>
      <c r="F2748" t="s">
        <v>7</v>
      </c>
    </row>
    <row r="2749" spans="1:6" x14ac:dyDescent="0.3">
      <c r="A2749">
        <v>2803</v>
      </c>
      <c r="B2749" t="s">
        <v>1442</v>
      </c>
      <c r="C2749" t="s">
        <v>36</v>
      </c>
      <c r="D2749">
        <v>4</v>
      </c>
      <c r="E2749" t="s">
        <v>1443</v>
      </c>
      <c r="F2749" t="s">
        <v>3</v>
      </c>
    </row>
    <row r="2750" spans="1:6" x14ac:dyDescent="0.3">
      <c r="A2750">
        <v>2804</v>
      </c>
      <c r="B2750" t="s">
        <v>2477</v>
      </c>
      <c r="C2750" t="s">
        <v>283</v>
      </c>
      <c r="D2750">
        <v>3</v>
      </c>
      <c r="F2750" t="s">
        <v>16</v>
      </c>
    </row>
    <row r="2751" spans="1:6" x14ac:dyDescent="0.3">
      <c r="A2751">
        <v>2805</v>
      </c>
      <c r="B2751" t="s">
        <v>1262</v>
      </c>
      <c r="C2751" t="s">
        <v>84</v>
      </c>
      <c r="D2751">
        <v>0</v>
      </c>
      <c r="E2751" t="s">
        <v>264</v>
      </c>
      <c r="F2751" t="s">
        <v>16</v>
      </c>
    </row>
    <row r="2752" spans="1:6" x14ac:dyDescent="0.3">
      <c r="A2752">
        <v>2806</v>
      </c>
      <c r="B2752" t="s">
        <v>2483</v>
      </c>
      <c r="C2752" t="s">
        <v>283</v>
      </c>
      <c r="D2752">
        <v>3</v>
      </c>
      <c r="F2752" t="s">
        <v>16</v>
      </c>
    </row>
    <row r="2753" spans="1:6" x14ac:dyDescent="0.3">
      <c r="A2753">
        <v>2807</v>
      </c>
      <c r="B2753" t="s">
        <v>1432</v>
      </c>
      <c r="C2753" t="s">
        <v>36</v>
      </c>
      <c r="D2753">
        <v>4</v>
      </c>
      <c r="E2753" t="s">
        <v>601</v>
      </c>
      <c r="F2753" t="s">
        <v>16</v>
      </c>
    </row>
    <row r="2754" spans="1:6" x14ac:dyDescent="0.3">
      <c r="A2754">
        <v>2809</v>
      </c>
      <c r="B2754" t="s">
        <v>1262</v>
      </c>
      <c r="C2754" t="s">
        <v>36</v>
      </c>
      <c r="D2754">
        <v>4</v>
      </c>
      <c r="E2754" t="s">
        <v>2484</v>
      </c>
      <c r="F2754" t="s">
        <v>16</v>
      </c>
    </row>
    <row r="2755" spans="1:6" x14ac:dyDescent="0.3">
      <c r="A2755">
        <v>2810</v>
      </c>
      <c r="B2755" t="s">
        <v>1262</v>
      </c>
      <c r="C2755" t="s">
        <v>36</v>
      </c>
      <c r="D2755">
        <v>4</v>
      </c>
      <c r="E2755" t="s">
        <v>2485</v>
      </c>
      <c r="F2755" t="s">
        <v>16</v>
      </c>
    </row>
    <row r="2756" spans="1:6" x14ac:dyDescent="0.3">
      <c r="A2756">
        <v>2811</v>
      </c>
      <c r="B2756" t="s">
        <v>1262</v>
      </c>
      <c r="C2756" t="s">
        <v>84</v>
      </c>
      <c r="D2756">
        <v>0</v>
      </c>
      <c r="E2756" t="s">
        <v>2486</v>
      </c>
      <c r="F2756" t="s">
        <v>16</v>
      </c>
    </row>
    <row r="2757" spans="1:6" x14ac:dyDescent="0.3">
      <c r="A2757">
        <v>2812</v>
      </c>
      <c r="B2757" t="s">
        <v>1164</v>
      </c>
      <c r="C2757" t="s">
        <v>51</v>
      </c>
      <c r="D2757">
        <v>3</v>
      </c>
      <c r="F2757" t="s">
        <v>7</v>
      </c>
    </row>
    <row r="2758" spans="1:6" x14ac:dyDescent="0.3">
      <c r="A2758">
        <v>2813</v>
      </c>
      <c r="C2758" t="s">
        <v>82</v>
      </c>
      <c r="D2758">
        <v>0</v>
      </c>
      <c r="E2758" t="s">
        <v>156</v>
      </c>
      <c r="F2758" t="s">
        <v>7</v>
      </c>
    </row>
    <row r="2759" spans="1:6" x14ac:dyDescent="0.3">
      <c r="A2759">
        <v>2814</v>
      </c>
      <c r="C2759" t="s">
        <v>82</v>
      </c>
      <c r="D2759">
        <v>0</v>
      </c>
      <c r="E2759" t="s">
        <v>156</v>
      </c>
      <c r="F2759" t="s">
        <v>7</v>
      </c>
    </row>
    <row r="2760" spans="1:6" x14ac:dyDescent="0.3">
      <c r="A2760">
        <v>2815</v>
      </c>
      <c r="C2760" t="s">
        <v>82</v>
      </c>
      <c r="D2760">
        <v>0</v>
      </c>
      <c r="E2760" t="s">
        <v>156</v>
      </c>
      <c r="F2760" t="s">
        <v>7</v>
      </c>
    </row>
    <row r="2761" spans="1:6" x14ac:dyDescent="0.3">
      <c r="A2761">
        <v>2816</v>
      </c>
      <c r="B2761" t="s">
        <v>1442</v>
      </c>
      <c r="C2761" t="s">
        <v>36</v>
      </c>
      <c r="D2761">
        <v>4</v>
      </c>
      <c r="E2761" t="s">
        <v>1444</v>
      </c>
      <c r="F2761" t="s">
        <v>3</v>
      </c>
    </row>
    <row r="2762" spans="1:6" x14ac:dyDescent="0.3">
      <c r="A2762">
        <v>2817</v>
      </c>
      <c r="B2762" t="s">
        <v>1247</v>
      </c>
      <c r="C2762" t="s">
        <v>32</v>
      </c>
      <c r="D2762">
        <v>7</v>
      </c>
      <c r="E2762" t="s">
        <v>520</v>
      </c>
      <c r="F2762" t="s">
        <v>3</v>
      </c>
    </row>
    <row r="2763" spans="1:6" x14ac:dyDescent="0.3">
      <c r="A2763">
        <v>2818</v>
      </c>
      <c r="B2763" t="s">
        <v>1247</v>
      </c>
      <c r="C2763" t="s">
        <v>32</v>
      </c>
      <c r="D2763">
        <v>7</v>
      </c>
      <c r="E2763" t="s">
        <v>1278</v>
      </c>
      <c r="F2763" t="s">
        <v>3</v>
      </c>
    </row>
    <row r="2764" spans="1:6" x14ac:dyDescent="0.3">
      <c r="A2764">
        <v>2819</v>
      </c>
      <c r="B2764" t="s">
        <v>2796</v>
      </c>
      <c r="C2764" t="s">
        <v>51</v>
      </c>
      <c r="D2764">
        <v>3</v>
      </c>
      <c r="F2764" t="s">
        <v>5</v>
      </c>
    </row>
    <row r="2765" spans="1:6" x14ac:dyDescent="0.3">
      <c r="A2765">
        <v>2820</v>
      </c>
      <c r="B2765" t="s">
        <v>1707</v>
      </c>
      <c r="C2765" t="s">
        <v>283</v>
      </c>
      <c r="D2765">
        <v>3</v>
      </c>
      <c r="E2765" t="s">
        <v>1311</v>
      </c>
      <c r="F2765" t="s">
        <v>8</v>
      </c>
    </row>
    <row r="2766" spans="1:6" x14ac:dyDescent="0.3">
      <c r="A2766">
        <v>2821</v>
      </c>
      <c r="B2766" t="s">
        <v>3146</v>
      </c>
      <c r="C2766" t="s">
        <v>283</v>
      </c>
      <c r="D2766">
        <v>3</v>
      </c>
      <c r="F2766" t="s">
        <v>8</v>
      </c>
    </row>
    <row r="2767" spans="1:6" x14ac:dyDescent="0.3">
      <c r="A2767">
        <v>2822</v>
      </c>
      <c r="B2767" t="s">
        <v>2797</v>
      </c>
      <c r="C2767" t="s">
        <v>51</v>
      </c>
      <c r="D2767">
        <v>3</v>
      </c>
      <c r="F2767" t="s">
        <v>5</v>
      </c>
    </row>
    <row r="2768" spans="1:6" x14ac:dyDescent="0.3">
      <c r="A2768">
        <v>2823</v>
      </c>
      <c r="B2768" t="s">
        <v>2798</v>
      </c>
      <c r="C2768" t="s">
        <v>283</v>
      </c>
      <c r="D2768">
        <v>3</v>
      </c>
      <c r="F2768" t="s">
        <v>5</v>
      </c>
    </row>
    <row r="2769" spans="1:6" x14ac:dyDescent="0.3">
      <c r="A2769">
        <v>2824</v>
      </c>
      <c r="B2769" t="s">
        <v>2798</v>
      </c>
      <c r="C2769" t="s">
        <v>283</v>
      </c>
      <c r="D2769">
        <v>3</v>
      </c>
      <c r="F2769" t="s">
        <v>5</v>
      </c>
    </row>
    <row r="2770" spans="1:6" x14ac:dyDescent="0.3">
      <c r="A2770">
        <v>2825</v>
      </c>
      <c r="B2770" t="s">
        <v>2799</v>
      </c>
      <c r="C2770" t="s">
        <v>51</v>
      </c>
      <c r="D2770">
        <v>3</v>
      </c>
      <c r="F2770" t="s">
        <v>5</v>
      </c>
    </row>
    <row r="2771" spans="1:6" x14ac:dyDescent="0.3">
      <c r="A2771">
        <v>2826</v>
      </c>
      <c r="B2771" t="s">
        <v>450</v>
      </c>
      <c r="C2771" t="s">
        <v>175</v>
      </c>
      <c r="D2771">
        <v>0</v>
      </c>
      <c r="F2771" t="s">
        <v>5</v>
      </c>
    </row>
    <row r="2772" spans="1:6" x14ac:dyDescent="0.3">
      <c r="A2772">
        <v>2827</v>
      </c>
      <c r="B2772" t="s">
        <v>2407</v>
      </c>
      <c r="C2772" t="s">
        <v>84</v>
      </c>
      <c r="D2772">
        <v>0</v>
      </c>
      <c r="E2772" t="s">
        <v>2800</v>
      </c>
      <c r="F2772" t="s">
        <v>5</v>
      </c>
    </row>
    <row r="2773" spans="1:6" x14ac:dyDescent="0.3">
      <c r="A2773">
        <v>2828</v>
      </c>
      <c r="B2773" t="s">
        <v>2487</v>
      </c>
      <c r="C2773" t="s">
        <v>51</v>
      </c>
      <c r="D2773">
        <v>3</v>
      </c>
      <c r="F2773" t="s">
        <v>16</v>
      </c>
    </row>
    <row r="2774" spans="1:6" x14ac:dyDescent="0.3">
      <c r="A2774">
        <v>2829</v>
      </c>
      <c r="B2774" t="s">
        <v>1445</v>
      </c>
      <c r="C2774" t="s">
        <v>51</v>
      </c>
      <c r="D2774">
        <v>3</v>
      </c>
      <c r="F2774" t="s">
        <v>3</v>
      </c>
    </row>
    <row r="2775" spans="1:6" x14ac:dyDescent="0.3">
      <c r="A2775">
        <v>2830</v>
      </c>
      <c r="B2775" t="s">
        <v>1446</v>
      </c>
      <c r="C2775" t="s">
        <v>51</v>
      </c>
      <c r="D2775">
        <v>3</v>
      </c>
      <c r="F2775" t="s">
        <v>3</v>
      </c>
    </row>
    <row r="2776" spans="1:6" x14ac:dyDescent="0.3">
      <c r="A2776">
        <v>2831</v>
      </c>
      <c r="C2776" t="s">
        <v>82</v>
      </c>
      <c r="D2776">
        <v>0</v>
      </c>
      <c r="F2776" t="s">
        <v>3</v>
      </c>
    </row>
    <row r="2777" spans="1:6" x14ac:dyDescent="0.3">
      <c r="A2777">
        <v>2832</v>
      </c>
      <c r="B2777" t="s">
        <v>2488</v>
      </c>
      <c r="C2777" t="s">
        <v>36</v>
      </c>
      <c r="D2777">
        <v>24</v>
      </c>
      <c r="E2777" t="s">
        <v>2489</v>
      </c>
      <c r="F2777" t="s">
        <v>16</v>
      </c>
    </row>
    <row r="2778" spans="1:6" x14ac:dyDescent="0.3">
      <c r="A2778">
        <v>2833</v>
      </c>
      <c r="B2778" t="s">
        <v>2522</v>
      </c>
      <c r="C2778" t="s">
        <v>36</v>
      </c>
      <c r="D2778">
        <v>4</v>
      </c>
      <c r="E2778" t="s">
        <v>3111</v>
      </c>
      <c r="F2778" t="s">
        <v>8</v>
      </c>
    </row>
    <row r="2779" spans="1:6" x14ac:dyDescent="0.3">
      <c r="A2779">
        <v>2834</v>
      </c>
      <c r="B2779" t="s">
        <v>1165</v>
      </c>
      <c r="C2779" t="s">
        <v>51</v>
      </c>
      <c r="D2779">
        <v>3</v>
      </c>
      <c r="E2779" t="s">
        <v>59</v>
      </c>
      <c r="F2779" t="s">
        <v>7</v>
      </c>
    </row>
    <row r="2780" spans="1:6" x14ac:dyDescent="0.3">
      <c r="A2780">
        <v>2835</v>
      </c>
      <c r="C2780" t="s">
        <v>82</v>
      </c>
      <c r="D2780">
        <v>0</v>
      </c>
      <c r="F2780" t="s">
        <v>7</v>
      </c>
    </row>
    <row r="2781" spans="1:6" x14ac:dyDescent="0.3">
      <c r="A2781">
        <v>2836</v>
      </c>
      <c r="B2781" t="s">
        <v>1076</v>
      </c>
      <c r="C2781" t="s">
        <v>51</v>
      </c>
      <c r="D2781">
        <v>3</v>
      </c>
      <c r="F2781" t="s">
        <v>7</v>
      </c>
    </row>
    <row r="2782" spans="1:6" x14ac:dyDescent="0.3">
      <c r="A2782">
        <v>2837</v>
      </c>
      <c r="B2782" t="s">
        <v>1082</v>
      </c>
      <c r="C2782" t="s">
        <v>51</v>
      </c>
      <c r="D2782">
        <v>3</v>
      </c>
      <c r="F2782" t="s">
        <v>7</v>
      </c>
    </row>
    <row r="2783" spans="1:6" x14ac:dyDescent="0.3">
      <c r="A2783">
        <v>2838</v>
      </c>
      <c r="C2783" t="s">
        <v>126</v>
      </c>
      <c r="D2783">
        <v>0</v>
      </c>
      <c r="E2783" t="s">
        <v>169</v>
      </c>
      <c r="F2783" t="s">
        <v>12</v>
      </c>
    </row>
    <row r="2784" spans="1:6" x14ac:dyDescent="0.3">
      <c r="A2784">
        <v>2839</v>
      </c>
      <c r="C2784" t="s">
        <v>84</v>
      </c>
      <c r="D2784">
        <v>0</v>
      </c>
      <c r="F2784" t="s">
        <v>7</v>
      </c>
    </row>
    <row r="2785" spans="1:6" x14ac:dyDescent="0.3">
      <c r="A2785">
        <v>2840</v>
      </c>
      <c r="C2785" t="s">
        <v>82</v>
      </c>
      <c r="D2785">
        <v>0</v>
      </c>
      <c r="F2785" t="s">
        <v>12</v>
      </c>
    </row>
    <row r="2786" spans="1:6" x14ac:dyDescent="0.3">
      <c r="A2786">
        <v>2841</v>
      </c>
      <c r="C2786" t="s">
        <v>126</v>
      </c>
      <c r="D2786">
        <v>20</v>
      </c>
      <c r="E2786" t="s">
        <v>170</v>
      </c>
      <c r="F2786" t="s">
        <v>12</v>
      </c>
    </row>
    <row r="2787" spans="1:6" x14ac:dyDescent="0.3">
      <c r="A2787">
        <v>2842</v>
      </c>
      <c r="C2787" t="s">
        <v>82</v>
      </c>
      <c r="D2787">
        <v>0</v>
      </c>
      <c r="F2787" t="s">
        <v>12</v>
      </c>
    </row>
    <row r="2788" spans="1:6" x14ac:dyDescent="0.3">
      <c r="A2788">
        <v>2843</v>
      </c>
      <c r="C2788" t="s">
        <v>82</v>
      </c>
      <c r="D2788">
        <v>0</v>
      </c>
      <c r="F2788" t="s">
        <v>7</v>
      </c>
    </row>
    <row r="2789" spans="1:6" x14ac:dyDescent="0.3">
      <c r="A2789">
        <v>2844</v>
      </c>
      <c r="C2789" t="s">
        <v>82</v>
      </c>
      <c r="D2789">
        <v>0</v>
      </c>
      <c r="F2789" t="s">
        <v>12</v>
      </c>
    </row>
    <row r="2790" spans="1:6" x14ac:dyDescent="0.3">
      <c r="A2790">
        <v>2845</v>
      </c>
      <c r="C2790" t="s">
        <v>82</v>
      </c>
      <c r="D2790">
        <v>0</v>
      </c>
      <c r="F2790" t="s">
        <v>12</v>
      </c>
    </row>
    <row r="2791" spans="1:6" x14ac:dyDescent="0.3">
      <c r="A2791">
        <v>2846</v>
      </c>
      <c r="B2791" t="s">
        <v>1166</v>
      </c>
      <c r="C2791" t="s">
        <v>84</v>
      </c>
      <c r="D2791">
        <v>0</v>
      </c>
      <c r="E2791" t="s">
        <v>280</v>
      </c>
      <c r="F2791" t="s">
        <v>7</v>
      </c>
    </row>
    <row r="2792" spans="1:6" x14ac:dyDescent="0.3">
      <c r="A2792">
        <v>2847</v>
      </c>
      <c r="C2792" t="s">
        <v>84</v>
      </c>
      <c r="D2792">
        <v>0</v>
      </c>
      <c r="F2792" t="s">
        <v>7</v>
      </c>
    </row>
    <row r="2793" spans="1:6" x14ac:dyDescent="0.3">
      <c r="A2793">
        <v>2848</v>
      </c>
      <c r="B2793" t="s">
        <v>1093</v>
      </c>
      <c r="C2793" t="s">
        <v>82</v>
      </c>
      <c r="D2793">
        <v>0</v>
      </c>
      <c r="F2793" t="s">
        <v>7</v>
      </c>
    </row>
    <row r="2794" spans="1:6" x14ac:dyDescent="0.3">
      <c r="A2794">
        <v>2849</v>
      </c>
      <c r="C2794" t="s">
        <v>84</v>
      </c>
      <c r="D2794">
        <v>0</v>
      </c>
      <c r="F2794" t="s">
        <v>12</v>
      </c>
    </row>
    <row r="2795" spans="1:6" x14ac:dyDescent="0.3">
      <c r="A2795">
        <v>2850</v>
      </c>
      <c r="C2795" t="s">
        <v>82</v>
      </c>
      <c r="D2795">
        <v>0</v>
      </c>
      <c r="F2795" t="s">
        <v>12</v>
      </c>
    </row>
    <row r="2796" spans="1:6" x14ac:dyDescent="0.3">
      <c r="A2796">
        <v>2851</v>
      </c>
      <c r="C2796" t="s">
        <v>84</v>
      </c>
      <c r="D2796">
        <v>0</v>
      </c>
      <c r="F2796" t="s">
        <v>12</v>
      </c>
    </row>
    <row r="2797" spans="1:6" x14ac:dyDescent="0.3">
      <c r="A2797">
        <v>2852</v>
      </c>
      <c r="C2797" t="s">
        <v>82</v>
      </c>
      <c r="D2797">
        <v>0</v>
      </c>
      <c r="F2797" t="s">
        <v>12</v>
      </c>
    </row>
    <row r="2798" spans="1:6" x14ac:dyDescent="0.3">
      <c r="A2798">
        <v>2853</v>
      </c>
      <c r="C2798" t="s">
        <v>82</v>
      </c>
      <c r="D2798">
        <v>0</v>
      </c>
      <c r="F2798" t="s">
        <v>12</v>
      </c>
    </row>
    <row r="2799" spans="1:6" x14ac:dyDescent="0.3">
      <c r="A2799">
        <v>2854</v>
      </c>
      <c r="C2799" t="s">
        <v>82</v>
      </c>
      <c r="D2799">
        <v>0</v>
      </c>
      <c r="F2799" t="s">
        <v>12</v>
      </c>
    </row>
    <row r="2800" spans="1:6" x14ac:dyDescent="0.3">
      <c r="A2800">
        <v>2855</v>
      </c>
      <c r="C2800" t="s">
        <v>84</v>
      </c>
      <c r="D2800">
        <v>0</v>
      </c>
      <c r="F2800" t="s">
        <v>12</v>
      </c>
    </row>
    <row r="2801" spans="1:6" x14ac:dyDescent="0.3">
      <c r="A2801">
        <v>2856</v>
      </c>
      <c r="C2801" t="s">
        <v>82</v>
      </c>
      <c r="D2801">
        <v>0</v>
      </c>
      <c r="F2801" t="s">
        <v>12</v>
      </c>
    </row>
    <row r="2802" spans="1:6" x14ac:dyDescent="0.3">
      <c r="A2802">
        <v>2857</v>
      </c>
      <c r="C2802" t="s">
        <v>82</v>
      </c>
      <c r="D2802">
        <v>0</v>
      </c>
      <c r="F2802" t="s">
        <v>12</v>
      </c>
    </row>
    <row r="2803" spans="1:6" x14ac:dyDescent="0.3">
      <c r="A2803">
        <v>2858</v>
      </c>
      <c r="C2803" t="s">
        <v>84</v>
      </c>
      <c r="D2803">
        <v>0</v>
      </c>
      <c r="F2803" t="s">
        <v>12</v>
      </c>
    </row>
    <row r="2804" spans="1:6" x14ac:dyDescent="0.3">
      <c r="A2804">
        <v>2859</v>
      </c>
      <c r="C2804" t="s">
        <v>82</v>
      </c>
      <c r="D2804">
        <v>0</v>
      </c>
      <c r="F2804" t="s">
        <v>12</v>
      </c>
    </row>
    <row r="2805" spans="1:6" x14ac:dyDescent="0.3">
      <c r="A2805">
        <v>2860</v>
      </c>
      <c r="C2805" t="s">
        <v>82</v>
      </c>
      <c r="D2805">
        <v>0</v>
      </c>
      <c r="F2805" t="s">
        <v>12</v>
      </c>
    </row>
    <row r="2806" spans="1:6" x14ac:dyDescent="0.3">
      <c r="A2806">
        <v>2861</v>
      </c>
      <c r="C2806" t="s">
        <v>82</v>
      </c>
      <c r="D2806">
        <v>0</v>
      </c>
      <c r="F2806" t="s">
        <v>12</v>
      </c>
    </row>
    <row r="2807" spans="1:6" x14ac:dyDescent="0.3">
      <c r="A2807">
        <v>2863</v>
      </c>
      <c r="C2807" t="s">
        <v>82</v>
      </c>
      <c r="D2807">
        <v>0</v>
      </c>
      <c r="F2807" t="s">
        <v>7</v>
      </c>
    </row>
    <row r="2808" spans="1:6" x14ac:dyDescent="0.3">
      <c r="A2808">
        <v>2864</v>
      </c>
      <c r="B2808" t="s">
        <v>1167</v>
      </c>
      <c r="C2808" t="s">
        <v>82</v>
      </c>
      <c r="D2808">
        <v>0</v>
      </c>
      <c r="F2808" t="s">
        <v>7</v>
      </c>
    </row>
    <row r="2809" spans="1:6" x14ac:dyDescent="0.3">
      <c r="A2809">
        <v>2865</v>
      </c>
      <c r="B2809" t="s">
        <v>1168</v>
      </c>
      <c r="C2809" t="s">
        <v>82</v>
      </c>
      <c r="D2809">
        <v>0</v>
      </c>
      <c r="F2809" t="s">
        <v>7</v>
      </c>
    </row>
    <row r="2810" spans="1:6" x14ac:dyDescent="0.3">
      <c r="A2810">
        <v>2866</v>
      </c>
      <c r="C2810" t="s">
        <v>51</v>
      </c>
      <c r="D2810">
        <v>3</v>
      </c>
      <c r="F2810" t="s">
        <v>7</v>
      </c>
    </row>
    <row r="2811" spans="1:6" x14ac:dyDescent="0.3">
      <c r="A2811">
        <v>2867</v>
      </c>
      <c r="C2811" t="s">
        <v>82</v>
      </c>
      <c r="D2811">
        <v>0</v>
      </c>
      <c r="F2811" t="s">
        <v>7</v>
      </c>
    </row>
    <row r="2812" spans="1:6" x14ac:dyDescent="0.3">
      <c r="A2812">
        <v>2868</v>
      </c>
      <c r="C2812" t="s">
        <v>82</v>
      </c>
      <c r="D2812">
        <v>0</v>
      </c>
      <c r="F2812" t="s">
        <v>7</v>
      </c>
    </row>
    <row r="2813" spans="1:6" x14ac:dyDescent="0.3">
      <c r="A2813">
        <v>2869</v>
      </c>
      <c r="C2813" t="s">
        <v>82</v>
      </c>
      <c r="D2813">
        <v>0</v>
      </c>
      <c r="F2813" t="s">
        <v>7</v>
      </c>
    </row>
    <row r="2814" spans="1:6" x14ac:dyDescent="0.3">
      <c r="A2814">
        <v>2870</v>
      </c>
      <c r="B2814" t="s">
        <v>1168</v>
      </c>
      <c r="C2814" t="s">
        <v>82</v>
      </c>
      <c r="D2814">
        <v>0</v>
      </c>
      <c r="F2814" t="s">
        <v>7</v>
      </c>
    </row>
    <row r="2815" spans="1:6" x14ac:dyDescent="0.3">
      <c r="A2815">
        <v>2871</v>
      </c>
      <c r="B2815" t="s">
        <v>1077</v>
      </c>
      <c r="C2815" t="s">
        <v>82</v>
      </c>
      <c r="D2815">
        <v>0</v>
      </c>
      <c r="F2815" t="s">
        <v>7</v>
      </c>
    </row>
    <row r="2816" spans="1:6" x14ac:dyDescent="0.3">
      <c r="A2816">
        <v>2872</v>
      </c>
      <c r="B2816" t="s">
        <v>1169</v>
      </c>
      <c r="C2816" t="s">
        <v>84</v>
      </c>
      <c r="D2816">
        <v>0</v>
      </c>
      <c r="F2816" t="s">
        <v>7</v>
      </c>
    </row>
    <row r="2817" spans="1:6" x14ac:dyDescent="0.3">
      <c r="A2817">
        <v>2873</v>
      </c>
      <c r="B2817" t="s">
        <v>1170</v>
      </c>
      <c r="C2817" t="s">
        <v>84</v>
      </c>
      <c r="D2817">
        <v>0</v>
      </c>
      <c r="F2817" t="s">
        <v>7</v>
      </c>
    </row>
    <row r="2818" spans="1:6" x14ac:dyDescent="0.3">
      <c r="A2818">
        <v>2874</v>
      </c>
      <c r="B2818" t="s">
        <v>1170</v>
      </c>
      <c r="C2818" t="s">
        <v>82</v>
      </c>
      <c r="D2818">
        <v>0</v>
      </c>
      <c r="F2818" t="s">
        <v>7</v>
      </c>
    </row>
    <row r="2819" spans="1:6" x14ac:dyDescent="0.3">
      <c r="A2819">
        <v>2875</v>
      </c>
      <c r="C2819" t="s">
        <v>82</v>
      </c>
      <c r="D2819">
        <v>0</v>
      </c>
      <c r="F2819" t="s">
        <v>7</v>
      </c>
    </row>
    <row r="2820" spans="1:6" x14ac:dyDescent="0.3">
      <c r="A2820">
        <v>2876</v>
      </c>
      <c r="C2820" t="s">
        <v>82</v>
      </c>
      <c r="D2820">
        <v>0</v>
      </c>
      <c r="F2820" t="s">
        <v>7</v>
      </c>
    </row>
    <row r="2821" spans="1:6" x14ac:dyDescent="0.3">
      <c r="A2821">
        <v>2877</v>
      </c>
      <c r="C2821" t="s">
        <v>82</v>
      </c>
      <c r="D2821">
        <v>0</v>
      </c>
      <c r="F2821" t="s">
        <v>7</v>
      </c>
    </row>
    <row r="2822" spans="1:6" x14ac:dyDescent="0.3">
      <c r="A2822">
        <v>2878</v>
      </c>
      <c r="B2822" t="s">
        <v>1171</v>
      </c>
      <c r="C2822" t="s">
        <v>84</v>
      </c>
      <c r="D2822">
        <v>0</v>
      </c>
      <c r="F2822" t="s">
        <v>7</v>
      </c>
    </row>
    <row r="2823" spans="1:6" x14ac:dyDescent="0.3">
      <c r="A2823">
        <v>2879</v>
      </c>
      <c r="C2823" t="s">
        <v>84</v>
      </c>
      <c r="D2823">
        <v>0</v>
      </c>
      <c r="F2823" t="s">
        <v>7</v>
      </c>
    </row>
    <row r="2824" spans="1:6" x14ac:dyDescent="0.3">
      <c r="A2824">
        <v>2880</v>
      </c>
      <c r="C2824" t="s">
        <v>84</v>
      </c>
      <c r="D2824">
        <v>0</v>
      </c>
      <c r="F2824" t="s">
        <v>7</v>
      </c>
    </row>
    <row r="2825" spans="1:6" x14ac:dyDescent="0.3">
      <c r="A2825">
        <v>2881</v>
      </c>
      <c r="B2825" t="s">
        <v>1172</v>
      </c>
      <c r="C2825" t="s">
        <v>82</v>
      </c>
      <c r="D2825">
        <v>0</v>
      </c>
      <c r="F2825" t="s">
        <v>7</v>
      </c>
    </row>
    <row r="2826" spans="1:6" x14ac:dyDescent="0.3">
      <c r="A2826">
        <v>2882</v>
      </c>
      <c r="B2826" t="s">
        <v>1173</v>
      </c>
      <c r="C2826" t="s">
        <v>51</v>
      </c>
      <c r="D2826">
        <v>3</v>
      </c>
      <c r="F2826" t="s">
        <v>7</v>
      </c>
    </row>
    <row r="2827" spans="1:6" x14ac:dyDescent="0.3">
      <c r="A2827">
        <v>2883</v>
      </c>
      <c r="C2827" t="s">
        <v>82</v>
      </c>
      <c r="D2827">
        <v>0</v>
      </c>
      <c r="F2827" t="s">
        <v>7</v>
      </c>
    </row>
    <row r="2828" spans="1:6" x14ac:dyDescent="0.3">
      <c r="A2828">
        <v>2884</v>
      </c>
      <c r="C2828" t="s">
        <v>82</v>
      </c>
      <c r="D2828">
        <v>0</v>
      </c>
      <c r="F2828" t="s">
        <v>7</v>
      </c>
    </row>
    <row r="2829" spans="1:6" x14ac:dyDescent="0.3">
      <c r="A2829">
        <v>2885</v>
      </c>
      <c r="B2829" t="s">
        <v>1084</v>
      </c>
      <c r="C2829" t="s">
        <v>51</v>
      </c>
      <c r="D2829">
        <v>3</v>
      </c>
      <c r="F2829" t="s">
        <v>7</v>
      </c>
    </row>
    <row r="2830" spans="1:6" x14ac:dyDescent="0.3">
      <c r="A2830">
        <v>2886</v>
      </c>
      <c r="C2830" t="s">
        <v>82</v>
      </c>
      <c r="D2830">
        <v>0</v>
      </c>
      <c r="F2830" t="s">
        <v>7</v>
      </c>
    </row>
    <row r="2831" spans="1:6" x14ac:dyDescent="0.3">
      <c r="A2831">
        <v>2887</v>
      </c>
      <c r="C2831" t="s">
        <v>82</v>
      </c>
      <c r="D2831">
        <v>0</v>
      </c>
      <c r="F2831" t="s">
        <v>7</v>
      </c>
    </row>
    <row r="2832" spans="1:6" x14ac:dyDescent="0.3">
      <c r="A2832">
        <v>2888</v>
      </c>
      <c r="B2832" t="s">
        <v>1174</v>
      </c>
      <c r="C2832" t="s">
        <v>51</v>
      </c>
      <c r="D2832">
        <v>3</v>
      </c>
      <c r="F2832" t="s">
        <v>7</v>
      </c>
    </row>
    <row r="2833" spans="1:6" x14ac:dyDescent="0.3">
      <c r="A2833">
        <v>2889</v>
      </c>
      <c r="B2833" t="s">
        <v>2801</v>
      </c>
      <c r="C2833" t="s">
        <v>51</v>
      </c>
      <c r="D2833">
        <v>3</v>
      </c>
      <c r="F2833" t="s">
        <v>5</v>
      </c>
    </row>
    <row r="2834" spans="1:6" x14ac:dyDescent="0.3">
      <c r="A2834">
        <v>2890</v>
      </c>
      <c r="B2834" t="s">
        <v>2316</v>
      </c>
      <c r="C2834" t="s">
        <v>51</v>
      </c>
      <c r="D2834">
        <v>3</v>
      </c>
      <c r="F2834" t="s">
        <v>10</v>
      </c>
    </row>
    <row r="2835" spans="1:6" x14ac:dyDescent="0.3">
      <c r="A2835">
        <v>2891</v>
      </c>
      <c r="B2835" t="s">
        <v>2801</v>
      </c>
      <c r="C2835" t="s">
        <v>51</v>
      </c>
      <c r="D2835">
        <v>3</v>
      </c>
      <c r="F2835" t="s">
        <v>5</v>
      </c>
    </row>
    <row r="2836" spans="1:6" x14ac:dyDescent="0.3">
      <c r="A2836">
        <v>2892</v>
      </c>
      <c r="B2836" t="s">
        <v>2801</v>
      </c>
      <c r="C2836" t="s">
        <v>51</v>
      </c>
      <c r="D2836">
        <v>3</v>
      </c>
      <c r="F2836" t="s">
        <v>5</v>
      </c>
    </row>
    <row r="2837" spans="1:6" x14ac:dyDescent="0.3">
      <c r="A2837">
        <v>2893</v>
      </c>
      <c r="B2837" t="s">
        <v>2801</v>
      </c>
      <c r="C2837" t="s">
        <v>51</v>
      </c>
      <c r="D2837">
        <v>3</v>
      </c>
      <c r="F2837" t="s">
        <v>5</v>
      </c>
    </row>
    <row r="2838" spans="1:6" x14ac:dyDescent="0.3">
      <c r="A2838">
        <v>2894</v>
      </c>
      <c r="C2838" t="s">
        <v>82</v>
      </c>
      <c r="D2838">
        <v>0</v>
      </c>
      <c r="F2838" t="s">
        <v>7</v>
      </c>
    </row>
    <row r="2839" spans="1:6" x14ac:dyDescent="0.3">
      <c r="A2839">
        <v>2895</v>
      </c>
      <c r="C2839" t="s">
        <v>175</v>
      </c>
      <c r="D2839">
        <v>0</v>
      </c>
      <c r="E2839" t="s">
        <v>3460</v>
      </c>
      <c r="F2839" t="s">
        <v>13</v>
      </c>
    </row>
    <row r="2840" spans="1:6" x14ac:dyDescent="0.3">
      <c r="A2840">
        <v>2896</v>
      </c>
      <c r="C2840" t="s">
        <v>82</v>
      </c>
      <c r="D2840">
        <v>0</v>
      </c>
      <c r="F2840" t="s">
        <v>7</v>
      </c>
    </row>
    <row r="2841" spans="1:6" x14ac:dyDescent="0.3">
      <c r="A2841">
        <v>2897</v>
      </c>
      <c r="B2841" t="s">
        <v>3147</v>
      </c>
      <c r="C2841" t="s">
        <v>51</v>
      </c>
      <c r="D2841">
        <v>3</v>
      </c>
      <c r="F2841" t="s">
        <v>8</v>
      </c>
    </row>
    <row r="2842" spans="1:6" x14ac:dyDescent="0.3">
      <c r="A2842">
        <v>2898</v>
      </c>
      <c r="C2842" t="s">
        <v>82</v>
      </c>
      <c r="D2842">
        <v>0</v>
      </c>
      <c r="F2842" t="s">
        <v>16</v>
      </c>
    </row>
    <row r="2843" spans="1:6" x14ac:dyDescent="0.3">
      <c r="A2843">
        <v>2899</v>
      </c>
      <c r="C2843" t="s">
        <v>82</v>
      </c>
      <c r="D2843">
        <v>0</v>
      </c>
      <c r="F2843" t="s">
        <v>16</v>
      </c>
    </row>
    <row r="2844" spans="1:6" x14ac:dyDescent="0.3">
      <c r="A2844">
        <v>2900</v>
      </c>
      <c r="C2844" t="s">
        <v>82</v>
      </c>
      <c r="D2844">
        <v>0</v>
      </c>
      <c r="F2844" t="s">
        <v>8</v>
      </c>
    </row>
    <row r="2845" spans="1:6" x14ac:dyDescent="0.3">
      <c r="A2845">
        <v>2901</v>
      </c>
      <c r="C2845" t="s">
        <v>82</v>
      </c>
      <c r="D2845">
        <v>0</v>
      </c>
      <c r="F2845" t="s">
        <v>8</v>
      </c>
    </row>
    <row r="2846" spans="1:6" x14ac:dyDescent="0.3">
      <c r="A2846">
        <v>2902</v>
      </c>
      <c r="C2846" t="s">
        <v>84</v>
      </c>
      <c r="D2846">
        <v>0</v>
      </c>
      <c r="F2846" t="s">
        <v>8</v>
      </c>
    </row>
    <row r="2847" spans="1:6" x14ac:dyDescent="0.3">
      <c r="A2847">
        <v>2903</v>
      </c>
      <c r="C2847" t="s">
        <v>84</v>
      </c>
      <c r="D2847">
        <v>0</v>
      </c>
      <c r="F2847" t="s">
        <v>8</v>
      </c>
    </row>
    <row r="2848" spans="1:6" x14ac:dyDescent="0.3">
      <c r="A2848">
        <v>2904</v>
      </c>
      <c r="C2848" t="s">
        <v>82</v>
      </c>
      <c r="D2848">
        <v>0</v>
      </c>
      <c r="F2848" t="s">
        <v>8</v>
      </c>
    </row>
    <row r="2849" spans="1:6" x14ac:dyDescent="0.3">
      <c r="A2849">
        <v>2905</v>
      </c>
      <c r="B2849" t="s">
        <v>3148</v>
      </c>
      <c r="C2849" t="s">
        <v>283</v>
      </c>
      <c r="D2849">
        <v>3</v>
      </c>
      <c r="F2849" t="s">
        <v>8</v>
      </c>
    </row>
    <row r="2850" spans="1:6" x14ac:dyDescent="0.3">
      <c r="A2850">
        <v>2906</v>
      </c>
      <c r="C2850" t="s">
        <v>84</v>
      </c>
      <c r="D2850">
        <v>0</v>
      </c>
      <c r="F2850" t="s">
        <v>8</v>
      </c>
    </row>
    <row r="2851" spans="1:6" x14ac:dyDescent="0.3">
      <c r="A2851">
        <v>2907</v>
      </c>
      <c r="C2851" t="s">
        <v>84</v>
      </c>
      <c r="D2851">
        <v>0</v>
      </c>
      <c r="E2851" t="s">
        <v>356</v>
      </c>
      <c r="F2851" t="s">
        <v>8</v>
      </c>
    </row>
    <row r="2852" spans="1:6" x14ac:dyDescent="0.3">
      <c r="A2852">
        <v>2908</v>
      </c>
      <c r="C2852" t="s">
        <v>84</v>
      </c>
      <c r="D2852">
        <v>0</v>
      </c>
      <c r="E2852" t="s">
        <v>915</v>
      </c>
      <c r="F2852" t="s">
        <v>8</v>
      </c>
    </row>
    <row r="2853" spans="1:6" x14ac:dyDescent="0.3">
      <c r="A2853">
        <v>2909</v>
      </c>
      <c r="C2853" t="s">
        <v>82</v>
      </c>
      <c r="D2853">
        <v>0</v>
      </c>
      <c r="F2853" t="s">
        <v>16</v>
      </c>
    </row>
    <row r="2854" spans="1:6" x14ac:dyDescent="0.3">
      <c r="A2854">
        <v>2910</v>
      </c>
      <c r="C2854" t="s">
        <v>82</v>
      </c>
      <c r="D2854">
        <v>0</v>
      </c>
      <c r="F2854" t="s">
        <v>8</v>
      </c>
    </row>
    <row r="2855" spans="1:6" x14ac:dyDescent="0.3">
      <c r="A2855">
        <v>2911</v>
      </c>
      <c r="C2855" t="s">
        <v>82</v>
      </c>
      <c r="D2855">
        <v>20</v>
      </c>
      <c r="E2855" t="s">
        <v>178</v>
      </c>
      <c r="F2855" t="s">
        <v>16</v>
      </c>
    </row>
    <row r="2856" spans="1:6" x14ac:dyDescent="0.3">
      <c r="A2856">
        <v>2912</v>
      </c>
      <c r="C2856" t="s">
        <v>150</v>
      </c>
      <c r="D2856">
        <v>0</v>
      </c>
      <c r="E2856" t="s">
        <v>2317</v>
      </c>
      <c r="F2856" t="s">
        <v>10</v>
      </c>
    </row>
    <row r="2857" spans="1:6" x14ac:dyDescent="0.3">
      <c r="A2857">
        <v>2913</v>
      </c>
      <c r="C2857" t="s">
        <v>126</v>
      </c>
      <c r="D2857">
        <v>0</v>
      </c>
      <c r="E2857" t="s">
        <v>2802</v>
      </c>
      <c r="F2857" t="s">
        <v>5</v>
      </c>
    </row>
    <row r="2858" spans="1:6" x14ac:dyDescent="0.3">
      <c r="A2858">
        <v>2914</v>
      </c>
      <c r="C2858" t="s">
        <v>84</v>
      </c>
      <c r="D2858">
        <v>0</v>
      </c>
      <c r="F2858" t="s">
        <v>5</v>
      </c>
    </row>
    <row r="2859" spans="1:6" x14ac:dyDescent="0.3">
      <c r="A2859">
        <v>2915</v>
      </c>
      <c r="B2859" t="s">
        <v>2778</v>
      </c>
      <c r="C2859" t="s">
        <v>82</v>
      </c>
      <c r="D2859">
        <v>0</v>
      </c>
      <c r="F2859" t="s">
        <v>5</v>
      </c>
    </row>
    <row r="2860" spans="1:6" x14ac:dyDescent="0.3">
      <c r="A2860">
        <v>2916</v>
      </c>
      <c r="C2860" t="s">
        <v>82</v>
      </c>
      <c r="D2860">
        <v>0</v>
      </c>
      <c r="F2860" t="s">
        <v>5</v>
      </c>
    </row>
    <row r="2861" spans="1:6" x14ac:dyDescent="0.3">
      <c r="A2861">
        <v>2917</v>
      </c>
      <c r="C2861" t="s">
        <v>84</v>
      </c>
      <c r="D2861">
        <v>0</v>
      </c>
      <c r="F2861" t="s">
        <v>5</v>
      </c>
    </row>
    <row r="2862" spans="1:6" x14ac:dyDescent="0.3">
      <c r="A2862">
        <v>2918</v>
      </c>
      <c r="C2862" t="s">
        <v>84</v>
      </c>
      <c r="D2862">
        <v>0</v>
      </c>
      <c r="F2862" t="s">
        <v>5</v>
      </c>
    </row>
    <row r="2863" spans="1:6" x14ac:dyDescent="0.3">
      <c r="A2863">
        <v>2919</v>
      </c>
      <c r="B2863" t="s">
        <v>2803</v>
      </c>
      <c r="C2863" t="s">
        <v>84</v>
      </c>
      <c r="D2863">
        <v>0</v>
      </c>
      <c r="F2863" t="s">
        <v>5</v>
      </c>
    </row>
    <row r="2864" spans="1:6" x14ac:dyDescent="0.3">
      <c r="A2864">
        <v>2920</v>
      </c>
      <c r="B2864" t="s">
        <v>2804</v>
      </c>
      <c r="C2864" t="s">
        <v>84</v>
      </c>
      <c r="D2864">
        <v>0</v>
      </c>
      <c r="F2864" t="s">
        <v>5</v>
      </c>
    </row>
    <row r="2865" spans="1:6" x14ac:dyDescent="0.3">
      <c r="A2865">
        <v>2921</v>
      </c>
      <c r="C2865" t="s">
        <v>82</v>
      </c>
      <c r="D2865">
        <v>0</v>
      </c>
      <c r="F2865" t="s">
        <v>13</v>
      </c>
    </row>
    <row r="2866" spans="1:6" x14ac:dyDescent="0.3">
      <c r="A2866">
        <v>2922</v>
      </c>
      <c r="C2866" t="s">
        <v>82</v>
      </c>
      <c r="D2866">
        <v>0</v>
      </c>
      <c r="F2866" t="s">
        <v>13</v>
      </c>
    </row>
    <row r="2867" spans="1:6" x14ac:dyDescent="0.3">
      <c r="A2867">
        <v>2923</v>
      </c>
      <c r="C2867" t="s">
        <v>82</v>
      </c>
      <c r="D2867">
        <v>0</v>
      </c>
      <c r="F2867" t="s">
        <v>13</v>
      </c>
    </row>
    <row r="2868" spans="1:6" x14ac:dyDescent="0.3">
      <c r="A2868">
        <v>2924</v>
      </c>
      <c r="C2868" t="s">
        <v>82</v>
      </c>
      <c r="D2868">
        <v>0</v>
      </c>
      <c r="F2868" t="s">
        <v>13</v>
      </c>
    </row>
    <row r="2869" spans="1:6" x14ac:dyDescent="0.3">
      <c r="A2869">
        <v>2925</v>
      </c>
      <c r="C2869" t="s">
        <v>84</v>
      </c>
      <c r="D2869">
        <v>0</v>
      </c>
      <c r="E2869" t="s">
        <v>235</v>
      </c>
      <c r="F2869" t="s">
        <v>13</v>
      </c>
    </row>
    <row r="2870" spans="1:6" x14ac:dyDescent="0.3">
      <c r="A2870">
        <v>2926</v>
      </c>
      <c r="C2870" t="s">
        <v>84</v>
      </c>
      <c r="D2870">
        <v>0</v>
      </c>
      <c r="E2870" t="s">
        <v>235</v>
      </c>
      <c r="F2870" t="s">
        <v>13</v>
      </c>
    </row>
    <row r="2871" spans="1:6" x14ac:dyDescent="0.3">
      <c r="A2871">
        <v>2927</v>
      </c>
      <c r="C2871" t="s">
        <v>84</v>
      </c>
      <c r="D2871">
        <v>0</v>
      </c>
      <c r="E2871" t="s">
        <v>235</v>
      </c>
      <c r="F2871" t="s">
        <v>13</v>
      </c>
    </row>
    <row r="2872" spans="1:6" x14ac:dyDescent="0.3">
      <c r="A2872">
        <v>2928</v>
      </c>
      <c r="C2872" t="s">
        <v>84</v>
      </c>
      <c r="D2872">
        <v>0</v>
      </c>
      <c r="E2872" t="s">
        <v>726</v>
      </c>
      <c r="F2872" t="s">
        <v>13</v>
      </c>
    </row>
    <row r="2873" spans="1:6" x14ac:dyDescent="0.3">
      <c r="A2873">
        <v>2929</v>
      </c>
      <c r="C2873" t="s">
        <v>84</v>
      </c>
      <c r="D2873">
        <v>0</v>
      </c>
      <c r="F2873" t="s">
        <v>13</v>
      </c>
    </row>
    <row r="2874" spans="1:6" x14ac:dyDescent="0.3">
      <c r="A2874">
        <v>2930</v>
      </c>
      <c r="C2874" t="s">
        <v>82</v>
      </c>
      <c r="D2874">
        <v>0</v>
      </c>
      <c r="F2874" t="s">
        <v>13</v>
      </c>
    </row>
    <row r="2875" spans="1:6" x14ac:dyDescent="0.3">
      <c r="A2875">
        <v>2931</v>
      </c>
      <c r="C2875" t="s">
        <v>82</v>
      </c>
      <c r="D2875">
        <v>0</v>
      </c>
      <c r="F2875" t="s">
        <v>13</v>
      </c>
    </row>
    <row r="2876" spans="1:6" x14ac:dyDescent="0.3">
      <c r="A2876">
        <v>2932</v>
      </c>
      <c r="C2876" t="s">
        <v>82</v>
      </c>
      <c r="D2876">
        <v>0</v>
      </c>
      <c r="F2876" t="s">
        <v>13</v>
      </c>
    </row>
    <row r="2877" spans="1:6" x14ac:dyDescent="0.3">
      <c r="A2877">
        <v>2933</v>
      </c>
      <c r="C2877" t="s">
        <v>82</v>
      </c>
      <c r="D2877">
        <v>0</v>
      </c>
      <c r="F2877" t="s">
        <v>13</v>
      </c>
    </row>
    <row r="2878" spans="1:6" x14ac:dyDescent="0.3">
      <c r="A2878">
        <v>2934</v>
      </c>
      <c r="C2878" t="s">
        <v>150</v>
      </c>
      <c r="D2878">
        <v>0</v>
      </c>
      <c r="E2878" t="s">
        <v>839</v>
      </c>
      <c r="F2878" t="s">
        <v>13</v>
      </c>
    </row>
    <row r="2879" spans="1:6" x14ac:dyDescent="0.3">
      <c r="A2879">
        <v>2935</v>
      </c>
      <c r="C2879" t="s">
        <v>82</v>
      </c>
      <c r="D2879">
        <v>0</v>
      </c>
      <c r="F2879" t="s">
        <v>13</v>
      </c>
    </row>
    <row r="2880" spans="1:6" x14ac:dyDescent="0.3">
      <c r="A2880">
        <v>2936</v>
      </c>
      <c r="C2880" t="s">
        <v>84</v>
      </c>
      <c r="D2880">
        <v>0</v>
      </c>
      <c r="F2880" t="s">
        <v>13</v>
      </c>
    </row>
    <row r="2881" spans="1:6" x14ac:dyDescent="0.3">
      <c r="A2881">
        <v>2937</v>
      </c>
      <c r="C2881" t="s">
        <v>82</v>
      </c>
      <c r="D2881">
        <v>0</v>
      </c>
      <c r="F2881" t="s">
        <v>13</v>
      </c>
    </row>
    <row r="2882" spans="1:6" x14ac:dyDescent="0.3">
      <c r="A2882">
        <v>2938</v>
      </c>
      <c r="C2882" t="s">
        <v>84</v>
      </c>
      <c r="D2882">
        <v>0</v>
      </c>
      <c r="F2882" t="s">
        <v>13</v>
      </c>
    </row>
    <row r="2883" spans="1:6" x14ac:dyDescent="0.3">
      <c r="A2883">
        <v>2939</v>
      </c>
      <c r="C2883" t="s">
        <v>84</v>
      </c>
      <c r="D2883">
        <v>0</v>
      </c>
      <c r="F2883" t="s">
        <v>13</v>
      </c>
    </row>
    <row r="2884" spans="1:6" x14ac:dyDescent="0.3">
      <c r="A2884">
        <v>2940</v>
      </c>
      <c r="C2884" t="s">
        <v>84</v>
      </c>
      <c r="D2884">
        <v>0</v>
      </c>
      <c r="F2884" t="s">
        <v>13</v>
      </c>
    </row>
    <row r="2885" spans="1:6" x14ac:dyDescent="0.3">
      <c r="A2885">
        <v>2941</v>
      </c>
      <c r="B2885" t="s">
        <v>3461</v>
      </c>
      <c r="C2885" t="s">
        <v>51</v>
      </c>
      <c r="D2885">
        <v>3</v>
      </c>
      <c r="E2885" t="s">
        <v>3462</v>
      </c>
      <c r="F2885" t="s">
        <v>13</v>
      </c>
    </row>
    <row r="2886" spans="1:6" x14ac:dyDescent="0.3">
      <c r="A2886">
        <v>2942</v>
      </c>
      <c r="C2886" t="s">
        <v>84</v>
      </c>
      <c r="D2886">
        <v>0</v>
      </c>
      <c r="F2886" t="s">
        <v>13</v>
      </c>
    </row>
    <row r="2887" spans="1:6" x14ac:dyDescent="0.3">
      <c r="A2887">
        <v>2943</v>
      </c>
      <c r="C2887" t="s">
        <v>82</v>
      </c>
      <c r="D2887">
        <v>0</v>
      </c>
      <c r="F2887" t="s">
        <v>13</v>
      </c>
    </row>
    <row r="2888" spans="1:6" x14ac:dyDescent="0.3">
      <c r="A2888">
        <v>2944</v>
      </c>
      <c r="C2888" t="s">
        <v>84</v>
      </c>
      <c r="D2888">
        <v>0</v>
      </c>
      <c r="F2888" t="s">
        <v>13</v>
      </c>
    </row>
    <row r="2889" spans="1:6" x14ac:dyDescent="0.3">
      <c r="A2889">
        <v>2945</v>
      </c>
      <c r="C2889" t="s">
        <v>82</v>
      </c>
      <c r="D2889">
        <v>0</v>
      </c>
      <c r="E2889" t="s">
        <v>156</v>
      </c>
      <c r="F2889" t="s">
        <v>18</v>
      </c>
    </row>
    <row r="2890" spans="1:6" x14ac:dyDescent="0.3">
      <c r="A2890">
        <v>2946</v>
      </c>
      <c r="C2890" t="s">
        <v>519</v>
      </c>
      <c r="D2890">
        <v>0</v>
      </c>
      <c r="F2890" t="s">
        <v>18</v>
      </c>
    </row>
    <row r="2891" spans="1:6" x14ac:dyDescent="0.3">
      <c r="A2891">
        <v>2947</v>
      </c>
      <c r="C2891" t="s">
        <v>84</v>
      </c>
      <c r="D2891">
        <v>0</v>
      </c>
      <c r="E2891" t="s">
        <v>258</v>
      </c>
      <c r="F2891" t="s">
        <v>8</v>
      </c>
    </row>
    <row r="2892" spans="1:6" x14ac:dyDescent="0.3">
      <c r="A2892">
        <v>2948</v>
      </c>
      <c r="C2892" t="s">
        <v>82</v>
      </c>
      <c r="D2892">
        <v>0</v>
      </c>
      <c r="E2892" t="s">
        <v>156</v>
      </c>
      <c r="F2892" t="s">
        <v>5</v>
      </c>
    </row>
    <row r="2893" spans="1:6" x14ac:dyDescent="0.3">
      <c r="A2893">
        <v>2949</v>
      </c>
      <c r="B2893" t="s">
        <v>173</v>
      </c>
      <c r="C2893" t="s">
        <v>51</v>
      </c>
      <c r="D2893">
        <v>3</v>
      </c>
      <c r="F2893" t="s">
        <v>12</v>
      </c>
    </row>
    <row r="2894" spans="1:6" x14ac:dyDescent="0.3">
      <c r="A2894">
        <v>2950</v>
      </c>
      <c r="C2894" t="s">
        <v>150</v>
      </c>
      <c r="D2894">
        <v>0</v>
      </c>
      <c r="E2894" t="s">
        <v>484</v>
      </c>
      <c r="F2894" t="s">
        <v>18</v>
      </c>
    </row>
    <row r="2895" spans="1:6" x14ac:dyDescent="0.3">
      <c r="A2895">
        <v>2951</v>
      </c>
      <c r="C2895" t="s">
        <v>84</v>
      </c>
      <c r="D2895">
        <v>0</v>
      </c>
      <c r="E2895" t="s">
        <v>280</v>
      </c>
      <c r="F2895" t="s">
        <v>18</v>
      </c>
    </row>
    <row r="2896" spans="1:6" x14ac:dyDescent="0.3">
      <c r="A2896">
        <v>2952</v>
      </c>
      <c r="B2896" t="s">
        <v>1447</v>
      </c>
      <c r="C2896" t="s">
        <v>283</v>
      </c>
      <c r="D2896">
        <v>3</v>
      </c>
      <c r="F2896" t="s">
        <v>3</v>
      </c>
    </row>
    <row r="2897" spans="1:6" x14ac:dyDescent="0.3">
      <c r="A2897">
        <v>2953</v>
      </c>
      <c r="B2897" t="s">
        <v>1448</v>
      </c>
      <c r="C2897" t="s">
        <v>283</v>
      </c>
      <c r="D2897">
        <v>3</v>
      </c>
      <c r="E2897" t="s">
        <v>46</v>
      </c>
      <c r="F2897" t="s">
        <v>3</v>
      </c>
    </row>
    <row r="2898" spans="1:6" x14ac:dyDescent="0.3">
      <c r="A2898">
        <v>2954</v>
      </c>
      <c r="B2898" t="s">
        <v>1302</v>
      </c>
      <c r="C2898" t="s">
        <v>283</v>
      </c>
      <c r="D2898">
        <v>3</v>
      </c>
      <c r="E2898" t="s">
        <v>39</v>
      </c>
      <c r="F2898" t="s">
        <v>3</v>
      </c>
    </row>
    <row r="2899" spans="1:6" x14ac:dyDescent="0.3">
      <c r="A2899">
        <v>2955</v>
      </c>
      <c r="C2899" t="s">
        <v>84</v>
      </c>
      <c r="D2899">
        <v>0</v>
      </c>
      <c r="F2899" t="s">
        <v>3</v>
      </c>
    </row>
    <row r="2900" spans="1:6" x14ac:dyDescent="0.3">
      <c r="A2900">
        <v>2956</v>
      </c>
      <c r="C2900" t="s">
        <v>84</v>
      </c>
      <c r="D2900">
        <v>0</v>
      </c>
      <c r="F2900" t="s">
        <v>3</v>
      </c>
    </row>
    <row r="2901" spans="1:6" x14ac:dyDescent="0.3">
      <c r="A2901">
        <v>2957</v>
      </c>
      <c r="C2901" t="s">
        <v>84</v>
      </c>
      <c r="D2901">
        <v>0</v>
      </c>
      <c r="F2901" t="s">
        <v>3</v>
      </c>
    </row>
    <row r="2902" spans="1:6" x14ac:dyDescent="0.3">
      <c r="A2902">
        <v>2958</v>
      </c>
      <c r="C2902" t="s">
        <v>84</v>
      </c>
      <c r="D2902">
        <v>0</v>
      </c>
      <c r="F2902" t="s">
        <v>3</v>
      </c>
    </row>
    <row r="2903" spans="1:6" x14ac:dyDescent="0.3">
      <c r="A2903">
        <v>2959</v>
      </c>
      <c r="C2903" t="s">
        <v>84</v>
      </c>
      <c r="D2903">
        <v>0</v>
      </c>
      <c r="E2903" t="s">
        <v>100</v>
      </c>
      <c r="F2903" t="s">
        <v>3</v>
      </c>
    </row>
    <row r="2904" spans="1:6" x14ac:dyDescent="0.3">
      <c r="A2904">
        <v>2960</v>
      </c>
      <c r="C2904" t="s">
        <v>84</v>
      </c>
      <c r="D2904">
        <v>0</v>
      </c>
      <c r="E2904" t="s">
        <v>1449</v>
      </c>
      <c r="F2904" t="s">
        <v>3</v>
      </c>
    </row>
    <row r="2905" spans="1:6" x14ac:dyDescent="0.3">
      <c r="A2905">
        <v>2961</v>
      </c>
      <c r="C2905" t="s">
        <v>82</v>
      </c>
      <c r="D2905">
        <v>0</v>
      </c>
      <c r="E2905" t="s">
        <v>885</v>
      </c>
      <c r="F2905" t="s">
        <v>11</v>
      </c>
    </row>
    <row r="2906" spans="1:6" x14ac:dyDescent="0.3">
      <c r="A2906">
        <v>2962</v>
      </c>
      <c r="B2906" t="s">
        <v>1312</v>
      </c>
      <c r="C2906" t="s">
        <v>283</v>
      </c>
      <c r="D2906">
        <v>3</v>
      </c>
      <c r="E2906" t="s">
        <v>1450</v>
      </c>
      <c r="F2906" t="s">
        <v>3</v>
      </c>
    </row>
    <row r="2907" spans="1:6" x14ac:dyDescent="0.3">
      <c r="A2907">
        <v>2963</v>
      </c>
      <c r="C2907" t="s">
        <v>82</v>
      </c>
      <c r="D2907">
        <v>0</v>
      </c>
      <c r="E2907" t="s">
        <v>776</v>
      </c>
      <c r="F2907" t="s">
        <v>11</v>
      </c>
    </row>
    <row r="2908" spans="1:6" x14ac:dyDescent="0.3">
      <c r="A2908">
        <v>2964</v>
      </c>
      <c r="C2908" t="s">
        <v>82</v>
      </c>
      <c r="D2908">
        <v>0</v>
      </c>
      <c r="E2908" t="s">
        <v>156</v>
      </c>
      <c r="F2908" t="s">
        <v>11</v>
      </c>
    </row>
    <row r="2909" spans="1:6" x14ac:dyDescent="0.3">
      <c r="A2909">
        <v>2965</v>
      </c>
      <c r="C2909" t="s">
        <v>519</v>
      </c>
      <c r="D2909">
        <v>0</v>
      </c>
      <c r="E2909" t="s">
        <v>886</v>
      </c>
      <c r="F2909" t="s">
        <v>11</v>
      </c>
    </row>
    <row r="2910" spans="1:6" x14ac:dyDescent="0.3">
      <c r="A2910">
        <v>2966</v>
      </c>
      <c r="C2910" t="s">
        <v>82</v>
      </c>
      <c r="D2910">
        <v>0</v>
      </c>
      <c r="E2910" t="s">
        <v>100</v>
      </c>
      <c r="F2910" t="s">
        <v>14</v>
      </c>
    </row>
    <row r="2911" spans="1:6" x14ac:dyDescent="0.3">
      <c r="A2911">
        <v>2967</v>
      </c>
      <c r="B2911" t="s">
        <v>2916</v>
      </c>
      <c r="C2911" t="s">
        <v>51</v>
      </c>
      <c r="D2911">
        <v>3</v>
      </c>
      <c r="F2911" t="s">
        <v>9</v>
      </c>
    </row>
    <row r="2912" spans="1:6" x14ac:dyDescent="0.3">
      <c r="A2912">
        <v>2968</v>
      </c>
      <c r="C2912" t="s">
        <v>82</v>
      </c>
      <c r="D2912">
        <v>0</v>
      </c>
      <c r="F2912" t="s">
        <v>15</v>
      </c>
    </row>
    <row r="2913" spans="1:6" x14ac:dyDescent="0.3">
      <c r="A2913">
        <v>2969</v>
      </c>
      <c r="B2913" t="s">
        <v>2992</v>
      </c>
      <c r="C2913" t="s">
        <v>51</v>
      </c>
      <c r="D2913">
        <v>3</v>
      </c>
      <c r="E2913" t="s">
        <v>69</v>
      </c>
      <c r="F2913" t="s">
        <v>9</v>
      </c>
    </row>
    <row r="2914" spans="1:6" x14ac:dyDescent="0.3">
      <c r="A2914">
        <v>2970</v>
      </c>
      <c r="B2914" t="s">
        <v>2993</v>
      </c>
      <c r="C2914" t="s">
        <v>51</v>
      </c>
      <c r="D2914">
        <v>3</v>
      </c>
      <c r="F2914" t="s">
        <v>9</v>
      </c>
    </row>
    <row r="2915" spans="1:6" x14ac:dyDescent="0.3">
      <c r="A2915">
        <v>2971</v>
      </c>
      <c r="C2915" t="s">
        <v>82</v>
      </c>
      <c r="D2915">
        <v>0</v>
      </c>
      <c r="E2915" t="s">
        <v>156</v>
      </c>
      <c r="F2915" t="s">
        <v>18</v>
      </c>
    </row>
    <row r="2916" spans="1:6" x14ac:dyDescent="0.3">
      <c r="A2916">
        <v>2972</v>
      </c>
      <c r="C2916" t="s">
        <v>84</v>
      </c>
      <c r="D2916">
        <v>0</v>
      </c>
      <c r="F2916" t="s">
        <v>18</v>
      </c>
    </row>
    <row r="2917" spans="1:6" x14ac:dyDescent="0.3">
      <c r="A2917">
        <v>2973</v>
      </c>
      <c r="C2917" t="s">
        <v>84</v>
      </c>
      <c r="D2917">
        <v>0</v>
      </c>
      <c r="F2917" t="s">
        <v>18</v>
      </c>
    </row>
    <row r="2918" spans="1:6" x14ac:dyDescent="0.3">
      <c r="A2918">
        <v>2974</v>
      </c>
      <c r="B2918" t="s">
        <v>2719</v>
      </c>
      <c r="C2918" t="s">
        <v>82</v>
      </c>
      <c r="D2918">
        <v>0</v>
      </c>
      <c r="F2918" t="s">
        <v>5</v>
      </c>
    </row>
    <row r="2919" spans="1:6" x14ac:dyDescent="0.3">
      <c r="A2919">
        <v>2975</v>
      </c>
      <c r="B2919" t="s">
        <v>2778</v>
      </c>
      <c r="C2919" t="s">
        <v>82</v>
      </c>
      <c r="D2919">
        <v>0</v>
      </c>
      <c r="F2919" t="s">
        <v>5</v>
      </c>
    </row>
    <row r="2920" spans="1:6" x14ac:dyDescent="0.3">
      <c r="A2920">
        <v>2976</v>
      </c>
      <c r="B2920" t="s">
        <v>2612</v>
      </c>
      <c r="C2920" t="s">
        <v>82</v>
      </c>
      <c r="D2920">
        <v>0</v>
      </c>
      <c r="F2920" t="s">
        <v>5</v>
      </c>
    </row>
    <row r="2921" spans="1:6" x14ac:dyDescent="0.3">
      <c r="A2921">
        <v>2977</v>
      </c>
      <c r="B2921" t="s">
        <v>2778</v>
      </c>
      <c r="C2921" t="s">
        <v>82</v>
      </c>
      <c r="D2921">
        <v>0</v>
      </c>
      <c r="F2921" t="s">
        <v>5</v>
      </c>
    </row>
    <row r="2922" spans="1:6" x14ac:dyDescent="0.3">
      <c r="A2922">
        <v>2978</v>
      </c>
      <c r="B2922" t="s">
        <v>2719</v>
      </c>
      <c r="C2922" t="s">
        <v>82</v>
      </c>
      <c r="D2922">
        <v>0</v>
      </c>
      <c r="F2922" t="s">
        <v>5</v>
      </c>
    </row>
    <row r="2923" spans="1:6" x14ac:dyDescent="0.3">
      <c r="A2923">
        <v>2979</v>
      </c>
      <c r="B2923" t="s">
        <v>2805</v>
      </c>
      <c r="C2923" t="s">
        <v>51</v>
      </c>
      <c r="D2923">
        <v>3</v>
      </c>
      <c r="F2923" t="s">
        <v>5</v>
      </c>
    </row>
    <row r="2924" spans="1:6" x14ac:dyDescent="0.3">
      <c r="A2924">
        <v>2980</v>
      </c>
      <c r="B2924" t="s">
        <v>2805</v>
      </c>
      <c r="C2924" t="s">
        <v>82</v>
      </c>
      <c r="D2924">
        <v>0</v>
      </c>
      <c r="F2924" t="s">
        <v>5</v>
      </c>
    </row>
    <row r="2925" spans="1:6" x14ac:dyDescent="0.3">
      <c r="A2925">
        <v>2981</v>
      </c>
      <c r="B2925" t="s">
        <v>2733</v>
      </c>
      <c r="C2925" t="s">
        <v>82</v>
      </c>
      <c r="D2925">
        <v>0</v>
      </c>
      <c r="F2925" t="s">
        <v>5</v>
      </c>
    </row>
    <row r="2926" spans="1:6" x14ac:dyDescent="0.3">
      <c r="A2926">
        <v>2982</v>
      </c>
      <c r="B2926" t="s">
        <v>2734</v>
      </c>
      <c r="C2926" t="s">
        <v>82</v>
      </c>
      <c r="D2926">
        <v>0</v>
      </c>
      <c r="F2926" t="s">
        <v>5</v>
      </c>
    </row>
    <row r="2927" spans="1:6" x14ac:dyDescent="0.3">
      <c r="A2927">
        <v>2983</v>
      </c>
      <c r="C2927" t="s">
        <v>82</v>
      </c>
      <c r="D2927">
        <v>0</v>
      </c>
      <c r="F2927" t="s">
        <v>5</v>
      </c>
    </row>
    <row r="2928" spans="1:6" x14ac:dyDescent="0.3">
      <c r="A2928">
        <v>2984</v>
      </c>
      <c r="C2928" t="s">
        <v>82</v>
      </c>
      <c r="D2928">
        <v>0</v>
      </c>
      <c r="F2928" t="s">
        <v>5</v>
      </c>
    </row>
    <row r="2929" spans="1:6" x14ac:dyDescent="0.3">
      <c r="A2929">
        <v>2985</v>
      </c>
      <c r="C2929" t="s">
        <v>175</v>
      </c>
      <c r="D2929">
        <v>0</v>
      </c>
      <c r="E2929" t="s">
        <v>3460</v>
      </c>
      <c r="F2929" t="s">
        <v>13</v>
      </c>
    </row>
    <row r="2930" spans="1:6" x14ac:dyDescent="0.3">
      <c r="A2930">
        <v>2986</v>
      </c>
      <c r="C2930" t="s">
        <v>175</v>
      </c>
      <c r="D2930">
        <v>0</v>
      </c>
      <c r="E2930" t="s">
        <v>428</v>
      </c>
      <c r="F2930" t="s">
        <v>13</v>
      </c>
    </row>
    <row r="2931" spans="1:6" x14ac:dyDescent="0.3">
      <c r="A2931">
        <v>2987</v>
      </c>
      <c r="C2931" t="s">
        <v>150</v>
      </c>
      <c r="D2931">
        <v>0</v>
      </c>
      <c r="E2931" t="s">
        <v>839</v>
      </c>
      <c r="F2931" t="s">
        <v>13</v>
      </c>
    </row>
    <row r="2932" spans="1:6" x14ac:dyDescent="0.3">
      <c r="A2932">
        <v>2988</v>
      </c>
      <c r="C2932" t="s">
        <v>175</v>
      </c>
      <c r="D2932">
        <v>0</v>
      </c>
      <c r="E2932" t="s">
        <v>582</v>
      </c>
      <c r="F2932" t="s">
        <v>3</v>
      </c>
    </row>
    <row r="2933" spans="1:6" x14ac:dyDescent="0.3">
      <c r="A2933">
        <v>2989</v>
      </c>
      <c r="C2933" t="s">
        <v>175</v>
      </c>
      <c r="D2933">
        <v>0</v>
      </c>
      <c r="E2933" t="s">
        <v>428</v>
      </c>
      <c r="F2933" t="s">
        <v>3</v>
      </c>
    </row>
    <row r="2934" spans="1:6" x14ac:dyDescent="0.3">
      <c r="A2934">
        <v>2990</v>
      </c>
      <c r="C2934" t="s">
        <v>150</v>
      </c>
      <c r="D2934">
        <v>0</v>
      </c>
      <c r="E2934" t="s">
        <v>280</v>
      </c>
      <c r="F2934" t="s">
        <v>16</v>
      </c>
    </row>
    <row r="2935" spans="1:6" x14ac:dyDescent="0.3">
      <c r="A2935">
        <v>2991</v>
      </c>
      <c r="C2935" t="s">
        <v>150</v>
      </c>
      <c r="D2935">
        <v>0</v>
      </c>
      <c r="E2935" t="s">
        <v>582</v>
      </c>
      <c r="F2935" t="s">
        <v>3</v>
      </c>
    </row>
    <row r="2936" spans="1:6" x14ac:dyDescent="0.3">
      <c r="A2936">
        <v>2992</v>
      </c>
      <c r="C2936" t="s">
        <v>175</v>
      </c>
      <c r="D2936">
        <v>0</v>
      </c>
      <c r="E2936" t="s">
        <v>582</v>
      </c>
      <c r="F2936" t="s">
        <v>3</v>
      </c>
    </row>
    <row r="2937" spans="1:6" x14ac:dyDescent="0.3">
      <c r="A2937">
        <v>2993</v>
      </c>
      <c r="C2937" t="s">
        <v>82</v>
      </c>
      <c r="D2937">
        <v>0</v>
      </c>
      <c r="F2937" t="s">
        <v>13</v>
      </c>
    </row>
    <row r="2938" spans="1:6" x14ac:dyDescent="0.3">
      <c r="A2938">
        <v>2994</v>
      </c>
      <c r="C2938" t="s">
        <v>82</v>
      </c>
      <c r="D2938">
        <v>20</v>
      </c>
      <c r="E2938" t="s">
        <v>178</v>
      </c>
      <c r="F2938" t="s">
        <v>13</v>
      </c>
    </row>
    <row r="2939" spans="1:6" x14ac:dyDescent="0.3">
      <c r="A2939">
        <v>2995</v>
      </c>
      <c r="C2939" t="s">
        <v>175</v>
      </c>
      <c r="D2939">
        <v>0</v>
      </c>
      <c r="E2939" t="s">
        <v>1025</v>
      </c>
      <c r="F2939" t="s">
        <v>15</v>
      </c>
    </row>
    <row r="2940" spans="1:6" x14ac:dyDescent="0.3">
      <c r="A2940">
        <v>2996</v>
      </c>
      <c r="C2940" t="s">
        <v>82</v>
      </c>
      <c r="D2940">
        <v>0</v>
      </c>
      <c r="F2940" t="s">
        <v>15</v>
      </c>
    </row>
    <row r="2941" spans="1:6" x14ac:dyDescent="0.3">
      <c r="A2941">
        <v>2997</v>
      </c>
      <c r="C2941" t="s">
        <v>82</v>
      </c>
      <c r="D2941">
        <v>0</v>
      </c>
      <c r="E2941" t="s">
        <v>448</v>
      </c>
      <c r="F2941" t="s">
        <v>6</v>
      </c>
    </row>
    <row r="2942" spans="1:6" x14ac:dyDescent="0.3">
      <c r="A2942">
        <v>2998</v>
      </c>
      <c r="C2942" t="s">
        <v>82</v>
      </c>
      <c r="D2942">
        <v>0</v>
      </c>
      <c r="E2942" t="s">
        <v>421</v>
      </c>
      <c r="F2942" t="s">
        <v>6</v>
      </c>
    </row>
    <row r="2943" spans="1:6" x14ac:dyDescent="0.3">
      <c r="A2943">
        <v>2999</v>
      </c>
      <c r="C2943" t="s">
        <v>82</v>
      </c>
      <c r="D2943">
        <v>0</v>
      </c>
      <c r="E2943" t="s">
        <v>421</v>
      </c>
      <c r="F2943" t="s">
        <v>6</v>
      </c>
    </row>
    <row r="2944" spans="1:6" x14ac:dyDescent="0.3">
      <c r="A2944">
        <v>3000</v>
      </c>
      <c r="C2944" t="s">
        <v>82</v>
      </c>
      <c r="D2944">
        <v>0</v>
      </c>
      <c r="E2944" t="s">
        <v>421</v>
      </c>
      <c r="F2944" t="s">
        <v>6</v>
      </c>
    </row>
    <row r="2945" spans="1:6" x14ac:dyDescent="0.3">
      <c r="A2945">
        <v>3001</v>
      </c>
      <c r="C2945" t="s">
        <v>82</v>
      </c>
      <c r="D2945">
        <v>0</v>
      </c>
      <c r="E2945" t="s">
        <v>421</v>
      </c>
      <c r="F2945" t="s">
        <v>6</v>
      </c>
    </row>
    <row r="2946" spans="1:6" x14ac:dyDescent="0.3">
      <c r="A2946">
        <v>3002</v>
      </c>
      <c r="B2946" t="s">
        <v>449</v>
      </c>
      <c r="C2946" t="s">
        <v>51</v>
      </c>
      <c r="D2946">
        <v>3</v>
      </c>
      <c r="F2946" t="s">
        <v>6</v>
      </c>
    </row>
    <row r="2947" spans="1:6" x14ac:dyDescent="0.3">
      <c r="A2947">
        <v>3003</v>
      </c>
      <c r="C2947" t="s">
        <v>82</v>
      </c>
      <c r="D2947">
        <v>0</v>
      </c>
      <c r="E2947" t="s">
        <v>421</v>
      </c>
      <c r="F2947" t="s">
        <v>6</v>
      </c>
    </row>
    <row r="2948" spans="1:6" x14ac:dyDescent="0.3">
      <c r="A2948">
        <v>3005</v>
      </c>
      <c r="B2948" t="s">
        <v>2806</v>
      </c>
      <c r="C2948" t="s">
        <v>51</v>
      </c>
      <c r="D2948">
        <v>3</v>
      </c>
      <c r="F2948" t="s">
        <v>5</v>
      </c>
    </row>
    <row r="2949" spans="1:6" x14ac:dyDescent="0.3">
      <c r="A2949">
        <v>3006</v>
      </c>
      <c r="C2949" t="s">
        <v>373</v>
      </c>
      <c r="D2949">
        <v>0</v>
      </c>
      <c r="F2949" t="s">
        <v>5</v>
      </c>
    </row>
    <row r="2950" spans="1:6" x14ac:dyDescent="0.3">
      <c r="A2950">
        <v>3007</v>
      </c>
      <c r="D2950">
        <v>0</v>
      </c>
      <c r="E2950" t="s">
        <v>423</v>
      </c>
      <c r="F2950" t="s">
        <v>3</v>
      </c>
    </row>
    <row r="2951" spans="1:6" x14ac:dyDescent="0.3">
      <c r="A2951">
        <v>3008</v>
      </c>
      <c r="B2951" t="s">
        <v>450</v>
      </c>
      <c r="C2951" t="s">
        <v>175</v>
      </c>
      <c r="D2951">
        <v>0</v>
      </c>
      <c r="E2951" t="s">
        <v>444</v>
      </c>
      <c r="F2951" t="s">
        <v>6</v>
      </c>
    </row>
    <row r="2952" spans="1:6" x14ac:dyDescent="0.3">
      <c r="A2952">
        <v>3009</v>
      </c>
      <c r="B2952" t="s">
        <v>343</v>
      </c>
      <c r="C2952" t="s">
        <v>82</v>
      </c>
      <c r="D2952">
        <v>0</v>
      </c>
      <c r="F2952" t="s">
        <v>6</v>
      </c>
    </row>
    <row r="2953" spans="1:6" x14ac:dyDescent="0.3">
      <c r="A2953">
        <v>3010</v>
      </c>
      <c r="B2953" t="s">
        <v>343</v>
      </c>
      <c r="C2953" t="s">
        <v>82</v>
      </c>
      <c r="D2953">
        <v>0</v>
      </c>
      <c r="F2953" t="s">
        <v>6</v>
      </c>
    </row>
    <row r="2954" spans="1:6" x14ac:dyDescent="0.3">
      <c r="A2954">
        <v>3011</v>
      </c>
      <c r="C2954" t="s">
        <v>82</v>
      </c>
      <c r="D2954">
        <v>0</v>
      </c>
      <c r="F2954" t="s">
        <v>6</v>
      </c>
    </row>
    <row r="2955" spans="1:6" x14ac:dyDescent="0.3">
      <c r="A2955">
        <v>3012</v>
      </c>
      <c r="B2955" t="s">
        <v>451</v>
      </c>
      <c r="C2955" t="s">
        <v>51</v>
      </c>
      <c r="D2955">
        <v>3</v>
      </c>
      <c r="F2955" t="s">
        <v>6</v>
      </c>
    </row>
    <row r="2956" spans="1:6" x14ac:dyDescent="0.3">
      <c r="A2956">
        <v>3013</v>
      </c>
      <c r="B2956" t="s">
        <v>1356</v>
      </c>
      <c r="C2956" t="s">
        <v>51</v>
      </c>
      <c r="D2956">
        <v>3</v>
      </c>
      <c r="F2956" t="s">
        <v>3</v>
      </c>
    </row>
    <row r="2957" spans="1:6" x14ac:dyDescent="0.3">
      <c r="A2957">
        <v>3014</v>
      </c>
      <c r="C2957" t="s">
        <v>84</v>
      </c>
      <c r="D2957">
        <v>0</v>
      </c>
      <c r="F2957" t="s">
        <v>3</v>
      </c>
    </row>
    <row r="2958" spans="1:6" x14ac:dyDescent="0.3">
      <c r="A2958">
        <v>3015</v>
      </c>
      <c r="B2958" t="s">
        <v>1451</v>
      </c>
      <c r="C2958" t="s">
        <v>51</v>
      </c>
      <c r="D2958">
        <v>3</v>
      </c>
      <c r="F2958" t="s">
        <v>3</v>
      </c>
    </row>
    <row r="2959" spans="1:6" x14ac:dyDescent="0.3">
      <c r="A2959">
        <v>3016</v>
      </c>
      <c r="B2959" t="s">
        <v>1369</v>
      </c>
      <c r="C2959" t="s">
        <v>51</v>
      </c>
      <c r="D2959">
        <v>3</v>
      </c>
      <c r="F2959" t="s">
        <v>3</v>
      </c>
    </row>
    <row r="2960" spans="1:6" x14ac:dyDescent="0.3">
      <c r="A2960">
        <v>3017</v>
      </c>
      <c r="C2960" t="s">
        <v>82</v>
      </c>
      <c r="D2960">
        <v>0</v>
      </c>
      <c r="F2960" t="s">
        <v>7</v>
      </c>
    </row>
    <row r="2961" spans="1:6" x14ac:dyDescent="0.3">
      <c r="A2961">
        <v>3018</v>
      </c>
      <c r="B2961" t="s">
        <v>1452</v>
      </c>
      <c r="C2961" t="s">
        <v>51</v>
      </c>
      <c r="D2961">
        <v>3</v>
      </c>
      <c r="F2961" t="s">
        <v>3</v>
      </c>
    </row>
    <row r="2962" spans="1:6" x14ac:dyDescent="0.3">
      <c r="A2962">
        <v>3019</v>
      </c>
      <c r="C2962" t="s">
        <v>82</v>
      </c>
      <c r="D2962">
        <v>0</v>
      </c>
      <c r="F2962" t="s">
        <v>3</v>
      </c>
    </row>
    <row r="2963" spans="1:6" x14ac:dyDescent="0.3">
      <c r="A2963">
        <v>3020</v>
      </c>
      <c r="B2963" t="s">
        <v>1453</v>
      </c>
      <c r="C2963" t="s">
        <v>51</v>
      </c>
      <c r="D2963">
        <v>3</v>
      </c>
      <c r="F2963" t="s">
        <v>3</v>
      </c>
    </row>
    <row r="2964" spans="1:6" x14ac:dyDescent="0.3">
      <c r="A2964">
        <v>3021</v>
      </c>
      <c r="C2964" t="s">
        <v>519</v>
      </c>
      <c r="D2964">
        <v>0</v>
      </c>
      <c r="E2964" t="s">
        <v>311</v>
      </c>
      <c r="F2964" t="s">
        <v>5</v>
      </c>
    </row>
    <row r="2965" spans="1:6" x14ac:dyDescent="0.3">
      <c r="A2965">
        <v>3022</v>
      </c>
      <c r="B2965" t="s">
        <v>450</v>
      </c>
      <c r="C2965" t="s">
        <v>82</v>
      </c>
      <c r="D2965">
        <v>0</v>
      </c>
      <c r="F2965" t="s">
        <v>5</v>
      </c>
    </row>
    <row r="2966" spans="1:6" x14ac:dyDescent="0.3">
      <c r="A2966">
        <v>3023</v>
      </c>
      <c r="B2966" t="s">
        <v>2807</v>
      </c>
      <c r="C2966" t="s">
        <v>51</v>
      </c>
      <c r="D2966">
        <v>3</v>
      </c>
      <c r="F2966" t="s">
        <v>5</v>
      </c>
    </row>
    <row r="2967" spans="1:6" x14ac:dyDescent="0.3">
      <c r="A2967">
        <v>3024</v>
      </c>
      <c r="C2967" t="s">
        <v>84</v>
      </c>
      <c r="D2967">
        <v>0</v>
      </c>
      <c r="F2967" t="s">
        <v>5</v>
      </c>
    </row>
    <row r="2968" spans="1:6" x14ac:dyDescent="0.3">
      <c r="A2968">
        <v>3025</v>
      </c>
      <c r="C2968" t="s">
        <v>82</v>
      </c>
      <c r="D2968">
        <v>0</v>
      </c>
      <c r="F2968" t="s">
        <v>5</v>
      </c>
    </row>
    <row r="2969" spans="1:6" x14ac:dyDescent="0.3">
      <c r="A2969">
        <v>3026</v>
      </c>
      <c r="C2969" t="s">
        <v>84</v>
      </c>
      <c r="D2969">
        <v>0</v>
      </c>
      <c r="F2969" t="s">
        <v>5</v>
      </c>
    </row>
    <row r="2970" spans="1:6" x14ac:dyDescent="0.3">
      <c r="A2970">
        <v>3027</v>
      </c>
      <c r="B2970" t="s">
        <v>2407</v>
      </c>
      <c r="C2970" t="s">
        <v>84</v>
      </c>
      <c r="D2970">
        <v>0</v>
      </c>
      <c r="E2970" t="s">
        <v>2800</v>
      </c>
      <c r="F2970" t="s">
        <v>5</v>
      </c>
    </row>
    <row r="2971" spans="1:6" x14ac:dyDescent="0.3">
      <c r="A2971">
        <v>3028</v>
      </c>
      <c r="B2971" t="s">
        <v>2971</v>
      </c>
      <c r="C2971" t="s">
        <v>51</v>
      </c>
      <c r="D2971">
        <v>3</v>
      </c>
      <c r="E2971" t="s">
        <v>2994</v>
      </c>
      <c r="F2971" t="s">
        <v>9</v>
      </c>
    </row>
    <row r="2972" spans="1:6" x14ac:dyDescent="0.3">
      <c r="A2972">
        <v>3029</v>
      </c>
      <c r="B2972" t="s">
        <v>2995</v>
      </c>
      <c r="C2972" t="s">
        <v>51</v>
      </c>
      <c r="D2972">
        <v>3</v>
      </c>
      <c r="F2972" t="s">
        <v>9</v>
      </c>
    </row>
    <row r="2973" spans="1:6" x14ac:dyDescent="0.3">
      <c r="A2973">
        <v>3030</v>
      </c>
      <c r="C2973" t="s">
        <v>82</v>
      </c>
      <c r="D2973">
        <v>0</v>
      </c>
      <c r="F2973" t="s">
        <v>9</v>
      </c>
    </row>
    <row r="2974" spans="1:6" x14ac:dyDescent="0.3">
      <c r="A2974">
        <v>3031</v>
      </c>
      <c r="C2974" t="s">
        <v>84</v>
      </c>
      <c r="D2974">
        <v>0</v>
      </c>
      <c r="F2974" t="s">
        <v>9</v>
      </c>
    </row>
    <row r="2975" spans="1:6" x14ac:dyDescent="0.3">
      <c r="A2975">
        <v>3032</v>
      </c>
      <c r="B2975" t="s">
        <v>2890</v>
      </c>
      <c r="C2975" t="s">
        <v>51</v>
      </c>
      <c r="D2975">
        <v>3</v>
      </c>
      <c r="F2975" t="s">
        <v>9</v>
      </c>
    </row>
    <row r="2976" spans="1:6" x14ac:dyDescent="0.3">
      <c r="A2976">
        <v>3033</v>
      </c>
      <c r="C2976" t="s">
        <v>82</v>
      </c>
      <c r="D2976">
        <v>0</v>
      </c>
      <c r="F2976" t="s">
        <v>9</v>
      </c>
    </row>
    <row r="2977" spans="1:6" x14ac:dyDescent="0.3">
      <c r="A2977">
        <v>3034</v>
      </c>
      <c r="C2977" t="s">
        <v>84</v>
      </c>
      <c r="D2977">
        <v>0</v>
      </c>
      <c r="F2977" t="s">
        <v>9</v>
      </c>
    </row>
    <row r="2978" spans="1:6" x14ac:dyDescent="0.3">
      <c r="A2978">
        <v>3035</v>
      </c>
      <c r="C2978" t="s">
        <v>84</v>
      </c>
      <c r="D2978">
        <v>0</v>
      </c>
      <c r="E2978" t="s">
        <v>601</v>
      </c>
      <c r="F2978" t="s">
        <v>9</v>
      </c>
    </row>
    <row r="2979" spans="1:6" x14ac:dyDescent="0.3">
      <c r="A2979">
        <v>3036</v>
      </c>
      <c r="B2979" t="s">
        <v>2928</v>
      </c>
      <c r="C2979" t="s">
        <v>82</v>
      </c>
      <c r="D2979">
        <v>0</v>
      </c>
      <c r="F2979" t="s">
        <v>9</v>
      </c>
    </row>
    <row r="2980" spans="1:6" x14ac:dyDescent="0.3">
      <c r="A2980">
        <v>3037</v>
      </c>
      <c r="B2980" t="s">
        <v>2928</v>
      </c>
      <c r="C2980" t="s">
        <v>82</v>
      </c>
      <c r="D2980">
        <v>0</v>
      </c>
      <c r="F2980" t="s">
        <v>9</v>
      </c>
    </row>
    <row r="2981" spans="1:6" x14ac:dyDescent="0.3">
      <c r="A2981">
        <v>3038</v>
      </c>
      <c r="B2981" t="s">
        <v>2928</v>
      </c>
      <c r="C2981" t="s">
        <v>82</v>
      </c>
      <c r="D2981">
        <v>0</v>
      </c>
      <c r="F2981" t="s">
        <v>9</v>
      </c>
    </row>
    <row r="2982" spans="1:6" x14ac:dyDescent="0.3">
      <c r="A2982">
        <v>3039</v>
      </c>
      <c r="C2982" t="s">
        <v>84</v>
      </c>
      <c r="D2982">
        <v>0</v>
      </c>
      <c r="F2982" t="s">
        <v>9</v>
      </c>
    </row>
    <row r="2983" spans="1:6" x14ac:dyDescent="0.3">
      <c r="A2983">
        <v>3040</v>
      </c>
      <c r="B2983" t="s">
        <v>2490</v>
      </c>
      <c r="C2983" t="s">
        <v>84</v>
      </c>
      <c r="D2983">
        <v>0</v>
      </c>
      <c r="F2983" t="s">
        <v>16</v>
      </c>
    </row>
    <row r="2984" spans="1:6" x14ac:dyDescent="0.3">
      <c r="A2984">
        <v>3041</v>
      </c>
      <c r="C2984" t="s">
        <v>84</v>
      </c>
      <c r="D2984">
        <v>0</v>
      </c>
      <c r="F2984" t="s">
        <v>16</v>
      </c>
    </row>
    <row r="2985" spans="1:6" x14ac:dyDescent="0.3">
      <c r="A2985">
        <v>3042</v>
      </c>
      <c r="C2985" t="s">
        <v>84</v>
      </c>
      <c r="D2985">
        <v>0</v>
      </c>
      <c r="F2985" t="s">
        <v>3</v>
      </c>
    </row>
    <row r="2986" spans="1:6" x14ac:dyDescent="0.3">
      <c r="A2986">
        <v>3043</v>
      </c>
      <c r="C2986" t="s">
        <v>84</v>
      </c>
      <c r="D2986">
        <v>0</v>
      </c>
      <c r="F2986" t="s">
        <v>3</v>
      </c>
    </row>
    <row r="2987" spans="1:6" x14ac:dyDescent="0.3">
      <c r="A2987">
        <v>3044</v>
      </c>
      <c r="C2987" t="s">
        <v>84</v>
      </c>
      <c r="D2987">
        <v>0</v>
      </c>
      <c r="E2987" t="s">
        <v>280</v>
      </c>
      <c r="F2987" t="s">
        <v>6</v>
      </c>
    </row>
    <row r="2988" spans="1:6" x14ac:dyDescent="0.3">
      <c r="A2988">
        <v>3045</v>
      </c>
      <c r="B2988" t="s">
        <v>284</v>
      </c>
      <c r="C2988" t="s">
        <v>51</v>
      </c>
      <c r="D2988">
        <v>3</v>
      </c>
      <c r="F2988" t="s">
        <v>6</v>
      </c>
    </row>
    <row r="2989" spans="1:6" x14ac:dyDescent="0.3">
      <c r="A2989">
        <v>3046</v>
      </c>
      <c r="C2989" t="s">
        <v>82</v>
      </c>
      <c r="D2989">
        <v>0</v>
      </c>
      <c r="F2989" t="s">
        <v>6</v>
      </c>
    </row>
    <row r="2990" spans="1:6" x14ac:dyDescent="0.3">
      <c r="A2990">
        <v>3047</v>
      </c>
      <c r="C2990" t="s">
        <v>82</v>
      </c>
      <c r="D2990">
        <v>0</v>
      </c>
      <c r="F2990" t="s">
        <v>6</v>
      </c>
    </row>
    <row r="2991" spans="1:6" x14ac:dyDescent="0.3">
      <c r="A2991">
        <v>3048</v>
      </c>
      <c r="B2991" t="s">
        <v>452</v>
      </c>
      <c r="C2991" t="s">
        <v>82</v>
      </c>
      <c r="D2991">
        <v>0</v>
      </c>
      <c r="F2991" t="s">
        <v>6</v>
      </c>
    </row>
    <row r="2992" spans="1:6" x14ac:dyDescent="0.3">
      <c r="A2992">
        <v>3049</v>
      </c>
      <c r="B2992" t="s">
        <v>452</v>
      </c>
      <c r="C2992" t="s">
        <v>84</v>
      </c>
      <c r="D2992">
        <v>0</v>
      </c>
      <c r="F2992" t="s">
        <v>6</v>
      </c>
    </row>
    <row r="2993" spans="1:6" x14ac:dyDescent="0.3">
      <c r="A2993">
        <v>3050</v>
      </c>
      <c r="C2993" t="s">
        <v>82</v>
      </c>
      <c r="D2993">
        <v>0</v>
      </c>
      <c r="E2993" t="s">
        <v>453</v>
      </c>
      <c r="F2993" t="s">
        <v>6</v>
      </c>
    </row>
    <row r="2994" spans="1:6" x14ac:dyDescent="0.3">
      <c r="A2994">
        <v>3051</v>
      </c>
      <c r="C2994" t="s">
        <v>82</v>
      </c>
      <c r="D2994">
        <v>0</v>
      </c>
      <c r="F2994" t="s">
        <v>6</v>
      </c>
    </row>
    <row r="2995" spans="1:6" x14ac:dyDescent="0.3">
      <c r="A2995">
        <v>3052</v>
      </c>
      <c r="C2995" t="s">
        <v>82</v>
      </c>
      <c r="D2995">
        <v>-10</v>
      </c>
      <c r="E2995" t="s">
        <v>454</v>
      </c>
      <c r="F2995" t="s">
        <v>6</v>
      </c>
    </row>
    <row r="2996" spans="1:6" x14ac:dyDescent="0.3">
      <c r="A2996">
        <v>3053</v>
      </c>
      <c r="C2996" t="s">
        <v>82</v>
      </c>
      <c r="D2996">
        <v>0</v>
      </c>
      <c r="E2996" t="s">
        <v>453</v>
      </c>
      <c r="F2996" t="s">
        <v>6</v>
      </c>
    </row>
    <row r="2997" spans="1:6" x14ac:dyDescent="0.3">
      <c r="A2997">
        <v>3054</v>
      </c>
      <c r="C2997" t="s">
        <v>82</v>
      </c>
      <c r="D2997">
        <v>-10</v>
      </c>
      <c r="E2997" t="s">
        <v>454</v>
      </c>
      <c r="F2997" t="s">
        <v>6</v>
      </c>
    </row>
    <row r="2998" spans="1:6" x14ac:dyDescent="0.3">
      <c r="A2998">
        <v>3055</v>
      </c>
      <c r="C2998" t="s">
        <v>82</v>
      </c>
      <c r="D2998">
        <v>-10</v>
      </c>
      <c r="E2998" t="s">
        <v>454</v>
      </c>
      <c r="F2998" t="s">
        <v>6</v>
      </c>
    </row>
    <row r="2999" spans="1:6" x14ac:dyDescent="0.3">
      <c r="A2999">
        <v>3056</v>
      </c>
      <c r="C2999" t="s">
        <v>82</v>
      </c>
      <c r="D2999">
        <v>-10</v>
      </c>
      <c r="E2999" t="s">
        <v>454</v>
      </c>
      <c r="F2999" t="s">
        <v>6</v>
      </c>
    </row>
    <row r="3000" spans="1:6" x14ac:dyDescent="0.3">
      <c r="A3000">
        <v>3057</v>
      </c>
      <c r="C3000" t="s">
        <v>82</v>
      </c>
      <c r="D3000">
        <v>-10</v>
      </c>
      <c r="E3000" t="s">
        <v>454</v>
      </c>
      <c r="F3000" t="s">
        <v>6</v>
      </c>
    </row>
    <row r="3001" spans="1:6" x14ac:dyDescent="0.3">
      <c r="A3001">
        <v>3058</v>
      </c>
      <c r="C3001" t="s">
        <v>82</v>
      </c>
      <c r="D3001">
        <v>-20</v>
      </c>
      <c r="E3001" t="s">
        <v>455</v>
      </c>
      <c r="F3001" t="s">
        <v>6</v>
      </c>
    </row>
    <row r="3002" spans="1:6" x14ac:dyDescent="0.3">
      <c r="A3002">
        <v>3059</v>
      </c>
      <c r="C3002" t="s">
        <v>82</v>
      </c>
      <c r="D3002">
        <v>-10</v>
      </c>
      <c r="E3002" t="s">
        <v>454</v>
      </c>
      <c r="F3002" t="s">
        <v>6</v>
      </c>
    </row>
    <row r="3003" spans="1:6" x14ac:dyDescent="0.3">
      <c r="A3003">
        <v>3060</v>
      </c>
      <c r="C3003" t="s">
        <v>82</v>
      </c>
      <c r="D3003">
        <v>-20</v>
      </c>
      <c r="E3003" t="s">
        <v>455</v>
      </c>
      <c r="F3003" t="s">
        <v>6</v>
      </c>
    </row>
    <row r="3004" spans="1:6" x14ac:dyDescent="0.3">
      <c r="A3004">
        <v>3061</v>
      </c>
      <c r="C3004" t="s">
        <v>82</v>
      </c>
      <c r="D3004">
        <v>-10</v>
      </c>
      <c r="E3004" t="s">
        <v>454</v>
      </c>
      <c r="F3004" t="s">
        <v>6</v>
      </c>
    </row>
    <row r="3005" spans="1:6" x14ac:dyDescent="0.3">
      <c r="A3005">
        <v>3062</v>
      </c>
      <c r="C3005" t="s">
        <v>82</v>
      </c>
      <c r="D3005">
        <v>-20</v>
      </c>
      <c r="E3005" t="s">
        <v>455</v>
      </c>
      <c r="F3005" t="s">
        <v>6</v>
      </c>
    </row>
    <row r="3006" spans="1:6" x14ac:dyDescent="0.3">
      <c r="A3006">
        <v>3063</v>
      </c>
      <c r="C3006" t="s">
        <v>82</v>
      </c>
      <c r="D3006">
        <v>-10</v>
      </c>
      <c r="E3006" t="s">
        <v>454</v>
      </c>
      <c r="F3006" t="s">
        <v>6</v>
      </c>
    </row>
    <row r="3007" spans="1:6" x14ac:dyDescent="0.3">
      <c r="A3007">
        <v>3064</v>
      </c>
      <c r="C3007" t="s">
        <v>82</v>
      </c>
      <c r="D3007">
        <v>-20</v>
      </c>
      <c r="E3007" t="s">
        <v>455</v>
      </c>
      <c r="F3007" t="s">
        <v>6</v>
      </c>
    </row>
    <row r="3008" spans="1:6" x14ac:dyDescent="0.3">
      <c r="A3008">
        <v>3065</v>
      </c>
      <c r="C3008" t="s">
        <v>82</v>
      </c>
      <c r="D3008">
        <v>-10</v>
      </c>
      <c r="E3008" t="s">
        <v>454</v>
      </c>
      <c r="F3008" t="s">
        <v>6</v>
      </c>
    </row>
    <row r="3009" spans="1:6" x14ac:dyDescent="0.3">
      <c r="A3009">
        <v>3066</v>
      </c>
      <c r="C3009" t="s">
        <v>82</v>
      </c>
      <c r="D3009">
        <v>0</v>
      </c>
      <c r="E3009" t="s">
        <v>453</v>
      </c>
      <c r="F3009" t="s">
        <v>6</v>
      </c>
    </row>
    <row r="3010" spans="1:6" x14ac:dyDescent="0.3">
      <c r="A3010">
        <v>3067</v>
      </c>
      <c r="C3010" t="s">
        <v>82</v>
      </c>
      <c r="D3010">
        <v>0</v>
      </c>
      <c r="F3010" t="s">
        <v>6</v>
      </c>
    </row>
    <row r="3011" spans="1:6" x14ac:dyDescent="0.3">
      <c r="A3011">
        <v>3068</v>
      </c>
      <c r="C3011" t="s">
        <v>82</v>
      </c>
      <c r="D3011">
        <v>0</v>
      </c>
      <c r="F3011" t="s">
        <v>6</v>
      </c>
    </row>
    <row r="3012" spans="1:6" x14ac:dyDescent="0.3">
      <c r="A3012">
        <v>3069</v>
      </c>
      <c r="C3012" t="s">
        <v>82</v>
      </c>
      <c r="D3012">
        <v>0</v>
      </c>
      <c r="F3012" t="s">
        <v>6</v>
      </c>
    </row>
    <row r="3013" spans="1:6" x14ac:dyDescent="0.3">
      <c r="A3013">
        <v>3070</v>
      </c>
      <c r="C3013" t="s">
        <v>82</v>
      </c>
      <c r="D3013">
        <v>0</v>
      </c>
      <c r="F3013" t="s">
        <v>6</v>
      </c>
    </row>
    <row r="3014" spans="1:6" x14ac:dyDescent="0.3">
      <c r="A3014">
        <v>3071</v>
      </c>
      <c r="C3014" t="s">
        <v>82</v>
      </c>
      <c r="D3014">
        <v>0</v>
      </c>
      <c r="F3014" t="s">
        <v>6</v>
      </c>
    </row>
    <row r="3015" spans="1:6" x14ac:dyDescent="0.3">
      <c r="A3015">
        <v>3072</v>
      </c>
      <c r="C3015" t="s">
        <v>82</v>
      </c>
      <c r="D3015">
        <v>0</v>
      </c>
      <c r="F3015" t="s">
        <v>6</v>
      </c>
    </row>
    <row r="3016" spans="1:6" x14ac:dyDescent="0.3">
      <c r="A3016">
        <v>3073</v>
      </c>
      <c r="C3016" t="s">
        <v>82</v>
      </c>
      <c r="D3016">
        <v>0</v>
      </c>
      <c r="F3016" t="s">
        <v>6</v>
      </c>
    </row>
    <row r="3017" spans="1:6" x14ac:dyDescent="0.3">
      <c r="A3017">
        <v>3074</v>
      </c>
      <c r="C3017" t="s">
        <v>82</v>
      </c>
      <c r="D3017">
        <v>0</v>
      </c>
      <c r="F3017" t="s">
        <v>6</v>
      </c>
    </row>
    <row r="3018" spans="1:6" x14ac:dyDescent="0.3">
      <c r="A3018">
        <v>3075</v>
      </c>
      <c r="C3018" t="s">
        <v>82</v>
      </c>
      <c r="D3018">
        <v>0</v>
      </c>
      <c r="F3018" t="s">
        <v>6</v>
      </c>
    </row>
    <row r="3019" spans="1:6" x14ac:dyDescent="0.3">
      <c r="A3019">
        <v>3076</v>
      </c>
      <c r="B3019" t="s">
        <v>456</v>
      </c>
      <c r="C3019" t="s">
        <v>82</v>
      </c>
      <c r="D3019">
        <v>0</v>
      </c>
      <c r="F3019" t="s">
        <v>6</v>
      </c>
    </row>
    <row r="3020" spans="1:6" x14ac:dyDescent="0.3">
      <c r="A3020">
        <v>3077</v>
      </c>
      <c r="B3020" t="s">
        <v>347</v>
      </c>
      <c r="C3020" t="s">
        <v>51</v>
      </c>
      <c r="D3020">
        <v>3</v>
      </c>
      <c r="F3020" t="s">
        <v>6</v>
      </c>
    </row>
    <row r="3021" spans="1:6" x14ac:dyDescent="0.3">
      <c r="A3021">
        <v>3078</v>
      </c>
      <c r="C3021" t="s">
        <v>82</v>
      </c>
      <c r="D3021">
        <v>0</v>
      </c>
      <c r="F3021" t="s">
        <v>6</v>
      </c>
    </row>
    <row r="3022" spans="1:6" x14ac:dyDescent="0.3">
      <c r="A3022">
        <v>3079</v>
      </c>
      <c r="C3022" t="s">
        <v>82</v>
      </c>
      <c r="D3022">
        <v>0</v>
      </c>
      <c r="F3022" t="s">
        <v>6</v>
      </c>
    </row>
    <row r="3023" spans="1:6" x14ac:dyDescent="0.3">
      <c r="A3023">
        <v>3080</v>
      </c>
      <c r="B3023" t="s">
        <v>457</v>
      </c>
      <c r="C3023" t="s">
        <v>82</v>
      </c>
      <c r="D3023">
        <v>0</v>
      </c>
      <c r="F3023" t="s">
        <v>6</v>
      </c>
    </row>
    <row r="3024" spans="1:6" x14ac:dyDescent="0.3">
      <c r="A3024">
        <v>3081</v>
      </c>
      <c r="C3024" t="s">
        <v>82</v>
      </c>
      <c r="D3024">
        <v>20</v>
      </c>
      <c r="E3024" t="s">
        <v>439</v>
      </c>
      <c r="F3024" t="s">
        <v>6</v>
      </c>
    </row>
    <row r="3025" spans="1:6" x14ac:dyDescent="0.3">
      <c r="A3025">
        <v>3082</v>
      </c>
      <c r="B3025" t="s">
        <v>1175</v>
      </c>
      <c r="C3025" t="s">
        <v>51</v>
      </c>
      <c r="D3025">
        <v>3</v>
      </c>
      <c r="E3025" t="s">
        <v>311</v>
      </c>
      <c r="F3025" t="s">
        <v>7</v>
      </c>
    </row>
    <row r="3026" spans="1:6" x14ac:dyDescent="0.3">
      <c r="A3026">
        <v>3083</v>
      </c>
      <c r="B3026" t="s">
        <v>1176</v>
      </c>
      <c r="C3026" t="s">
        <v>51</v>
      </c>
      <c r="D3026">
        <v>3</v>
      </c>
      <c r="F3026" t="s">
        <v>7</v>
      </c>
    </row>
    <row r="3027" spans="1:6" x14ac:dyDescent="0.3">
      <c r="A3027">
        <v>3084</v>
      </c>
      <c r="B3027" t="s">
        <v>1105</v>
      </c>
      <c r="C3027" t="s">
        <v>51</v>
      </c>
      <c r="D3027">
        <v>3</v>
      </c>
      <c r="F3027" t="s">
        <v>7</v>
      </c>
    </row>
    <row r="3028" spans="1:6" x14ac:dyDescent="0.3">
      <c r="A3028">
        <v>3085</v>
      </c>
      <c r="C3028" t="s">
        <v>51</v>
      </c>
      <c r="D3028">
        <v>3</v>
      </c>
      <c r="F3028" t="s">
        <v>7</v>
      </c>
    </row>
    <row r="3029" spans="1:6" x14ac:dyDescent="0.3">
      <c r="A3029">
        <v>3086</v>
      </c>
      <c r="B3029" t="s">
        <v>1177</v>
      </c>
      <c r="C3029" t="s">
        <v>51</v>
      </c>
      <c r="D3029">
        <v>3</v>
      </c>
      <c r="F3029" t="s">
        <v>7</v>
      </c>
    </row>
    <row r="3030" spans="1:6" x14ac:dyDescent="0.3">
      <c r="A3030">
        <v>3087</v>
      </c>
      <c r="B3030" t="s">
        <v>1077</v>
      </c>
      <c r="C3030" t="s">
        <v>36</v>
      </c>
      <c r="D3030">
        <v>4</v>
      </c>
      <c r="F3030" t="s">
        <v>7</v>
      </c>
    </row>
    <row r="3031" spans="1:6" x14ac:dyDescent="0.3">
      <c r="A3031">
        <v>3088</v>
      </c>
      <c r="B3031" t="s">
        <v>1178</v>
      </c>
      <c r="C3031" t="s">
        <v>51</v>
      </c>
      <c r="D3031">
        <v>3</v>
      </c>
      <c r="F3031" t="s">
        <v>7</v>
      </c>
    </row>
    <row r="3032" spans="1:6" x14ac:dyDescent="0.3">
      <c r="A3032">
        <v>3089</v>
      </c>
      <c r="C3032" t="s">
        <v>82</v>
      </c>
      <c r="D3032">
        <v>0</v>
      </c>
      <c r="F3032" t="s">
        <v>7</v>
      </c>
    </row>
    <row r="3033" spans="1:6" x14ac:dyDescent="0.3">
      <c r="A3033">
        <v>3090</v>
      </c>
      <c r="B3033" t="s">
        <v>1179</v>
      </c>
      <c r="C3033" t="s">
        <v>82</v>
      </c>
      <c r="D3033">
        <v>0</v>
      </c>
      <c r="F3033" t="s">
        <v>7</v>
      </c>
    </row>
    <row r="3034" spans="1:6" x14ac:dyDescent="0.3">
      <c r="A3034">
        <v>3091</v>
      </c>
      <c r="B3034" t="s">
        <v>1180</v>
      </c>
      <c r="C3034" t="s">
        <v>82</v>
      </c>
      <c r="D3034">
        <v>0</v>
      </c>
      <c r="F3034" t="s">
        <v>7</v>
      </c>
    </row>
    <row r="3035" spans="1:6" x14ac:dyDescent="0.3">
      <c r="A3035">
        <v>3092</v>
      </c>
      <c r="B3035" t="s">
        <v>1181</v>
      </c>
      <c r="C3035" t="s">
        <v>51</v>
      </c>
      <c r="D3035">
        <v>3</v>
      </c>
      <c r="F3035" t="s">
        <v>7</v>
      </c>
    </row>
    <row r="3036" spans="1:6" x14ac:dyDescent="0.3">
      <c r="A3036">
        <v>3093</v>
      </c>
      <c r="B3036" t="s">
        <v>1182</v>
      </c>
      <c r="C3036" t="s">
        <v>51</v>
      </c>
      <c r="D3036">
        <v>3</v>
      </c>
      <c r="F3036" t="s">
        <v>7</v>
      </c>
    </row>
    <row r="3037" spans="1:6" x14ac:dyDescent="0.3">
      <c r="A3037">
        <v>3094</v>
      </c>
      <c r="B3037" t="s">
        <v>1181</v>
      </c>
      <c r="C3037" t="s">
        <v>82</v>
      </c>
      <c r="D3037">
        <v>0</v>
      </c>
      <c r="F3037" t="s">
        <v>7</v>
      </c>
    </row>
    <row r="3038" spans="1:6" x14ac:dyDescent="0.3">
      <c r="A3038">
        <v>3095</v>
      </c>
      <c r="C3038" t="s">
        <v>82</v>
      </c>
      <c r="D3038">
        <v>0</v>
      </c>
      <c r="F3038" t="s">
        <v>7</v>
      </c>
    </row>
    <row r="3039" spans="1:6" x14ac:dyDescent="0.3">
      <c r="A3039">
        <v>3096</v>
      </c>
      <c r="C3039" t="s">
        <v>84</v>
      </c>
      <c r="D3039">
        <v>0</v>
      </c>
      <c r="F3039" t="s">
        <v>7</v>
      </c>
    </row>
    <row r="3040" spans="1:6" x14ac:dyDescent="0.3">
      <c r="A3040">
        <v>3097</v>
      </c>
      <c r="B3040" t="s">
        <v>1026</v>
      </c>
      <c r="C3040" t="s">
        <v>51</v>
      </c>
      <c r="D3040">
        <v>3</v>
      </c>
      <c r="F3040" t="s">
        <v>15</v>
      </c>
    </row>
    <row r="3041" spans="1:6" x14ac:dyDescent="0.3">
      <c r="A3041">
        <v>3098</v>
      </c>
      <c r="C3041" t="s">
        <v>84</v>
      </c>
      <c r="D3041">
        <v>0</v>
      </c>
      <c r="F3041" t="s">
        <v>15</v>
      </c>
    </row>
    <row r="3042" spans="1:6" x14ac:dyDescent="0.3">
      <c r="A3042">
        <v>3099</v>
      </c>
      <c r="C3042" t="s">
        <v>82</v>
      </c>
      <c r="D3042">
        <v>0</v>
      </c>
      <c r="F3042" t="s">
        <v>15</v>
      </c>
    </row>
    <row r="3043" spans="1:6" x14ac:dyDescent="0.3">
      <c r="A3043">
        <v>3100</v>
      </c>
      <c r="C3043" t="s">
        <v>82</v>
      </c>
      <c r="D3043">
        <v>0</v>
      </c>
      <c r="E3043" t="s">
        <v>1027</v>
      </c>
      <c r="F3043" t="s">
        <v>7</v>
      </c>
    </row>
    <row r="3044" spans="1:6" x14ac:dyDescent="0.3">
      <c r="A3044">
        <v>3101</v>
      </c>
      <c r="C3044" t="s">
        <v>82</v>
      </c>
      <c r="D3044">
        <v>0</v>
      </c>
      <c r="E3044" t="s">
        <v>1027</v>
      </c>
      <c r="F3044" t="s">
        <v>15</v>
      </c>
    </row>
    <row r="3045" spans="1:6" x14ac:dyDescent="0.3">
      <c r="A3045">
        <v>3102</v>
      </c>
      <c r="C3045" t="s">
        <v>82</v>
      </c>
      <c r="D3045">
        <v>20</v>
      </c>
      <c r="E3045" t="s">
        <v>1028</v>
      </c>
      <c r="F3045" t="s">
        <v>15</v>
      </c>
    </row>
    <row r="3046" spans="1:6" x14ac:dyDescent="0.3">
      <c r="A3046">
        <v>3103</v>
      </c>
      <c r="C3046" t="s">
        <v>82</v>
      </c>
      <c r="D3046">
        <v>0</v>
      </c>
      <c r="E3046" t="s">
        <v>1027</v>
      </c>
      <c r="F3046" t="s">
        <v>7</v>
      </c>
    </row>
    <row r="3047" spans="1:6" x14ac:dyDescent="0.3">
      <c r="A3047">
        <v>3104</v>
      </c>
      <c r="C3047" t="s">
        <v>82</v>
      </c>
      <c r="D3047">
        <v>0</v>
      </c>
      <c r="E3047" t="s">
        <v>1027</v>
      </c>
      <c r="F3047" t="s">
        <v>15</v>
      </c>
    </row>
    <row r="3048" spans="1:6" x14ac:dyDescent="0.3">
      <c r="A3048">
        <v>3105</v>
      </c>
      <c r="B3048" t="s">
        <v>1029</v>
      </c>
      <c r="C3048" t="s">
        <v>51</v>
      </c>
      <c r="D3048">
        <v>3</v>
      </c>
      <c r="F3048" t="s">
        <v>15</v>
      </c>
    </row>
    <row r="3049" spans="1:6" x14ac:dyDescent="0.3">
      <c r="A3049">
        <v>3106</v>
      </c>
      <c r="B3049" t="s">
        <v>1030</v>
      </c>
      <c r="C3049" t="s">
        <v>51</v>
      </c>
      <c r="D3049">
        <v>3</v>
      </c>
      <c r="F3049" t="s">
        <v>15</v>
      </c>
    </row>
    <row r="3050" spans="1:6" x14ac:dyDescent="0.3">
      <c r="A3050">
        <v>3107</v>
      </c>
      <c r="B3050" t="s">
        <v>1030</v>
      </c>
      <c r="C3050" t="s">
        <v>51</v>
      </c>
      <c r="D3050">
        <v>3</v>
      </c>
      <c r="F3050" t="s">
        <v>15</v>
      </c>
    </row>
    <row r="3051" spans="1:6" x14ac:dyDescent="0.3">
      <c r="A3051">
        <v>3108</v>
      </c>
      <c r="B3051" t="s">
        <v>1031</v>
      </c>
      <c r="C3051" t="s">
        <v>51</v>
      </c>
      <c r="D3051">
        <v>3</v>
      </c>
      <c r="F3051" t="s">
        <v>15</v>
      </c>
    </row>
    <row r="3052" spans="1:6" x14ac:dyDescent="0.3">
      <c r="A3052">
        <v>3109</v>
      </c>
      <c r="B3052" t="s">
        <v>991</v>
      </c>
      <c r="C3052" t="s">
        <v>51</v>
      </c>
      <c r="D3052">
        <v>3</v>
      </c>
      <c r="E3052" t="s">
        <v>69</v>
      </c>
      <c r="F3052" t="s">
        <v>15</v>
      </c>
    </row>
    <row r="3053" spans="1:6" x14ac:dyDescent="0.3">
      <c r="A3053">
        <v>3110</v>
      </c>
      <c r="B3053" t="s">
        <v>1032</v>
      </c>
      <c r="C3053" t="s">
        <v>51</v>
      </c>
      <c r="D3053">
        <v>3</v>
      </c>
      <c r="F3053" t="s">
        <v>15</v>
      </c>
    </row>
    <row r="3054" spans="1:6" x14ac:dyDescent="0.3">
      <c r="A3054">
        <v>3111</v>
      </c>
      <c r="B3054" t="s">
        <v>1033</v>
      </c>
      <c r="C3054" t="s">
        <v>51</v>
      </c>
      <c r="D3054">
        <v>3</v>
      </c>
      <c r="F3054" t="s">
        <v>15</v>
      </c>
    </row>
    <row r="3055" spans="1:6" x14ac:dyDescent="0.3">
      <c r="A3055">
        <v>3112</v>
      </c>
      <c r="B3055" t="s">
        <v>991</v>
      </c>
      <c r="C3055" t="s">
        <v>51</v>
      </c>
      <c r="D3055">
        <v>3</v>
      </c>
      <c r="F3055" t="s">
        <v>15</v>
      </c>
    </row>
    <row r="3056" spans="1:6" x14ac:dyDescent="0.3">
      <c r="A3056">
        <v>3113</v>
      </c>
      <c r="C3056" t="s">
        <v>84</v>
      </c>
      <c r="D3056">
        <v>0</v>
      </c>
      <c r="F3056" t="s">
        <v>15</v>
      </c>
    </row>
    <row r="3057" spans="1:6" x14ac:dyDescent="0.3">
      <c r="A3057">
        <v>3114</v>
      </c>
      <c r="C3057" t="s">
        <v>84</v>
      </c>
      <c r="D3057">
        <v>0</v>
      </c>
      <c r="F3057" t="s">
        <v>15</v>
      </c>
    </row>
    <row r="3058" spans="1:6" x14ac:dyDescent="0.3">
      <c r="A3058">
        <v>3115</v>
      </c>
      <c r="C3058" t="s">
        <v>84</v>
      </c>
      <c r="D3058">
        <v>0</v>
      </c>
      <c r="F3058" t="s">
        <v>15</v>
      </c>
    </row>
    <row r="3059" spans="1:6" x14ac:dyDescent="0.3">
      <c r="A3059">
        <v>3116</v>
      </c>
      <c r="C3059" t="s">
        <v>84</v>
      </c>
      <c r="D3059">
        <v>0</v>
      </c>
      <c r="F3059" t="s">
        <v>15</v>
      </c>
    </row>
    <row r="3060" spans="1:6" x14ac:dyDescent="0.3">
      <c r="A3060">
        <v>3117</v>
      </c>
      <c r="C3060" t="s">
        <v>82</v>
      </c>
      <c r="D3060">
        <v>0</v>
      </c>
      <c r="E3060" t="s">
        <v>2808</v>
      </c>
      <c r="F3060" t="s">
        <v>5</v>
      </c>
    </row>
    <row r="3061" spans="1:6" x14ac:dyDescent="0.3">
      <c r="A3061">
        <v>3118</v>
      </c>
      <c r="C3061" t="s">
        <v>84</v>
      </c>
      <c r="D3061">
        <v>0</v>
      </c>
      <c r="E3061" t="s">
        <v>458</v>
      </c>
      <c r="F3061" t="s">
        <v>6</v>
      </c>
    </row>
    <row r="3062" spans="1:6" x14ac:dyDescent="0.3">
      <c r="A3062">
        <v>3119</v>
      </c>
      <c r="C3062" t="s">
        <v>84</v>
      </c>
      <c r="D3062">
        <v>0</v>
      </c>
      <c r="E3062" t="s">
        <v>311</v>
      </c>
      <c r="F3062" t="s">
        <v>6</v>
      </c>
    </row>
    <row r="3063" spans="1:6" x14ac:dyDescent="0.3">
      <c r="A3063">
        <v>3120</v>
      </c>
      <c r="C3063" t="s">
        <v>84</v>
      </c>
      <c r="D3063">
        <v>0</v>
      </c>
      <c r="E3063" t="s">
        <v>458</v>
      </c>
      <c r="F3063" t="s">
        <v>6</v>
      </c>
    </row>
    <row r="3064" spans="1:6" x14ac:dyDescent="0.3">
      <c r="A3064">
        <v>3121</v>
      </c>
      <c r="C3064" t="s">
        <v>84</v>
      </c>
      <c r="D3064">
        <v>0</v>
      </c>
      <c r="E3064" t="s">
        <v>458</v>
      </c>
      <c r="F3064" t="s">
        <v>6</v>
      </c>
    </row>
    <row r="3065" spans="1:6" x14ac:dyDescent="0.3">
      <c r="A3065">
        <v>3122</v>
      </c>
      <c r="C3065" t="s">
        <v>82</v>
      </c>
      <c r="D3065">
        <v>0</v>
      </c>
      <c r="E3065" t="s">
        <v>100</v>
      </c>
      <c r="F3065" t="s">
        <v>6</v>
      </c>
    </row>
    <row r="3066" spans="1:6" x14ac:dyDescent="0.3">
      <c r="A3066">
        <v>3123</v>
      </c>
      <c r="C3066" t="s">
        <v>82</v>
      </c>
      <c r="D3066">
        <v>0</v>
      </c>
      <c r="E3066" t="s">
        <v>100</v>
      </c>
      <c r="F3066" t="s">
        <v>6</v>
      </c>
    </row>
    <row r="3067" spans="1:6" x14ac:dyDescent="0.3">
      <c r="A3067">
        <v>3124</v>
      </c>
      <c r="C3067" t="s">
        <v>82</v>
      </c>
      <c r="D3067">
        <v>0</v>
      </c>
      <c r="E3067" t="s">
        <v>100</v>
      </c>
      <c r="F3067" t="s">
        <v>12</v>
      </c>
    </row>
    <row r="3068" spans="1:6" x14ac:dyDescent="0.3">
      <c r="A3068">
        <v>3125</v>
      </c>
      <c r="B3068" t="s">
        <v>174</v>
      </c>
      <c r="C3068" t="s">
        <v>84</v>
      </c>
      <c r="D3068">
        <v>0</v>
      </c>
      <c r="E3068" t="s">
        <v>100</v>
      </c>
      <c r="F3068" t="s">
        <v>12</v>
      </c>
    </row>
    <row r="3069" spans="1:6" x14ac:dyDescent="0.3">
      <c r="A3069">
        <v>3126</v>
      </c>
      <c r="C3069" t="s">
        <v>175</v>
      </c>
      <c r="D3069">
        <v>20</v>
      </c>
      <c r="E3069" t="s">
        <v>176</v>
      </c>
      <c r="F3069" t="s">
        <v>12</v>
      </c>
    </row>
    <row r="3070" spans="1:6" x14ac:dyDescent="0.3">
      <c r="A3070">
        <v>3127</v>
      </c>
      <c r="C3070" t="s">
        <v>175</v>
      </c>
      <c r="D3070">
        <v>0</v>
      </c>
      <c r="E3070" t="s">
        <v>177</v>
      </c>
      <c r="F3070" t="s">
        <v>12</v>
      </c>
    </row>
    <row r="3071" spans="1:6" x14ac:dyDescent="0.3">
      <c r="A3071">
        <v>3128</v>
      </c>
      <c r="C3071" t="s">
        <v>82</v>
      </c>
      <c r="D3071">
        <v>0</v>
      </c>
      <c r="F3071" t="s">
        <v>12</v>
      </c>
    </row>
    <row r="3072" spans="1:6" x14ac:dyDescent="0.3">
      <c r="A3072">
        <v>3129</v>
      </c>
      <c r="C3072" t="s">
        <v>175</v>
      </c>
      <c r="D3072">
        <v>0</v>
      </c>
      <c r="E3072" t="s">
        <v>177</v>
      </c>
      <c r="F3072" t="s">
        <v>12</v>
      </c>
    </row>
    <row r="3073" spans="1:6" x14ac:dyDescent="0.3">
      <c r="A3073">
        <v>3130</v>
      </c>
      <c r="C3073" t="s">
        <v>82</v>
      </c>
      <c r="D3073">
        <v>0</v>
      </c>
      <c r="F3073" t="s">
        <v>12</v>
      </c>
    </row>
    <row r="3074" spans="1:6" x14ac:dyDescent="0.3">
      <c r="A3074">
        <v>3131</v>
      </c>
      <c r="C3074" t="s">
        <v>82</v>
      </c>
      <c r="D3074">
        <v>20</v>
      </c>
      <c r="E3074" t="s">
        <v>178</v>
      </c>
      <c r="F3074" t="s">
        <v>12</v>
      </c>
    </row>
    <row r="3075" spans="1:6" x14ac:dyDescent="0.3">
      <c r="A3075">
        <v>3132</v>
      </c>
      <c r="C3075" t="s">
        <v>82</v>
      </c>
      <c r="D3075">
        <v>0</v>
      </c>
      <c r="F3075" t="s">
        <v>12</v>
      </c>
    </row>
    <row r="3076" spans="1:6" x14ac:dyDescent="0.3">
      <c r="A3076">
        <v>3133</v>
      </c>
      <c r="C3076" t="s">
        <v>82</v>
      </c>
      <c r="D3076">
        <v>0</v>
      </c>
      <c r="F3076" t="s">
        <v>12</v>
      </c>
    </row>
    <row r="3077" spans="1:6" x14ac:dyDescent="0.3">
      <c r="A3077">
        <v>3134</v>
      </c>
      <c r="C3077" t="s">
        <v>82</v>
      </c>
      <c r="D3077">
        <v>0</v>
      </c>
      <c r="F3077" t="s">
        <v>12</v>
      </c>
    </row>
    <row r="3078" spans="1:6" x14ac:dyDescent="0.3">
      <c r="A3078">
        <v>3135</v>
      </c>
      <c r="C3078" t="s">
        <v>82</v>
      </c>
      <c r="D3078">
        <v>20</v>
      </c>
      <c r="E3078" t="s">
        <v>178</v>
      </c>
      <c r="F3078" t="s">
        <v>12</v>
      </c>
    </row>
    <row r="3079" spans="1:6" x14ac:dyDescent="0.3">
      <c r="A3079">
        <v>3136</v>
      </c>
      <c r="C3079" t="s">
        <v>82</v>
      </c>
      <c r="D3079">
        <v>0</v>
      </c>
      <c r="F3079" t="s">
        <v>12</v>
      </c>
    </row>
    <row r="3080" spans="1:6" x14ac:dyDescent="0.3">
      <c r="A3080">
        <v>3137</v>
      </c>
      <c r="B3080" t="s">
        <v>65</v>
      </c>
      <c r="C3080" t="s">
        <v>82</v>
      </c>
      <c r="D3080">
        <v>0</v>
      </c>
      <c r="F3080" t="s">
        <v>12</v>
      </c>
    </row>
    <row r="3081" spans="1:6" x14ac:dyDescent="0.3">
      <c r="A3081">
        <v>3138</v>
      </c>
      <c r="C3081" t="s">
        <v>155</v>
      </c>
      <c r="D3081">
        <v>0</v>
      </c>
      <c r="F3081" t="s">
        <v>12</v>
      </c>
    </row>
    <row r="3082" spans="1:6" x14ac:dyDescent="0.3">
      <c r="A3082">
        <v>3139</v>
      </c>
      <c r="C3082" t="s">
        <v>82</v>
      </c>
      <c r="D3082">
        <v>0</v>
      </c>
      <c r="F3082" t="s">
        <v>12</v>
      </c>
    </row>
    <row r="3083" spans="1:6" x14ac:dyDescent="0.3">
      <c r="A3083">
        <v>3140</v>
      </c>
      <c r="B3083" t="s">
        <v>179</v>
      </c>
      <c r="C3083" t="s">
        <v>51</v>
      </c>
      <c r="D3083">
        <v>3</v>
      </c>
      <c r="F3083" t="s">
        <v>12</v>
      </c>
    </row>
    <row r="3084" spans="1:6" x14ac:dyDescent="0.3">
      <c r="A3084">
        <v>3141</v>
      </c>
      <c r="C3084" t="s">
        <v>82</v>
      </c>
      <c r="D3084">
        <v>0</v>
      </c>
      <c r="F3084" t="s">
        <v>12</v>
      </c>
    </row>
    <row r="3085" spans="1:6" x14ac:dyDescent="0.3">
      <c r="A3085">
        <v>3142</v>
      </c>
      <c r="B3085" t="s">
        <v>180</v>
      </c>
      <c r="C3085" t="s">
        <v>82</v>
      </c>
      <c r="D3085">
        <v>0</v>
      </c>
      <c r="F3085" t="s">
        <v>12</v>
      </c>
    </row>
    <row r="3086" spans="1:6" x14ac:dyDescent="0.3">
      <c r="A3086">
        <v>3143</v>
      </c>
      <c r="B3086" t="s">
        <v>181</v>
      </c>
      <c r="C3086" t="s">
        <v>51</v>
      </c>
      <c r="D3086">
        <v>3</v>
      </c>
      <c r="F3086" t="s">
        <v>12</v>
      </c>
    </row>
    <row r="3087" spans="1:6" x14ac:dyDescent="0.3">
      <c r="A3087">
        <v>3144</v>
      </c>
      <c r="B3087" t="s">
        <v>182</v>
      </c>
      <c r="C3087" t="s">
        <v>82</v>
      </c>
      <c r="D3087">
        <v>0</v>
      </c>
      <c r="F3087" t="s">
        <v>12</v>
      </c>
    </row>
    <row r="3088" spans="1:6" x14ac:dyDescent="0.3">
      <c r="A3088">
        <v>3145</v>
      </c>
      <c r="B3088" t="s">
        <v>395</v>
      </c>
      <c r="C3088" t="s">
        <v>82</v>
      </c>
      <c r="D3088">
        <v>0</v>
      </c>
      <c r="F3088" t="s">
        <v>6</v>
      </c>
    </row>
    <row r="3089" spans="1:6" x14ac:dyDescent="0.3">
      <c r="A3089">
        <v>3146</v>
      </c>
      <c r="B3089" t="s">
        <v>394</v>
      </c>
      <c r="C3089" t="s">
        <v>51</v>
      </c>
      <c r="D3089">
        <v>3</v>
      </c>
      <c r="F3089" t="s">
        <v>6</v>
      </c>
    </row>
    <row r="3090" spans="1:6" x14ac:dyDescent="0.3">
      <c r="A3090">
        <v>3147</v>
      </c>
      <c r="C3090" t="s">
        <v>82</v>
      </c>
      <c r="D3090">
        <v>0</v>
      </c>
      <c r="F3090" t="s">
        <v>6</v>
      </c>
    </row>
    <row r="3091" spans="1:6" x14ac:dyDescent="0.3">
      <c r="A3091">
        <v>3148</v>
      </c>
      <c r="C3091" t="s">
        <v>82</v>
      </c>
      <c r="D3091">
        <v>0</v>
      </c>
      <c r="F3091" t="s">
        <v>6</v>
      </c>
    </row>
    <row r="3092" spans="1:6" x14ac:dyDescent="0.3">
      <c r="A3092">
        <v>3149</v>
      </c>
      <c r="C3092" t="s">
        <v>82</v>
      </c>
      <c r="D3092">
        <v>-10</v>
      </c>
      <c r="E3092" t="s">
        <v>192</v>
      </c>
      <c r="F3092" t="s">
        <v>6</v>
      </c>
    </row>
    <row r="3093" spans="1:6" x14ac:dyDescent="0.3">
      <c r="A3093">
        <v>3150</v>
      </c>
      <c r="C3093" t="s">
        <v>82</v>
      </c>
      <c r="D3093">
        <v>0</v>
      </c>
      <c r="F3093" t="s">
        <v>6</v>
      </c>
    </row>
    <row r="3094" spans="1:6" x14ac:dyDescent="0.3">
      <c r="A3094">
        <v>3151</v>
      </c>
      <c r="C3094" t="s">
        <v>36</v>
      </c>
      <c r="D3094">
        <v>14</v>
      </c>
      <c r="E3094" t="s">
        <v>459</v>
      </c>
      <c r="F3094" t="s">
        <v>6</v>
      </c>
    </row>
    <row r="3095" spans="1:6" x14ac:dyDescent="0.3">
      <c r="A3095">
        <v>3152</v>
      </c>
      <c r="B3095" t="s">
        <v>460</v>
      </c>
      <c r="C3095" t="s">
        <v>82</v>
      </c>
      <c r="D3095">
        <v>0</v>
      </c>
      <c r="F3095" t="s">
        <v>6</v>
      </c>
    </row>
    <row r="3096" spans="1:6" x14ac:dyDescent="0.3">
      <c r="A3096">
        <v>3153</v>
      </c>
      <c r="C3096" t="s">
        <v>82</v>
      </c>
      <c r="D3096">
        <v>0</v>
      </c>
      <c r="F3096" t="s">
        <v>6</v>
      </c>
    </row>
    <row r="3097" spans="1:6" x14ac:dyDescent="0.3">
      <c r="A3097">
        <v>3154</v>
      </c>
      <c r="C3097" t="s">
        <v>82</v>
      </c>
      <c r="D3097">
        <v>0</v>
      </c>
      <c r="F3097" t="s">
        <v>6</v>
      </c>
    </row>
    <row r="3098" spans="1:6" x14ac:dyDescent="0.3">
      <c r="A3098">
        <v>3155</v>
      </c>
      <c r="C3098" t="s">
        <v>82</v>
      </c>
      <c r="D3098">
        <v>10</v>
      </c>
      <c r="E3098" t="s">
        <v>459</v>
      </c>
      <c r="F3098" t="s">
        <v>6</v>
      </c>
    </row>
    <row r="3099" spans="1:6" x14ac:dyDescent="0.3">
      <c r="A3099">
        <v>3156</v>
      </c>
      <c r="C3099" t="s">
        <v>155</v>
      </c>
      <c r="D3099">
        <v>0</v>
      </c>
      <c r="F3099" t="s">
        <v>6</v>
      </c>
    </row>
    <row r="3100" spans="1:6" x14ac:dyDescent="0.3">
      <c r="A3100">
        <v>3157</v>
      </c>
      <c r="C3100" t="s">
        <v>82</v>
      </c>
      <c r="D3100">
        <v>0</v>
      </c>
      <c r="F3100" t="s">
        <v>6</v>
      </c>
    </row>
    <row r="3101" spans="1:6" x14ac:dyDescent="0.3">
      <c r="A3101">
        <v>3158</v>
      </c>
      <c r="C3101" t="s">
        <v>82</v>
      </c>
      <c r="D3101">
        <v>0</v>
      </c>
      <c r="F3101" t="s">
        <v>6</v>
      </c>
    </row>
    <row r="3102" spans="1:6" x14ac:dyDescent="0.3">
      <c r="A3102">
        <v>3159</v>
      </c>
      <c r="C3102" t="s">
        <v>84</v>
      </c>
      <c r="D3102">
        <v>0</v>
      </c>
      <c r="F3102" t="s">
        <v>6</v>
      </c>
    </row>
    <row r="3103" spans="1:6" x14ac:dyDescent="0.3">
      <c r="A3103">
        <v>3160</v>
      </c>
      <c r="C3103" t="s">
        <v>51</v>
      </c>
      <c r="D3103">
        <v>3</v>
      </c>
      <c r="F3103" t="s">
        <v>6</v>
      </c>
    </row>
    <row r="3104" spans="1:6" x14ac:dyDescent="0.3">
      <c r="A3104">
        <v>3161</v>
      </c>
      <c r="C3104" t="s">
        <v>126</v>
      </c>
      <c r="D3104">
        <v>0</v>
      </c>
      <c r="E3104" t="s">
        <v>206</v>
      </c>
      <c r="F3104" t="s">
        <v>6</v>
      </c>
    </row>
    <row r="3105" spans="1:6" x14ac:dyDescent="0.3">
      <c r="A3105">
        <v>3162</v>
      </c>
      <c r="B3105" t="s">
        <v>1031</v>
      </c>
      <c r="C3105" t="s">
        <v>82</v>
      </c>
      <c r="D3105">
        <v>0</v>
      </c>
      <c r="F3105" t="s">
        <v>15</v>
      </c>
    </row>
    <row r="3106" spans="1:6" x14ac:dyDescent="0.3">
      <c r="A3106">
        <v>3163</v>
      </c>
      <c r="B3106" t="s">
        <v>1034</v>
      </c>
      <c r="C3106" t="s">
        <v>51</v>
      </c>
      <c r="D3106">
        <v>3</v>
      </c>
      <c r="F3106" t="s">
        <v>15</v>
      </c>
    </row>
    <row r="3107" spans="1:6" x14ac:dyDescent="0.3">
      <c r="A3107">
        <v>3164</v>
      </c>
      <c r="C3107" t="s">
        <v>373</v>
      </c>
      <c r="D3107">
        <v>0</v>
      </c>
      <c r="F3107" t="s">
        <v>15</v>
      </c>
    </row>
    <row r="3108" spans="1:6" x14ac:dyDescent="0.3">
      <c r="A3108">
        <v>3165</v>
      </c>
      <c r="B3108" t="s">
        <v>1035</v>
      </c>
      <c r="C3108" t="s">
        <v>51</v>
      </c>
      <c r="D3108">
        <v>3</v>
      </c>
      <c r="F3108" t="s">
        <v>15</v>
      </c>
    </row>
    <row r="3109" spans="1:6" x14ac:dyDescent="0.3">
      <c r="A3109">
        <v>3166</v>
      </c>
      <c r="C3109" t="s">
        <v>84</v>
      </c>
      <c r="D3109">
        <v>0</v>
      </c>
      <c r="F3109" t="s">
        <v>15</v>
      </c>
    </row>
    <row r="3110" spans="1:6" x14ac:dyDescent="0.3">
      <c r="A3110">
        <v>3167</v>
      </c>
      <c r="C3110" t="s">
        <v>126</v>
      </c>
      <c r="D3110">
        <v>0</v>
      </c>
      <c r="E3110" t="s">
        <v>1036</v>
      </c>
      <c r="F3110" t="s">
        <v>15</v>
      </c>
    </row>
    <row r="3111" spans="1:6" x14ac:dyDescent="0.3">
      <c r="A3111">
        <v>3168</v>
      </c>
      <c r="C3111" t="s">
        <v>82</v>
      </c>
      <c r="D3111">
        <v>0</v>
      </c>
      <c r="F3111" t="s">
        <v>12</v>
      </c>
    </row>
    <row r="3112" spans="1:6" x14ac:dyDescent="0.3">
      <c r="A3112">
        <v>3169</v>
      </c>
      <c r="C3112" t="s">
        <v>82</v>
      </c>
      <c r="D3112">
        <v>0</v>
      </c>
      <c r="F3112" t="s">
        <v>15</v>
      </c>
    </row>
    <row r="3113" spans="1:6" x14ac:dyDescent="0.3">
      <c r="A3113">
        <v>3170</v>
      </c>
      <c r="C3113" t="s">
        <v>82</v>
      </c>
      <c r="D3113">
        <v>0</v>
      </c>
      <c r="F3113" t="s">
        <v>15</v>
      </c>
    </row>
    <row r="3114" spans="1:6" x14ac:dyDescent="0.3">
      <c r="A3114">
        <v>3171</v>
      </c>
      <c r="C3114" t="s">
        <v>82</v>
      </c>
      <c r="D3114">
        <v>0</v>
      </c>
      <c r="F3114" t="s">
        <v>15</v>
      </c>
    </row>
    <row r="3115" spans="1:6" x14ac:dyDescent="0.3">
      <c r="A3115">
        <v>3172</v>
      </c>
      <c r="B3115" t="s">
        <v>461</v>
      </c>
      <c r="C3115" t="s">
        <v>82</v>
      </c>
      <c r="D3115">
        <v>0</v>
      </c>
      <c r="F3115" t="s">
        <v>6</v>
      </c>
    </row>
    <row r="3116" spans="1:6" x14ac:dyDescent="0.3">
      <c r="A3116">
        <v>3173</v>
      </c>
      <c r="C3116" t="s">
        <v>84</v>
      </c>
      <c r="D3116">
        <v>0</v>
      </c>
      <c r="F3116" t="s">
        <v>6</v>
      </c>
    </row>
    <row r="3117" spans="1:6" x14ac:dyDescent="0.3">
      <c r="A3117">
        <v>3174</v>
      </c>
      <c r="C3117" t="s">
        <v>82</v>
      </c>
      <c r="D3117">
        <v>0</v>
      </c>
      <c r="F3117" t="s">
        <v>6</v>
      </c>
    </row>
    <row r="3118" spans="1:6" x14ac:dyDescent="0.3">
      <c r="A3118">
        <v>3175</v>
      </c>
      <c r="C3118" t="s">
        <v>82</v>
      </c>
      <c r="D3118">
        <v>0</v>
      </c>
      <c r="F3118" t="s">
        <v>6</v>
      </c>
    </row>
    <row r="3119" spans="1:6" x14ac:dyDescent="0.3">
      <c r="A3119">
        <v>3176</v>
      </c>
      <c r="C3119" t="s">
        <v>84</v>
      </c>
      <c r="D3119">
        <v>0</v>
      </c>
      <c r="F3119" t="s">
        <v>6</v>
      </c>
    </row>
    <row r="3120" spans="1:6" x14ac:dyDescent="0.3">
      <c r="A3120">
        <v>3177</v>
      </c>
      <c r="C3120" t="s">
        <v>84</v>
      </c>
      <c r="D3120">
        <v>0</v>
      </c>
      <c r="F3120" t="s">
        <v>6</v>
      </c>
    </row>
    <row r="3121" spans="1:6" x14ac:dyDescent="0.3">
      <c r="A3121">
        <v>3178</v>
      </c>
      <c r="B3121" t="s">
        <v>462</v>
      </c>
      <c r="C3121" t="s">
        <v>82</v>
      </c>
      <c r="D3121">
        <v>0</v>
      </c>
      <c r="F3121" t="s">
        <v>6</v>
      </c>
    </row>
    <row r="3122" spans="1:6" x14ac:dyDescent="0.3">
      <c r="A3122">
        <v>3179</v>
      </c>
      <c r="C3122" t="s">
        <v>82</v>
      </c>
      <c r="D3122">
        <v>0</v>
      </c>
      <c r="F3122" t="s">
        <v>6</v>
      </c>
    </row>
    <row r="3123" spans="1:6" x14ac:dyDescent="0.3">
      <c r="A3123">
        <v>3180</v>
      </c>
      <c r="C3123" t="s">
        <v>82</v>
      </c>
      <c r="D3123">
        <v>0</v>
      </c>
      <c r="F3123" t="s">
        <v>6</v>
      </c>
    </row>
    <row r="3124" spans="1:6" x14ac:dyDescent="0.3">
      <c r="A3124">
        <v>3181</v>
      </c>
      <c r="C3124" t="s">
        <v>82</v>
      </c>
      <c r="D3124">
        <v>0</v>
      </c>
      <c r="F3124" t="s">
        <v>6</v>
      </c>
    </row>
    <row r="3125" spans="1:6" x14ac:dyDescent="0.3">
      <c r="A3125">
        <v>3182</v>
      </c>
      <c r="C3125" t="s">
        <v>82</v>
      </c>
      <c r="D3125">
        <v>0</v>
      </c>
      <c r="F3125" t="s">
        <v>6</v>
      </c>
    </row>
    <row r="3126" spans="1:6" x14ac:dyDescent="0.3">
      <c r="A3126">
        <v>3183</v>
      </c>
      <c r="B3126" t="s">
        <v>463</v>
      </c>
      <c r="C3126" t="s">
        <v>82</v>
      </c>
      <c r="D3126">
        <v>0</v>
      </c>
      <c r="F3126" t="s">
        <v>6</v>
      </c>
    </row>
    <row r="3127" spans="1:6" x14ac:dyDescent="0.3">
      <c r="A3127">
        <v>3184</v>
      </c>
      <c r="C3127" t="s">
        <v>82</v>
      </c>
      <c r="D3127">
        <v>0</v>
      </c>
      <c r="F3127" t="s">
        <v>6</v>
      </c>
    </row>
    <row r="3128" spans="1:6" x14ac:dyDescent="0.3">
      <c r="A3128">
        <v>3185</v>
      </c>
      <c r="C3128" t="s">
        <v>82</v>
      </c>
      <c r="D3128">
        <v>0</v>
      </c>
      <c r="F3128" t="s">
        <v>6</v>
      </c>
    </row>
    <row r="3129" spans="1:6" x14ac:dyDescent="0.3">
      <c r="A3129">
        <v>3186</v>
      </c>
      <c r="C3129" t="s">
        <v>82</v>
      </c>
      <c r="D3129">
        <v>0</v>
      </c>
      <c r="F3129" t="s">
        <v>6</v>
      </c>
    </row>
    <row r="3130" spans="1:6" x14ac:dyDescent="0.3">
      <c r="A3130">
        <v>3187</v>
      </c>
      <c r="C3130" t="s">
        <v>82</v>
      </c>
      <c r="D3130">
        <v>0</v>
      </c>
      <c r="F3130" t="s">
        <v>6</v>
      </c>
    </row>
    <row r="3131" spans="1:6" x14ac:dyDescent="0.3">
      <c r="A3131">
        <v>3188</v>
      </c>
      <c r="B3131" t="s">
        <v>464</v>
      </c>
      <c r="C3131" t="s">
        <v>82</v>
      </c>
      <c r="D3131">
        <v>0</v>
      </c>
      <c r="F3131" t="s">
        <v>6</v>
      </c>
    </row>
    <row r="3132" spans="1:6" x14ac:dyDescent="0.3">
      <c r="A3132">
        <v>3189</v>
      </c>
      <c r="B3132" t="s">
        <v>465</v>
      </c>
      <c r="C3132" t="s">
        <v>82</v>
      </c>
      <c r="D3132">
        <v>0</v>
      </c>
      <c r="F3132" t="s">
        <v>6</v>
      </c>
    </row>
    <row r="3133" spans="1:6" x14ac:dyDescent="0.3">
      <c r="A3133">
        <v>3190</v>
      </c>
      <c r="B3133" t="s">
        <v>466</v>
      </c>
      <c r="C3133" t="s">
        <v>82</v>
      </c>
      <c r="D3133">
        <v>0</v>
      </c>
      <c r="F3133" t="s">
        <v>6</v>
      </c>
    </row>
    <row r="3134" spans="1:6" x14ac:dyDescent="0.3">
      <c r="A3134">
        <v>3191</v>
      </c>
      <c r="C3134" t="s">
        <v>82</v>
      </c>
      <c r="D3134">
        <v>0</v>
      </c>
      <c r="F3134" t="s">
        <v>6</v>
      </c>
    </row>
    <row r="3135" spans="1:6" x14ac:dyDescent="0.3">
      <c r="A3135">
        <v>3192</v>
      </c>
      <c r="C3135" t="s">
        <v>82</v>
      </c>
      <c r="D3135">
        <v>0</v>
      </c>
      <c r="F3135" t="s">
        <v>6</v>
      </c>
    </row>
    <row r="3136" spans="1:6" x14ac:dyDescent="0.3">
      <c r="A3136">
        <v>3193</v>
      </c>
      <c r="C3136" t="s">
        <v>82</v>
      </c>
      <c r="D3136">
        <v>0</v>
      </c>
      <c r="F3136" t="s">
        <v>6</v>
      </c>
    </row>
    <row r="3137" spans="1:6" x14ac:dyDescent="0.3">
      <c r="A3137">
        <v>3194</v>
      </c>
      <c r="C3137" t="s">
        <v>82</v>
      </c>
      <c r="D3137">
        <v>0</v>
      </c>
      <c r="F3137" t="s">
        <v>6</v>
      </c>
    </row>
    <row r="3138" spans="1:6" x14ac:dyDescent="0.3">
      <c r="A3138">
        <v>3195</v>
      </c>
      <c r="C3138" t="s">
        <v>82</v>
      </c>
      <c r="D3138">
        <v>0</v>
      </c>
      <c r="F3138" t="s">
        <v>6</v>
      </c>
    </row>
    <row r="3139" spans="1:6" x14ac:dyDescent="0.3">
      <c r="A3139">
        <v>3196</v>
      </c>
      <c r="C3139" t="s">
        <v>82</v>
      </c>
      <c r="D3139">
        <v>0</v>
      </c>
      <c r="F3139" t="s">
        <v>6</v>
      </c>
    </row>
    <row r="3140" spans="1:6" x14ac:dyDescent="0.3">
      <c r="A3140">
        <v>3197</v>
      </c>
      <c r="C3140" t="s">
        <v>82</v>
      </c>
      <c r="D3140">
        <v>0</v>
      </c>
      <c r="F3140" t="s">
        <v>6</v>
      </c>
    </row>
    <row r="3141" spans="1:6" x14ac:dyDescent="0.3">
      <c r="A3141">
        <v>3198</v>
      </c>
      <c r="C3141" t="s">
        <v>82</v>
      </c>
      <c r="D3141">
        <v>0</v>
      </c>
      <c r="F3141" t="s">
        <v>6</v>
      </c>
    </row>
    <row r="3142" spans="1:6" x14ac:dyDescent="0.3">
      <c r="A3142">
        <v>3199</v>
      </c>
      <c r="C3142" t="s">
        <v>84</v>
      </c>
      <c r="D3142">
        <v>0</v>
      </c>
      <c r="F3142" t="s">
        <v>6</v>
      </c>
    </row>
    <row r="3143" spans="1:6" x14ac:dyDescent="0.3">
      <c r="A3143">
        <v>3200</v>
      </c>
      <c r="C3143" t="s">
        <v>82</v>
      </c>
      <c r="D3143">
        <v>0</v>
      </c>
      <c r="E3143" t="s">
        <v>453</v>
      </c>
      <c r="F3143" t="s">
        <v>16</v>
      </c>
    </row>
    <row r="3144" spans="1:6" x14ac:dyDescent="0.3">
      <c r="A3144">
        <v>3201</v>
      </c>
      <c r="C3144" t="s">
        <v>84</v>
      </c>
      <c r="D3144">
        <v>0</v>
      </c>
      <c r="E3144" t="s">
        <v>258</v>
      </c>
      <c r="F3144" t="s">
        <v>13</v>
      </c>
    </row>
    <row r="3145" spans="1:6" x14ac:dyDescent="0.3">
      <c r="A3145">
        <v>3202</v>
      </c>
      <c r="C3145" t="s">
        <v>84</v>
      </c>
      <c r="D3145">
        <v>0</v>
      </c>
      <c r="E3145" t="s">
        <v>1223</v>
      </c>
      <c r="F3145" t="s">
        <v>13</v>
      </c>
    </row>
    <row r="3146" spans="1:6" x14ac:dyDescent="0.3">
      <c r="A3146">
        <v>3203</v>
      </c>
      <c r="C3146" t="s">
        <v>84</v>
      </c>
      <c r="D3146">
        <v>0</v>
      </c>
      <c r="E3146" t="s">
        <v>280</v>
      </c>
      <c r="F3146" t="s">
        <v>13</v>
      </c>
    </row>
    <row r="3147" spans="1:6" x14ac:dyDescent="0.3">
      <c r="A3147">
        <v>3204</v>
      </c>
      <c r="C3147" t="s">
        <v>84</v>
      </c>
      <c r="D3147">
        <v>0</v>
      </c>
      <c r="E3147" t="s">
        <v>280</v>
      </c>
      <c r="F3147" t="s">
        <v>13</v>
      </c>
    </row>
    <row r="3148" spans="1:6" x14ac:dyDescent="0.3">
      <c r="A3148">
        <v>3205</v>
      </c>
      <c r="C3148" t="s">
        <v>84</v>
      </c>
      <c r="D3148">
        <v>0</v>
      </c>
      <c r="F3148" t="s">
        <v>16</v>
      </c>
    </row>
    <row r="3149" spans="1:6" x14ac:dyDescent="0.3">
      <c r="A3149">
        <v>3206</v>
      </c>
      <c r="B3149" t="s">
        <v>2566</v>
      </c>
      <c r="C3149" t="s">
        <v>32</v>
      </c>
      <c r="D3149">
        <v>7</v>
      </c>
      <c r="E3149" t="s">
        <v>2419</v>
      </c>
      <c r="F3149" t="s">
        <v>13</v>
      </c>
    </row>
    <row r="3150" spans="1:6" x14ac:dyDescent="0.3">
      <c r="A3150">
        <v>3207</v>
      </c>
      <c r="C3150" t="s">
        <v>84</v>
      </c>
      <c r="D3150">
        <v>0</v>
      </c>
      <c r="F3150" t="s">
        <v>13</v>
      </c>
    </row>
    <row r="3151" spans="1:6" x14ac:dyDescent="0.3">
      <c r="A3151">
        <v>3208</v>
      </c>
      <c r="C3151" t="s">
        <v>84</v>
      </c>
      <c r="D3151">
        <v>0</v>
      </c>
      <c r="E3151" t="s">
        <v>280</v>
      </c>
      <c r="F3151" t="s">
        <v>13</v>
      </c>
    </row>
    <row r="3152" spans="1:6" x14ac:dyDescent="0.3">
      <c r="A3152">
        <v>3209</v>
      </c>
      <c r="C3152" t="s">
        <v>84</v>
      </c>
      <c r="D3152">
        <v>0</v>
      </c>
      <c r="E3152" t="s">
        <v>280</v>
      </c>
      <c r="F3152" t="s">
        <v>13</v>
      </c>
    </row>
    <row r="3153" spans="1:6" x14ac:dyDescent="0.3">
      <c r="A3153">
        <v>3210</v>
      </c>
      <c r="C3153" t="s">
        <v>82</v>
      </c>
      <c r="D3153">
        <v>0</v>
      </c>
      <c r="E3153" t="s">
        <v>100</v>
      </c>
      <c r="F3153" t="s">
        <v>16</v>
      </c>
    </row>
    <row r="3154" spans="1:6" x14ac:dyDescent="0.3">
      <c r="A3154">
        <v>3211</v>
      </c>
      <c r="C3154" t="s">
        <v>82</v>
      </c>
      <c r="D3154">
        <v>0</v>
      </c>
      <c r="E3154" t="s">
        <v>100</v>
      </c>
      <c r="F3154" t="s">
        <v>16</v>
      </c>
    </row>
    <row r="3155" spans="1:6" x14ac:dyDescent="0.3">
      <c r="A3155">
        <v>3212</v>
      </c>
      <c r="C3155" t="s">
        <v>82</v>
      </c>
      <c r="D3155">
        <v>0</v>
      </c>
      <c r="E3155" t="s">
        <v>100</v>
      </c>
      <c r="F3155" t="s">
        <v>16</v>
      </c>
    </row>
    <row r="3156" spans="1:6" x14ac:dyDescent="0.3">
      <c r="A3156">
        <v>3213</v>
      </c>
      <c r="C3156" t="s">
        <v>82</v>
      </c>
      <c r="D3156">
        <v>0</v>
      </c>
      <c r="E3156" t="s">
        <v>100</v>
      </c>
      <c r="F3156" t="s">
        <v>16</v>
      </c>
    </row>
    <row r="3157" spans="1:6" x14ac:dyDescent="0.3">
      <c r="A3157">
        <v>3214</v>
      </c>
      <c r="C3157" t="s">
        <v>82</v>
      </c>
      <c r="D3157">
        <v>0</v>
      </c>
      <c r="F3157" t="s">
        <v>16</v>
      </c>
    </row>
    <row r="3158" spans="1:6" x14ac:dyDescent="0.3">
      <c r="A3158">
        <v>3215</v>
      </c>
      <c r="C3158" t="s">
        <v>82</v>
      </c>
      <c r="D3158">
        <v>0</v>
      </c>
      <c r="E3158" t="s">
        <v>100</v>
      </c>
      <c r="F3158" t="s">
        <v>16</v>
      </c>
    </row>
    <row r="3159" spans="1:6" x14ac:dyDescent="0.3">
      <c r="A3159">
        <v>3216</v>
      </c>
      <c r="C3159" t="s">
        <v>82</v>
      </c>
      <c r="D3159">
        <v>0</v>
      </c>
      <c r="E3159" t="s">
        <v>100</v>
      </c>
      <c r="F3159" t="s">
        <v>16</v>
      </c>
    </row>
    <row r="3160" spans="1:6" x14ac:dyDescent="0.3">
      <c r="A3160">
        <v>3217</v>
      </c>
      <c r="C3160" t="s">
        <v>84</v>
      </c>
      <c r="D3160">
        <v>-10</v>
      </c>
      <c r="E3160" t="s">
        <v>1858</v>
      </c>
      <c r="F3160" t="s">
        <v>16</v>
      </c>
    </row>
    <row r="3161" spans="1:6" x14ac:dyDescent="0.3">
      <c r="A3161">
        <v>3218</v>
      </c>
      <c r="C3161" t="s">
        <v>84</v>
      </c>
      <c r="D3161">
        <v>0</v>
      </c>
      <c r="E3161" t="s">
        <v>280</v>
      </c>
      <c r="F3161" t="s">
        <v>16</v>
      </c>
    </row>
    <row r="3162" spans="1:6" x14ac:dyDescent="0.3">
      <c r="A3162">
        <v>3219</v>
      </c>
      <c r="C3162" t="s">
        <v>84</v>
      </c>
      <c r="D3162">
        <v>0</v>
      </c>
      <c r="E3162" t="s">
        <v>280</v>
      </c>
      <c r="F3162" t="s">
        <v>16</v>
      </c>
    </row>
    <row r="3163" spans="1:6" x14ac:dyDescent="0.3">
      <c r="A3163">
        <v>3220</v>
      </c>
      <c r="C3163" t="s">
        <v>84</v>
      </c>
      <c r="D3163">
        <v>0</v>
      </c>
      <c r="E3163" t="s">
        <v>2491</v>
      </c>
      <c r="F3163" t="s">
        <v>16</v>
      </c>
    </row>
    <row r="3164" spans="1:6" x14ac:dyDescent="0.3">
      <c r="A3164">
        <v>3221</v>
      </c>
      <c r="C3164" t="s">
        <v>84</v>
      </c>
      <c r="D3164">
        <v>0</v>
      </c>
      <c r="E3164" t="s">
        <v>3149</v>
      </c>
      <c r="F3164" t="s">
        <v>8</v>
      </c>
    </row>
    <row r="3165" spans="1:6" x14ac:dyDescent="0.3">
      <c r="A3165">
        <v>3222</v>
      </c>
      <c r="C3165" t="s">
        <v>1326</v>
      </c>
      <c r="D3165">
        <v>0</v>
      </c>
      <c r="E3165" t="s">
        <v>3150</v>
      </c>
      <c r="F3165" t="s">
        <v>8</v>
      </c>
    </row>
    <row r="3166" spans="1:6" x14ac:dyDescent="0.3">
      <c r="A3166">
        <v>3223</v>
      </c>
      <c r="B3166" t="s">
        <v>183</v>
      </c>
      <c r="C3166" t="s">
        <v>82</v>
      </c>
      <c r="D3166">
        <v>0</v>
      </c>
      <c r="F3166" t="s">
        <v>12</v>
      </c>
    </row>
    <row r="3167" spans="1:6" x14ac:dyDescent="0.3">
      <c r="A3167">
        <v>3224</v>
      </c>
      <c r="C3167" t="s">
        <v>82</v>
      </c>
      <c r="D3167">
        <v>0</v>
      </c>
      <c r="F3167" t="s">
        <v>12</v>
      </c>
    </row>
    <row r="3168" spans="1:6" x14ac:dyDescent="0.3">
      <c r="A3168">
        <v>3225</v>
      </c>
      <c r="B3168" t="s">
        <v>143</v>
      </c>
      <c r="C3168" t="s">
        <v>51</v>
      </c>
      <c r="D3168">
        <v>3</v>
      </c>
      <c r="F3168" t="s">
        <v>12</v>
      </c>
    </row>
    <row r="3169" spans="1:6" x14ac:dyDescent="0.3">
      <c r="A3169">
        <v>3226</v>
      </c>
      <c r="B3169" t="s">
        <v>184</v>
      </c>
      <c r="C3169" t="s">
        <v>51</v>
      </c>
      <c r="D3169">
        <v>3</v>
      </c>
      <c r="F3169" t="s">
        <v>12</v>
      </c>
    </row>
    <row r="3170" spans="1:6" x14ac:dyDescent="0.3">
      <c r="A3170">
        <v>3227</v>
      </c>
      <c r="B3170" t="s">
        <v>185</v>
      </c>
      <c r="C3170" t="s">
        <v>82</v>
      </c>
      <c r="D3170">
        <v>0</v>
      </c>
      <c r="F3170" t="s">
        <v>12</v>
      </c>
    </row>
    <row r="3171" spans="1:6" x14ac:dyDescent="0.3">
      <c r="A3171">
        <v>3228</v>
      </c>
      <c r="C3171" t="s">
        <v>82</v>
      </c>
      <c r="D3171">
        <v>0</v>
      </c>
      <c r="F3171" t="s">
        <v>12</v>
      </c>
    </row>
    <row r="3172" spans="1:6" x14ac:dyDescent="0.3">
      <c r="A3172">
        <v>3229</v>
      </c>
      <c r="C3172" t="s">
        <v>51</v>
      </c>
      <c r="D3172">
        <v>3</v>
      </c>
      <c r="F3172" t="s">
        <v>12</v>
      </c>
    </row>
    <row r="3173" spans="1:6" x14ac:dyDescent="0.3">
      <c r="A3173">
        <v>3230</v>
      </c>
      <c r="C3173" t="s">
        <v>84</v>
      </c>
      <c r="D3173">
        <v>0</v>
      </c>
      <c r="F3173" t="s">
        <v>12</v>
      </c>
    </row>
    <row r="3174" spans="1:6" x14ac:dyDescent="0.3">
      <c r="A3174">
        <v>3231</v>
      </c>
      <c r="B3174" t="s">
        <v>137</v>
      </c>
      <c r="C3174" t="s">
        <v>51</v>
      </c>
      <c r="D3174">
        <v>3</v>
      </c>
      <c r="F3174" t="s">
        <v>12</v>
      </c>
    </row>
    <row r="3175" spans="1:6" x14ac:dyDescent="0.3">
      <c r="A3175">
        <v>3232</v>
      </c>
      <c r="B3175" t="s">
        <v>186</v>
      </c>
      <c r="C3175" t="s">
        <v>82</v>
      </c>
      <c r="D3175">
        <v>0</v>
      </c>
      <c r="F3175" t="s">
        <v>12</v>
      </c>
    </row>
    <row r="3176" spans="1:6" x14ac:dyDescent="0.3">
      <c r="A3176">
        <v>3233</v>
      </c>
      <c r="B3176" t="s">
        <v>186</v>
      </c>
      <c r="C3176" t="s">
        <v>84</v>
      </c>
      <c r="D3176">
        <v>0</v>
      </c>
      <c r="F3176" t="s">
        <v>12</v>
      </c>
    </row>
    <row r="3177" spans="1:6" x14ac:dyDescent="0.3">
      <c r="A3177">
        <v>3234</v>
      </c>
      <c r="B3177" t="s">
        <v>187</v>
      </c>
      <c r="C3177" t="s">
        <v>51</v>
      </c>
      <c r="D3177">
        <v>3</v>
      </c>
      <c r="F3177" t="s">
        <v>12</v>
      </c>
    </row>
    <row r="3178" spans="1:6" x14ac:dyDescent="0.3">
      <c r="A3178">
        <v>3235</v>
      </c>
      <c r="B3178" t="s">
        <v>188</v>
      </c>
      <c r="C3178" t="s">
        <v>82</v>
      </c>
      <c r="D3178">
        <v>0</v>
      </c>
      <c r="F3178" t="s">
        <v>12</v>
      </c>
    </row>
    <row r="3179" spans="1:6" x14ac:dyDescent="0.3">
      <c r="A3179">
        <v>3236</v>
      </c>
      <c r="C3179" t="s">
        <v>82</v>
      </c>
      <c r="D3179">
        <v>0</v>
      </c>
      <c r="F3179" t="s">
        <v>12</v>
      </c>
    </row>
    <row r="3180" spans="1:6" x14ac:dyDescent="0.3">
      <c r="A3180">
        <v>3237</v>
      </c>
      <c r="B3180" t="s">
        <v>1183</v>
      </c>
      <c r="C3180" t="s">
        <v>84</v>
      </c>
      <c r="D3180">
        <v>0</v>
      </c>
      <c r="F3180" t="s">
        <v>7</v>
      </c>
    </row>
    <row r="3181" spans="1:6" x14ac:dyDescent="0.3">
      <c r="A3181">
        <v>3238</v>
      </c>
      <c r="B3181" t="s">
        <v>1143</v>
      </c>
      <c r="C3181" t="s">
        <v>84</v>
      </c>
      <c r="D3181">
        <v>0</v>
      </c>
      <c r="F3181" t="s">
        <v>7</v>
      </c>
    </row>
    <row r="3182" spans="1:6" x14ac:dyDescent="0.3">
      <c r="A3182">
        <v>3239</v>
      </c>
      <c r="B3182" t="s">
        <v>1184</v>
      </c>
      <c r="C3182" t="s">
        <v>51</v>
      </c>
      <c r="D3182">
        <v>3</v>
      </c>
      <c r="F3182" t="s">
        <v>7</v>
      </c>
    </row>
    <row r="3183" spans="1:6" x14ac:dyDescent="0.3">
      <c r="A3183">
        <v>3240</v>
      </c>
      <c r="B3183" t="s">
        <v>1185</v>
      </c>
      <c r="C3183" t="s">
        <v>51</v>
      </c>
      <c r="D3183">
        <v>3</v>
      </c>
      <c r="F3183" t="s">
        <v>7</v>
      </c>
    </row>
    <row r="3184" spans="1:6" x14ac:dyDescent="0.3">
      <c r="A3184">
        <v>3241</v>
      </c>
      <c r="B3184" t="s">
        <v>1186</v>
      </c>
      <c r="C3184" t="s">
        <v>51</v>
      </c>
      <c r="D3184">
        <v>3</v>
      </c>
      <c r="F3184" t="s">
        <v>7</v>
      </c>
    </row>
    <row r="3185" spans="1:6" x14ac:dyDescent="0.3">
      <c r="A3185">
        <v>3242</v>
      </c>
      <c r="C3185" t="s">
        <v>82</v>
      </c>
      <c r="D3185">
        <v>0</v>
      </c>
      <c r="E3185" t="s">
        <v>156</v>
      </c>
      <c r="F3185" t="s">
        <v>7</v>
      </c>
    </row>
    <row r="3186" spans="1:6" x14ac:dyDescent="0.3">
      <c r="A3186">
        <v>3243</v>
      </c>
      <c r="B3186" t="s">
        <v>1187</v>
      </c>
      <c r="C3186" t="s">
        <v>51</v>
      </c>
      <c r="D3186">
        <v>3</v>
      </c>
      <c r="F3186" t="s">
        <v>7</v>
      </c>
    </row>
    <row r="3187" spans="1:6" x14ac:dyDescent="0.3">
      <c r="A3187">
        <v>3244</v>
      </c>
      <c r="B3187" t="s">
        <v>1188</v>
      </c>
      <c r="C3187" t="s">
        <v>51</v>
      </c>
      <c r="D3187">
        <v>3</v>
      </c>
      <c r="F3187" t="s">
        <v>7</v>
      </c>
    </row>
    <row r="3188" spans="1:6" x14ac:dyDescent="0.3">
      <c r="A3188">
        <v>3245</v>
      </c>
      <c r="B3188" t="s">
        <v>1184</v>
      </c>
      <c r="C3188" t="s">
        <v>51</v>
      </c>
      <c r="D3188">
        <v>3</v>
      </c>
      <c r="F3188" t="s">
        <v>7</v>
      </c>
    </row>
    <row r="3189" spans="1:6" x14ac:dyDescent="0.3">
      <c r="A3189">
        <v>3246</v>
      </c>
      <c r="C3189" t="s">
        <v>84</v>
      </c>
      <c r="D3189">
        <v>0</v>
      </c>
      <c r="F3189" t="s">
        <v>7</v>
      </c>
    </row>
    <row r="3190" spans="1:6" x14ac:dyDescent="0.3">
      <c r="A3190">
        <v>3247</v>
      </c>
      <c r="B3190" t="s">
        <v>1143</v>
      </c>
      <c r="C3190" t="s">
        <v>51</v>
      </c>
      <c r="D3190">
        <v>3</v>
      </c>
      <c r="F3190" t="s">
        <v>7</v>
      </c>
    </row>
    <row r="3191" spans="1:6" x14ac:dyDescent="0.3">
      <c r="A3191">
        <v>3248</v>
      </c>
      <c r="B3191" t="s">
        <v>1189</v>
      </c>
      <c r="C3191" t="s">
        <v>51</v>
      </c>
      <c r="D3191">
        <v>3</v>
      </c>
      <c r="E3191" t="s">
        <v>1190</v>
      </c>
      <c r="F3191" t="s">
        <v>7</v>
      </c>
    </row>
    <row r="3192" spans="1:6" x14ac:dyDescent="0.3">
      <c r="A3192">
        <v>3249</v>
      </c>
      <c r="C3192" t="s">
        <v>126</v>
      </c>
      <c r="D3192">
        <v>0</v>
      </c>
      <c r="E3192" t="s">
        <v>1142</v>
      </c>
      <c r="F3192" t="s">
        <v>7</v>
      </c>
    </row>
    <row r="3193" spans="1:6" x14ac:dyDescent="0.3">
      <c r="A3193">
        <v>3250</v>
      </c>
      <c r="C3193" t="s">
        <v>84</v>
      </c>
      <c r="D3193">
        <v>0</v>
      </c>
      <c r="F3193" t="s">
        <v>7</v>
      </c>
    </row>
    <row r="3194" spans="1:6" x14ac:dyDescent="0.3">
      <c r="A3194">
        <v>3251</v>
      </c>
      <c r="C3194" t="s">
        <v>175</v>
      </c>
      <c r="D3194">
        <v>0</v>
      </c>
      <c r="F3194" t="s">
        <v>7</v>
      </c>
    </row>
    <row r="3195" spans="1:6" x14ac:dyDescent="0.3">
      <c r="A3195">
        <v>3252</v>
      </c>
      <c r="C3195" t="s">
        <v>84</v>
      </c>
      <c r="D3195">
        <v>0</v>
      </c>
      <c r="F3195" t="s">
        <v>3</v>
      </c>
    </row>
    <row r="3196" spans="1:6" x14ac:dyDescent="0.3">
      <c r="A3196">
        <v>3253</v>
      </c>
      <c r="B3196" t="s">
        <v>2935</v>
      </c>
      <c r="C3196" t="s">
        <v>51</v>
      </c>
      <c r="D3196">
        <v>3</v>
      </c>
      <c r="F3196" t="s">
        <v>9</v>
      </c>
    </row>
    <row r="3197" spans="1:6" x14ac:dyDescent="0.3">
      <c r="A3197">
        <v>3254</v>
      </c>
      <c r="C3197" t="s">
        <v>150</v>
      </c>
      <c r="D3197">
        <v>0</v>
      </c>
      <c r="F3197" t="s">
        <v>9</v>
      </c>
    </row>
    <row r="3198" spans="1:6" x14ac:dyDescent="0.3">
      <c r="A3198">
        <v>3255</v>
      </c>
      <c r="B3198" t="s">
        <v>2996</v>
      </c>
      <c r="C3198" t="s">
        <v>84</v>
      </c>
      <c r="D3198">
        <v>0</v>
      </c>
      <c r="F3198" t="s">
        <v>9</v>
      </c>
    </row>
    <row r="3199" spans="1:6" x14ac:dyDescent="0.3">
      <c r="A3199">
        <v>3256</v>
      </c>
      <c r="C3199" t="s">
        <v>82</v>
      </c>
      <c r="D3199">
        <v>0</v>
      </c>
      <c r="E3199" t="s">
        <v>177</v>
      </c>
      <c r="F3199" t="s">
        <v>9</v>
      </c>
    </row>
    <row r="3200" spans="1:6" x14ac:dyDescent="0.3">
      <c r="A3200">
        <v>3257</v>
      </c>
      <c r="B3200" t="s">
        <v>2997</v>
      </c>
      <c r="C3200" t="s">
        <v>84</v>
      </c>
      <c r="D3200">
        <v>0</v>
      </c>
      <c r="F3200" t="s">
        <v>9</v>
      </c>
    </row>
    <row r="3201" spans="1:6" x14ac:dyDescent="0.3">
      <c r="A3201">
        <v>3258</v>
      </c>
      <c r="C3201" t="s">
        <v>82</v>
      </c>
      <c r="D3201">
        <v>0</v>
      </c>
      <c r="F3201" t="s">
        <v>9</v>
      </c>
    </row>
    <row r="3202" spans="1:6" x14ac:dyDescent="0.3">
      <c r="A3202">
        <v>3259</v>
      </c>
      <c r="C3202" t="s">
        <v>84</v>
      </c>
      <c r="D3202">
        <v>0</v>
      </c>
      <c r="F3202" t="s">
        <v>9</v>
      </c>
    </row>
    <row r="3203" spans="1:6" x14ac:dyDescent="0.3">
      <c r="A3203">
        <v>3260</v>
      </c>
      <c r="B3203" t="s">
        <v>2897</v>
      </c>
      <c r="C3203" t="s">
        <v>51</v>
      </c>
      <c r="D3203">
        <v>3</v>
      </c>
      <c r="F3203" t="s">
        <v>9</v>
      </c>
    </row>
    <row r="3204" spans="1:6" x14ac:dyDescent="0.3">
      <c r="A3204">
        <v>3261</v>
      </c>
      <c r="C3204" t="s">
        <v>84</v>
      </c>
      <c r="D3204">
        <v>0</v>
      </c>
      <c r="F3204" t="s">
        <v>9</v>
      </c>
    </row>
    <row r="3205" spans="1:6" x14ac:dyDescent="0.3">
      <c r="A3205">
        <v>3262</v>
      </c>
      <c r="B3205" t="s">
        <v>2998</v>
      </c>
      <c r="C3205" t="s">
        <v>84</v>
      </c>
      <c r="D3205">
        <v>0</v>
      </c>
      <c r="F3205" t="s">
        <v>9</v>
      </c>
    </row>
    <row r="3206" spans="1:6" x14ac:dyDescent="0.3">
      <c r="A3206">
        <v>3263</v>
      </c>
      <c r="C3206" t="s">
        <v>82</v>
      </c>
      <c r="D3206">
        <v>0</v>
      </c>
      <c r="E3206" t="s">
        <v>453</v>
      </c>
      <c r="F3206" t="s">
        <v>9</v>
      </c>
    </row>
    <row r="3207" spans="1:6" x14ac:dyDescent="0.3">
      <c r="A3207">
        <v>3264</v>
      </c>
      <c r="B3207" t="s">
        <v>2999</v>
      </c>
      <c r="C3207" t="s">
        <v>84</v>
      </c>
      <c r="D3207">
        <v>0</v>
      </c>
      <c r="F3207" t="s">
        <v>9</v>
      </c>
    </row>
    <row r="3208" spans="1:6" x14ac:dyDescent="0.3">
      <c r="A3208">
        <v>3265</v>
      </c>
      <c r="B3208" t="s">
        <v>3000</v>
      </c>
      <c r="C3208" t="s">
        <v>51</v>
      </c>
      <c r="D3208">
        <v>3</v>
      </c>
      <c r="F3208" t="s">
        <v>9</v>
      </c>
    </row>
    <row r="3209" spans="1:6" x14ac:dyDescent="0.3">
      <c r="A3209">
        <v>3266</v>
      </c>
      <c r="B3209" t="s">
        <v>3001</v>
      </c>
      <c r="C3209" t="s">
        <v>51</v>
      </c>
      <c r="D3209">
        <v>3</v>
      </c>
      <c r="E3209" t="s">
        <v>3002</v>
      </c>
      <c r="F3209" t="s">
        <v>9</v>
      </c>
    </row>
    <row r="3210" spans="1:6" x14ac:dyDescent="0.3">
      <c r="A3210">
        <v>3267</v>
      </c>
      <c r="B3210" t="s">
        <v>3003</v>
      </c>
      <c r="C3210" t="s">
        <v>84</v>
      </c>
      <c r="D3210">
        <v>0</v>
      </c>
      <c r="E3210" t="s">
        <v>69</v>
      </c>
      <c r="F3210" t="s">
        <v>9</v>
      </c>
    </row>
    <row r="3211" spans="1:6" x14ac:dyDescent="0.3">
      <c r="A3211">
        <v>3268</v>
      </c>
      <c r="C3211" t="s">
        <v>84</v>
      </c>
      <c r="D3211">
        <v>0</v>
      </c>
      <c r="F3211" t="s">
        <v>9</v>
      </c>
    </row>
    <row r="3212" spans="1:6" x14ac:dyDescent="0.3">
      <c r="A3212">
        <v>3269</v>
      </c>
      <c r="B3212" t="s">
        <v>3004</v>
      </c>
      <c r="C3212" t="s">
        <v>51</v>
      </c>
      <c r="D3212">
        <v>3</v>
      </c>
      <c r="F3212" t="s">
        <v>9</v>
      </c>
    </row>
    <row r="3213" spans="1:6" x14ac:dyDescent="0.3">
      <c r="A3213">
        <v>3270</v>
      </c>
      <c r="B3213" t="s">
        <v>3005</v>
      </c>
      <c r="C3213" t="s">
        <v>51</v>
      </c>
      <c r="D3213">
        <v>3</v>
      </c>
      <c r="F3213" t="s">
        <v>9</v>
      </c>
    </row>
    <row r="3214" spans="1:6" x14ac:dyDescent="0.3">
      <c r="A3214">
        <v>3271</v>
      </c>
      <c r="B3214" t="s">
        <v>2522</v>
      </c>
      <c r="C3214" t="s">
        <v>36</v>
      </c>
      <c r="D3214">
        <v>4</v>
      </c>
      <c r="E3214" t="s">
        <v>1303</v>
      </c>
      <c r="F3214" t="s">
        <v>8</v>
      </c>
    </row>
    <row r="3215" spans="1:6" x14ac:dyDescent="0.3">
      <c r="A3215">
        <v>3272</v>
      </c>
      <c r="B3215" t="s">
        <v>2438</v>
      </c>
      <c r="C3215" t="s">
        <v>283</v>
      </c>
      <c r="D3215">
        <v>3</v>
      </c>
      <c r="E3215" t="s">
        <v>2492</v>
      </c>
      <c r="F3215" t="s">
        <v>16</v>
      </c>
    </row>
    <row r="3216" spans="1:6" x14ac:dyDescent="0.3">
      <c r="A3216">
        <v>3273</v>
      </c>
      <c r="C3216" t="s">
        <v>84</v>
      </c>
      <c r="D3216">
        <v>0</v>
      </c>
      <c r="E3216" t="s">
        <v>258</v>
      </c>
      <c r="F3216" t="s">
        <v>16</v>
      </c>
    </row>
    <row r="3217" spans="1:6" x14ac:dyDescent="0.3">
      <c r="A3217">
        <v>3274</v>
      </c>
      <c r="B3217" t="s">
        <v>2438</v>
      </c>
      <c r="C3217" t="s">
        <v>283</v>
      </c>
      <c r="D3217">
        <v>3</v>
      </c>
      <c r="E3217" t="s">
        <v>2493</v>
      </c>
      <c r="F3217" t="s">
        <v>16</v>
      </c>
    </row>
    <row r="3218" spans="1:6" x14ac:dyDescent="0.3">
      <c r="A3218">
        <v>3275</v>
      </c>
      <c r="C3218" t="s">
        <v>84</v>
      </c>
      <c r="D3218">
        <v>0</v>
      </c>
      <c r="E3218" t="s">
        <v>280</v>
      </c>
      <c r="F3218" t="s">
        <v>9</v>
      </c>
    </row>
    <row r="3219" spans="1:6" x14ac:dyDescent="0.3">
      <c r="A3219">
        <v>3276</v>
      </c>
      <c r="B3219" t="s">
        <v>2939</v>
      </c>
      <c r="C3219" t="s">
        <v>51</v>
      </c>
      <c r="D3219">
        <v>3</v>
      </c>
      <c r="E3219" t="s">
        <v>2170</v>
      </c>
      <c r="F3219" t="s">
        <v>9</v>
      </c>
    </row>
    <row r="3220" spans="1:6" x14ac:dyDescent="0.3">
      <c r="A3220">
        <v>3277</v>
      </c>
      <c r="C3220" t="s">
        <v>82</v>
      </c>
      <c r="D3220">
        <v>0</v>
      </c>
      <c r="F3220" t="s">
        <v>9</v>
      </c>
    </row>
    <row r="3221" spans="1:6" x14ac:dyDescent="0.3">
      <c r="A3221">
        <v>3278</v>
      </c>
      <c r="B3221" t="s">
        <v>2946</v>
      </c>
      <c r="C3221" t="s">
        <v>82</v>
      </c>
      <c r="D3221">
        <v>0</v>
      </c>
      <c r="F3221" t="s">
        <v>9</v>
      </c>
    </row>
    <row r="3222" spans="1:6" x14ac:dyDescent="0.3">
      <c r="A3222">
        <v>3279</v>
      </c>
      <c r="B3222" t="s">
        <v>2944</v>
      </c>
      <c r="C3222" t="s">
        <v>82</v>
      </c>
      <c r="D3222">
        <v>0</v>
      </c>
      <c r="F3222" t="s">
        <v>9</v>
      </c>
    </row>
    <row r="3223" spans="1:6" x14ac:dyDescent="0.3">
      <c r="A3223">
        <v>3280</v>
      </c>
      <c r="C3223" t="s">
        <v>82</v>
      </c>
      <c r="D3223">
        <v>0</v>
      </c>
      <c r="F3223" t="s">
        <v>9</v>
      </c>
    </row>
    <row r="3224" spans="1:6" x14ac:dyDescent="0.3">
      <c r="A3224">
        <v>3281</v>
      </c>
      <c r="B3224" t="s">
        <v>3006</v>
      </c>
      <c r="C3224" t="s">
        <v>84</v>
      </c>
      <c r="D3224">
        <v>0</v>
      </c>
      <c r="F3224" t="s">
        <v>9</v>
      </c>
    </row>
    <row r="3225" spans="1:6" x14ac:dyDescent="0.3">
      <c r="A3225">
        <v>3282</v>
      </c>
      <c r="C3225" t="s">
        <v>82</v>
      </c>
      <c r="D3225">
        <v>0</v>
      </c>
      <c r="F3225" t="s">
        <v>9</v>
      </c>
    </row>
    <row r="3226" spans="1:6" x14ac:dyDescent="0.3">
      <c r="A3226">
        <v>3283</v>
      </c>
      <c r="C3226" t="s">
        <v>82</v>
      </c>
      <c r="D3226">
        <v>0</v>
      </c>
      <c r="F3226" t="s">
        <v>9</v>
      </c>
    </row>
    <row r="3227" spans="1:6" x14ac:dyDescent="0.3">
      <c r="A3227">
        <v>3284</v>
      </c>
      <c r="C3227" t="s">
        <v>82</v>
      </c>
      <c r="D3227">
        <v>0</v>
      </c>
      <c r="F3227" t="s">
        <v>9</v>
      </c>
    </row>
    <row r="3228" spans="1:6" x14ac:dyDescent="0.3">
      <c r="A3228">
        <v>3285</v>
      </c>
      <c r="C3228" t="s">
        <v>82</v>
      </c>
      <c r="D3228">
        <v>20</v>
      </c>
      <c r="E3228" t="s">
        <v>178</v>
      </c>
      <c r="F3228" t="s">
        <v>9</v>
      </c>
    </row>
    <row r="3229" spans="1:6" x14ac:dyDescent="0.3">
      <c r="A3229">
        <v>3286</v>
      </c>
      <c r="C3229" t="s">
        <v>82</v>
      </c>
      <c r="D3229">
        <v>0</v>
      </c>
      <c r="F3229" t="s">
        <v>9</v>
      </c>
    </row>
    <row r="3230" spans="1:6" x14ac:dyDescent="0.3">
      <c r="A3230">
        <v>3287</v>
      </c>
      <c r="B3230" t="s">
        <v>2927</v>
      </c>
      <c r="C3230" t="s">
        <v>51</v>
      </c>
      <c r="D3230">
        <v>3</v>
      </c>
      <c r="F3230" t="s">
        <v>9</v>
      </c>
    </row>
    <row r="3231" spans="1:6" x14ac:dyDescent="0.3">
      <c r="A3231">
        <v>3288</v>
      </c>
      <c r="B3231" t="s">
        <v>2927</v>
      </c>
      <c r="C3231" t="s">
        <v>51</v>
      </c>
      <c r="D3231">
        <v>3</v>
      </c>
      <c r="F3231" t="s">
        <v>9</v>
      </c>
    </row>
    <row r="3232" spans="1:6" x14ac:dyDescent="0.3">
      <c r="A3232">
        <v>3289</v>
      </c>
      <c r="B3232" t="s">
        <v>3007</v>
      </c>
      <c r="C3232" t="s">
        <v>82</v>
      </c>
      <c r="D3232">
        <v>0</v>
      </c>
      <c r="E3232" t="s">
        <v>421</v>
      </c>
      <c r="F3232" t="s">
        <v>9</v>
      </c>
    </row>
    <row r="3233" spans="1:6" x14ac:dyDescent="0.3">
      <c r="A3233">
        <v>3290</v>
      </c>
      <c r="C3233" t="s">
        <v>82</v>
      </c>
      <c r="D3233">
        <v>0</v>
      </c>
      <c r="E3233" t="s">
        <v>887</v>
      </c>
      <c r="F3233" t="s">
        <v>11</v>
      </c>
    </row>
    <row r="3234" spans="1:6" x14ac:dyDescent="0.3">
      <c r="A3234">
        <v>3291</v>
      </c>
      <c r="C3234" t="s">
        <v>82</v>
      </c>
      <c r="D3234">
        <v>0</v>
      </c>
      <c r="F3234" t="s">
        <v>11</v>
      </c>
    </row>
    <row r="3235" spans="1:6" x14ac:dyDescent="0.3">
      <c r="A3235">
        <v>3292</v>
      </c>
      <c r="B3235" t="s">
        <v>2927</v>
      </c>
      <c r="C3235" t="s">
        <v>51</v>
      </c>
      <c r="D3235">
        <v>3</v>
      </c>
      <c r="F3235" t="s">
        <v>9</v>
      </c>
    </row>
    <row r="3236" spans="1:6" x14ac:dyDescent="0.3">
      <c r="A3236">
        <v>3293</v>
      </c>
      <c r="B3236" t="s">
        <v>2954</v>
      </c>
      <c r="C3236" t="s">
        <v>82</v>
      </c>
      <c r="D3236">
        <v>0</v>
      </c>
      <c r="F3236" t="s">
        <v>9</v>
      </c>
    </row>
    <row r="3237" spans="1:6" x14ac:dyDescent="0.3">
      <c r="A3237">
        <v>3294</v>
      </c>
      <c r="C3237" t="s">
        <v>82</v>
      </c>
      <c r="D3237">
        <v>0</v>
      </c>
      <c r="F3237" t="s">
        <v>9</v>
      </c>
    </row>
    <row r="3238" spans="1:6" x14ac:dyDescent="0.3">
      <c r="A3238">
        <v>3295</v>
      </c>
      <c r="C3238" t="s">
        <v>82</v>
      </c>
      <c r="D3238">
        <v>0</v>
      </c>
      <c r="F3238" t="s">
        <v>9</v>
      </c>
    </row>
    <row r="3239" spans="1:6" x14ac:dyDescent="0.3">
      <c r="A3239">
        <v>3296</v>
      </c>
      <c r="B3239" t="s">
        <v>3333</v>
      </c>
      <c r="C3239" t="s">
        <v>51</v>
      </c>
      <c r="D3239">
        <v>3</v>
      </c>
      <c r="F3239" t="s">
        <v>14</v>
      </c>
    </row>
    <row r="3240" spans="1:6" x14ac:dyDescent="0.3">
      <c r="A3240">
        <v>3297</v>
      </c>
      <c r="B3240" t="s">
        <v>2161</v>
      </c>
      <c r="C3240" t="s">
        <v>51</v>
      </c>
      <c r="D3240">
        <v>3</v>
      </c>
      <c r="E3240" t="s">
        <v>2318</v>
      </c>
      <c r="F3240" t="s">
        <v>10</v>
      </c>
    </row>
    <row r="3241" spans="1:6" x14ac:dyDescent="0.3">
      <c r="A3241">
        <v>3298</v>
      </c>
      <c r="B3241" t="s">
        <v>2161</v>
      </c>
      <c r="C3241" t="s">
        <v>51</v>
      </c>
      <c r="D3241">
        <v>3</v>
      </c>
      <c r="E3241" t="s">
        <v>2318</v>
      </c>
      <c r="F3241" t="s">
        <v>10</v>
      </c>
    </row>
    <row r="3242" spans="1:6" x14ac:dyDescent="0.3">
      <c r="A3242">
        <v>3299</v>
      </c>
      <c r="C3242" t="s">
        <v>82</v>
      </c>
      <c r="D3242">
        <v>0</v>
      </c>
      <c r="E3242" t="s">
        <v>3151</v>
      </c>
      <c r="F3242" t="s">
        <v>8</v>
      </c>
    </row>
    <row r="3243" spans="1:6" x14ac:dyDescent="0.3">
      <c r="A3243">
        <v>3301</v>
      </c>
      <c r="D3243">
        <v>0</v>
      </c>
      <c r="E3243" t="s">
        <v>1321</v>
      </c>
      <c r="F3243" t="s">
        <v>3</v>
      </c>
    </row>
    <row r="3244" spans="1:6" x14ac:dyDescent="0.3">
      <c r="A3244">
        <v>3302</v>
      </c>
      <c r="D3244">
        <v>0</v>
      </c>
      <c r="E3244" t="s">
        <v>1242</v>
      </c>
      <c r="F3244" t="s">
        <v>3</v>
      </c>
    </row>
    <row r="3245" spans="1:6" x14ac:dyDescent="0.3">
      <c r="A3245">
        <v>3303</v>
      </c>
      <c r="D3245">
        <v>0</v>
      </c>
      <c r="E3245" t="s">
        <v>1352</v>
      </c>
      <c r="F3245" t="s">
        <v>3</v>
      </c>
    </row>
    <row r="3246" spans="1:6" x14ac:dyDescent="0.3">
      <c r="A3246">
        <v>3304</v>
      </c>
      <c r="D3246">
        <v>0</v>
      </c>
      <c r="E3246" t="s">
        <v>1316</v>
      </c>
      <c r="F3246" t="s">
        <v>3</v>
      </c>
    </row>
    <row r="3247" spans="1:6" x14ac:dyDescent="0.3">
      <c r="A3247">
        <v>3305</v>
      </c>
      <c r="D3247">
        <v>0</v>
      </c>
      <c r="E3247" t="s">
        <v>1352</v>
      </c>
      <c r="F3247" t="s">
        <v>3</v>
      </c>
    </row>
    <row r="3248" spans="1:6" x14ac:dyDescent="0.3">
      <c r="A3248">
        <v>3306</v>
      </c>
      <c r="D3248">
        <v>0</v>
      </c>
      <c r="E3248" t="s">
        <v>1352</v>
      </c>
      <c r="F3248" t="s">
        <v>3</v>
      </c>
    </row>
    <row r="3249" spans="1:6" x14ac:dyDescent="0.3">
      <c r="A3249">
        <v>3307</v>
      </c>
      <c r="D3249">
        <v>0</v>
      </c>
      <c r="E3249" t="s">
        <v>1352</v>
      </c>
      <c r="F3249" t="s">
        <v>3</v>
      </c>
    </row>
    <row r="3250" spans="1:6" x14ac:dyDescent="0.3">
      <c r="A3250">
        <v>3308</v>
      </c>
      <c r="B3250" t="s">
        <v>1286</v>
      </c>
      <c r="C3250" t="s">
        <v>36</v>
      </c>
      <c r="D3250">
        <v>4</v>
      </c>
      <c r="E3250" t="s">
        <v>1454</v>
      </c>
      <c r="F3250" t="s">
        <v>3</v>
      </c>
    </row>
    <row r="3251" spans="1:6" x14ac:dyDescent="0.3">
      <c r="A3251">
        <v>3309</v>
      </c>
      <c r="B3251" t="s">
        <v>1286</v>
      </c>
      <c r="C3251" t="s">
        <v>36</v>
      </c>
      <c r="D3251">
        <v>4</v>
      </c>
      <c r="E3251" t="s">
        <v>1454</v>
      </c>
      <c r="F3251" t="s">
        <v>3</v>
      </c>
    </row>
    <row r="3252" spans="1:6" x14ac:dyDescent="0.3">
      <c r="A3252">
        <v>3310</v>
      </c>
      <c r="C3252" t="s">
        <v>84</v>
      </c>
      <c r="D3252">
        <v>0</v>
      </c>
      <c r="F3252" t="s">
        <v>3</v>
      </c>
    </row>
    <row r="3253" spans="1:6" x14ac:dyDescent="0.3">
      <c r="A3253">
        <v>3311</v>
      </c>
      <c r="C3253" t="s">
        <v>84</v>
      </c>
      <c r="D3253">
        <v>0</v>
      </c>
      <c r="F3253" t="s">
        <v>3</v>
      </c>
    </row>
    <row r="3254" spans="1:6" x14ac:dyDescent="0.3">
      <c r="A3254">
        <v>3312</v>
      </c>
      <c r="B3254" t="s">
        <v>1455</v>
      </c>
      <c r="C3254" t="s">
        <v>283</v>
      </c>
      <c r="D3254">
        <v>3</v>
      </c>
      <c r="F3254" t="s">
        <v>3</v>
      </c>
    </row>
    <row r="3255" spans="1:6" x14ac:dyDescent="0.3">
      <c r="A3255">
        <v>3313</v>
      </c>
      <c r="C3255" t="s">
        <v>84</v>
      </c>
      <c r="D3255">
        <v>0</v>
      </c>
      <c r="E3255" t="s">
        <v>311</v>
      </c>
      <c r="F3255" t="s">
        <v>3</v>
      </c>
    </row>
    <row r="3256" spans="1:6" x14ac:dyDescent="0.3">
      <c r="A3256">
        <v>3314</v>
      </c>
      <c r="C3256" t="s">
        <v>84</v>
      </c>
      <c r="D3256">
        <v>0</v>
      </c>
      <c r="E3256" t="s">
        <v>311</v>
      </c>
      <c r="F3256" t="s">
        <v>3</v>
      </c>
    </row>
    <row r="3257" spans="1:6" x14ac:dyDescent="0.3">
      <c r="A3257">
        <v>3315</v>
      </c>
      <c r="C3257" t="s">
        <v>84</v>
      </c>
      <c r="D3257">
        <v>0</v>
      </c>
      <c r="E3257" t="s">
        <v>311</v>
      </c>
      <c r="F3257" t="s">
        <v>3</v>
      </c>
    </row>
    <row r="3258" spans="1:6" x14ac:dyDescent="0.3">
      <c r="A3258">
        <v>3316</v>
      </c>
      <c r="C3258" t="s">
        <v>84</v>
      </c>
      <c r="D3258">
        <v>0</v>
      </c>
      <c r="F3258" t="s">
        <v>3</v>
      </c>
    </row>
    <row r="3259" spans="1:6" x14ac:dyDescent="0.3">
      <c r="A3259">
        <v>3317</v>
      </c>
      <c r="C3259" t="s">
        <v>84</v>
      </c>
      <c r="D3259">
        <v>0</v>
      </c>
      <c r="E3259" t="s">
        <v>311</v>
      </c>
      <c r="F3259" t="s">
        <v>3</v>
      </c>
    </row>
    <row r="3260" spans="1:6" x14ac:dyDescent="0.3">
      <c r="A3260">
        <v>3318</v>
      </c>
      <c r="C3260" t="s">
        <v>84</v>
      </c>
      <c r="D3260">
        <v>0</v>
      </c>
      <c r="E3260" t="s">
        <v>311</v>
      </c>
      <c r="F3260" t="s">
        <v>3</v>
      </c>
    </row>
    <row r="3261" spans="1:6" x14ac:dyDescent="0.3">
      <c r="A3261">
        <v>3319</v>
      </c>
      <c r="C3261" t="s">
        <v>84</v>
      </c>
      <c r="D3261">
        <v>0</v>
      </c>
      <c r="E3261" t="s">
        <v>311</v>
      </c>
      <c r="F3261" t="s">
        <v>3</v>
      </c>
    </row>
    <row r="3262" spans="1:6" x14ac:dyDescent="0.3">
      <c r="A3262">
        <v>3320</v>
      </c>
      <c r="C3262" t="s">
        <v>84</v>
      </c>
      <c r="D3262">
        <v>0</v>
      </c>
      <c r="F3262" t="s">
        <v>3</v>
      </c>
    </row>
    <row r="3263" spans="1:6" x14ac:dyDescent="0.3">
      <c r="A3263">
        <v>3321</v>
      </c>
      <c r="C3263" t="s">
        <v>519</v>
      </c>
      <c r="D3263">
        <v>0</v>
      </c>
      <c r="E3263" t="s">
        <v>1456</v>
      </c>
      <c r="F3263" t="s">
        <v>3</v>
      </c>
    </row>
    <row r="3264" spans="1:6" x14ac:dyDescent="0.3">
      <c r="A3264">
        <v>3322</v>
      </c>
      <c r="C3264" t="s">
        <v>519</v>
      </c>
      <c r="D3264">
        <v>0</v>
      </c>
      <c r="E3264" t="s">
        <v>1457</v>
      </c>
      <c r="F3264" t="s">
        <v>3</v>
      </c>
    </row>
    <row r="3265" spans="1:6" x14ac:dyDescent="0.3">
      <c r="A3265">
        <v>3323</v>
      </c>
      <c r="C3265" t="s">
        <v>84</v>
      </c>
      <c r="D3265">
        <v>0</v>
      </c>
      <c r="E3265" t="s">
        <v>100</v>
      </c>
      <c r="F3265" t="s">
        <v>3</v>
      </c>
    </row>
    <row r="3266" spans="1:6" x14ac:dyDescent="0.3">
      <c r="A3266">
        <v>3324</v>
      </c>
      <c r="C3266" t="s">
        <v>84</v>
      </c>
      <c r="D3266">
        <v>0</v>
      </c>
      <c r="F3266" t="s">
        <v>3</v>
      </c>
    </row>
    <row r="3267" spans="1:6" x14ac:dyDescent="0.3">
      <c r="A3267">
        <v>3325</v>
      </c>
      <c r="C3267" t="s">
        <v>84</v>
      </c>
      <c r="D3267">
        <v>0</v>
      </c>
      <c r="E3267" t="s">
        <v>311</v>
      </c>
      <c r="F3267" t="s">
        <v>3</v>
      </c>
    </row>
    <row r="3268" spans="1:6" x14ac:dyDescent="0.3">
      <c r="A3268">
        <v>3326</v>
      </c>
      <c r="C3268" t="s">
        <v>150</v>
      </c>
      <c r="D3268">
        <v>0</v>
      </c>
      <c r="E3268" t="s">
        <v>3152</v>
      </c>
      <c r="F3268" t="s">
        <v>8</v>
      </c>
    </row>
    <row r="3269" spans="1:6" x14ac:dyDescent="0.3">
      <c r="A3269">
        <v>3327</v>
      </c>
      <c r="C3269" t="s">
        <v>150</v>
      </c>
      <c r="D3269">
        <v>0</v>
      </c>
      <c r="E3269" t="s">
        <v>3153</v>
      </c>
      <c r="F3269" t="s">
        <v>8</v>
      </c>
    </row>
    <row r="3270" spans="1:6" x14ac:dyDescent="0.3">
      <c r="A3270">
        <v>3328</v>
      </c>
      <c r="B3270" t="s">
        <v>1258</v>
      </c>
      <c r="C3270" t="s">
        <v>283</v>
      </c>
      <c r="D3270">
        <v>3</v>
      </c>
      <c r="E3270" t="s">
        <v>1458</v>
      </c>
      <c r="F3270" t="s">
        <v>3</v>
      </c>
    </row>
    <row r="3271" spans="1:6" x14ac:dyDescent="0.3">
      <c r="A3271">
        <v>3329</v>
      </c>
      <c r="B3271" t="s">
        <v>1247</v>
      </c>
      <c r="C3271" t="s">
        <v>283</v>
      </c>
      <c r="D3271">
        <v>3</v>
      </c>
      <c r="E3271" t="s">
        <v>1459</v>
      </c>
      <c r="F3271" t="s">
        <v>3</v>
      </c>
    </row>
    <row r="3272" spans="1:6" x14ac:dyDescent="0.3">
      <c r="A3272">
        <v>3330</v>
      </c>
      <c r="B3272" t="s">
        <v>1258</v>
      </c>
      <c r="C3272" t="s">
        <v>84</v>
      </c>
      <c r="D3272">
        <v>0</v>
      </c>
      <c r="E3272" t="s">
        <v>1460</v>
      </c>
      <c r="F3272" t="s">
        <v>3</v>
      </c>
    </row>
    <row r="3273" spans="1:6" x14ac:dyDescent="0.3">
      <c r="A3273">
        <v>3331</v>
      </c>
      <c r="B3273" t="s">
        <v>561</v>
      </c>
      <c r="C3273" t="s">
        <v>36</v>
      </c>
      <c r="D3273">
        <v>4</v>
      </c>
      <c r="E3273" t="s">
        <v>1292</v>
      </c>
      <c r="F3273" t="s">
        <v>3</v>
      </c>
    </row>
    <row r="3274" spans="1:6" x14ac:dyDescent="0.3">
      <c r="A3274">
        <v>3332</v>
      </c>
      <c r="B3274" t="s">
        <v>561</v>
      </c>
      <c r="C3274" t="s">
        <v>36</v>
      </c>
      <c r="D3274">
        <v>24</v>
      </c>
      <c r="E3274" t="s">
        <v>1461</v>
      </c>
      <c r="F3274" t="s">
        <v>3</v>
      </c>
    </row>
    <row r="3275" spans="1:6" x14ac:dyDescent="0.3">
      <c r="A3275">
        <v>3333</v>
      </c>
      <c r="B3275" t="s">
        <v>1262</v>
      </c>
      <c r="C3275" t="s">
        <v>36</v>
      </c>
      <c r="D3275">
        <v>4</v>
      </c>
      <c r="E3275" t="s">
        <v>1462</v>
      </c>
      <c r="F3275" t="s">
        <v>3</v>
      </c>
    </row>
    <row r="3276" spans="1:6" x14ac:dyDescent="0.3">
      <c r="A3276">
        <v>3334</v>
      </c>
      <c r="B3276" t="s">
        <v>1262</v>
      </c>
      <c r="C3276" t="s">
        <v>36</v>
      </c>
      <c r="D3276">
        <v>4</v>
      </c>
      <c r="E3276" t="s">
        <v>1462</v>
      </c>
      <c r="F3276" t="s">
        <v>3</v>
      </c>
    </row>
    <row r="3277" spans="1:6" x14ac:dyDescent="0.3">
      <c r="A3277">
        <v>3335</v>
      </c>
      <c r="B3277" t="s">
        <v>1262</v>
      </c>
      <c r="C3277" t="s">
        <v>36</v>
      </c>
      <c r="D3277">
        <v>4</v>
      </c>
      <c r="E3277" t="s">
        <v>1463</v>
      </c>
      <c r="F3277" t="s">
        <v>3</v>
      </c>
    </row>
    <row r="3278" spans="1:6" x14ac:dyDescent="0.3">
      <c r="A3278">
        <v>3336</v>
      </c>
      <c r="B3278" t="s">
        <v>1274</v>
      </c>
      <c r="C3278" t="s">
        <v>36</v>
      </c>
      <c r="D3278">
        <v>4</v>
      </c>
      <c r="E3278" t="s">
        <v>264</v>
      </c>
      <c r="F3278" t="s">
        <v>3</v>
      </c>
    </row>
    <row r="3279" spans="1:6" x14ac:dyDescent="0.3">
      <c r="A3279">
        <v>3337</v>
      </c>
      <c r="B3279" t="s">
        <v>1274</v>
      </c>
      <c r="C3279" t="s">
        <v>36</v>
      </c>
      <c r="D3279">
        <v>4</v>
      </c>
      <c r="E3279" t="s">
        <v>264</v>
      </c>
      <c r="F3279" t="s">
        <v>3</v>
      </c>
    </row>
    <row r="3280" spans="1:6" x14ac:dyDescent="0.3">
      <c r="A3280">
        <v>3338</v>
      </c>
      <c r="B3280" t="s">
        <v>1262</v>
      </c>
      <c r="C3280" t="s">
        <v>36</v>
      </c>
      <c r="D3280">
        <v>4</v>
      </c>
      <c r="E3280" t="s">
        <v>1463</v>
      </c>
      <c r="F3280" t="s">
        <v>3</v>
      </c>
    </row>
    <row r="3281" spans="1:6" x14ac:dyDescent="0.3">
      <c r="A3281">
        <v>3339</v>
      </c>
      <c r="B3281" t="s">
        <v>2494</v>
      </c>
      <c r="C3281" t="s">
        <v>84</v>
      </c>
      <c r="D3281">
        <v>0</v>
      </c>
      <c r="E3281" t="s">
        <v>311</v>
      </c>
      <c r="F3281" t="s">
        <v>16</v>
      </c>
    </row>
    <row r="3282" spans="1:6" x14ac:dyDescent="0.3">
      <c r="A3282">
        <v>3340</v>
      </c>
      <c r="C3282" t="s">
        <v>84</v>
      </c>
      <c r="D3282">
        <v>0</v>
      </c>
      <c r="F3282" t="s">
        <v>16</v>
      </c>
    </row>
    <row r="3283" spans="1:6" x14ac:dyDescent="0.3">
      <c r="A3283">
        <v>3341</v>
      </c>
      <c r="C3283" t="s">
        <v>84</v>
      </c>
      <c r="D3283">
        <v>0</v>
      </c>
      <c r="E3283" t="s">
        <v>311</v>
      </c>
      <c r="F3283" t="s">
        <v>16</v>
      </c>
    </row>
    <row r="3284" spans="1:6" x14ac:dyDescent="0.3">
      <c r="A3284">
        <v>3342</v>
      </c>
      <c r="B3284" t="s">
        <v>1262</v>
      </c>
      <c r="C3284" t="s">
        <v>36</v>
      </c>
      <c r="D3284">
        <v>4</v>
      </c>
      <c r="E3284" t="s">
        <v>1464</v>
      </c>
      <c r="F3284" t="s">
        <v>3</v>
      </c>
    </row>
    <row r="3285" spans="1:6" x14ac:dyDescent="0.3">
      <c r="A3285">
        <v>3343</v>
      </c>
      <c r="B3285" t="s">
        <v>1262</v>
      </c>
      <c r="C3285" t="s">
        <v>36</v>
      </c>
      <c r="D3285">
        <v>4</v>
      </c>
      <c r="E3285" t="s">
        <v>1465</v>
      </c>
      <c r="F3285" t="s">
        <v>3</v>
      </c>
    </row>
    <row r="3286" spans="1:6" x14ac:dyDescent="0.3">
      <c r="A3286">
        <v>3344</v>
      </c>
      <c r="C3286" t="s">
        <v>84</v>
      </c>
      <c r="D3286">
        <v>0</v>
      </c>
      <c r="F3286" t="s">
        <v>16</v>
      </c>
    </row>
    <row r="3287" spans="1:6" x14ac:dyDescent="0.3">
      <c r="A3287">
        <v>3345</v>
      </c>
      <c r="B3287" t="s">
        <v>2495</v>
      </c>
      <c r="C3287" t="s">
        <v>84</v>
      </c>
      <c r="D3287">
        <v>0</v>
      </c>
      <c r="F3287" t="s">
        <v>16</v>
      </c>
    </row>
    <row r="3288" spans="1:6" x14ac:dyDescent="0.3">
      <c r="A3288">
        <v>3346</v>
      </c>
      <c r="C3288" t="s">
        <v>84</v>
      </c>
      <c r="D3288">
        <v>0</v>
      </c>
      <c r="F3288" t="s">
        <v>16</v>
      </c>
    </row>
    <row r="3289" spans="1:6" x14ac:dyDescent="0.3">
      <c r="A3289">
        <v>3347</v>
      </c>
      <c r="C3289" t="s">
        <v>84</v>
      </c>
      <c r="D3289">
        <v>0</v>
      </c>
      <c r="F3289" t="s">
        <v>16</v>
      </c>
    </row>
    <row r="3290" spans="1:6" x14ac:dyDescent="0.3">
      <c r="A3290">
        <v>3348</v>
      </c>
      <c r="C3290" t="s">
        <v>84</v>
      </c>
      <c r="D3290">
        <v>0</v>
      </c>
      <c r="F3290" t="s">
        <v>16</v>
      </c>
    </row>
    <row r="3291" spans="1:6" x14ac:dyDescent="0.3">
      <c r="A3291">
        <v>3349</v>
      </c>
      <c r="C3291" t="s">
        <v>84</v>
      </c>
      <c r="D3291">
        <v>0</v>
      </c>
      <c r="F3291" t="s">
        <v>16</v>
      </c>
    </row>
    <row r="3292" spans="1:6" x14ac:dyDescent="0.3">
      <c r="A3292">
        <v>3350</v>
      </c>
      <c r="C3292" t="s">
        <v>84</v>
      </c>
      <c r="D3292">
        <v>0</v>
      </c>
      <c r="F3292" t="s">
        <v>16</v>
      </c>
    </row>
    <row r="3293" spans="1:6" x14ac:dyDescent="0.3">
      <c r="A3293">
        <v>3351</v>
      </c>
      <c r="B3293" t="s">
        <v>1247</v>
      </c>
      <c r="C3293" t="s">
        <v>32</v>
      </c>
      <c r="D3293">
        <v>7</v>
      </c>
      <c r="E3293" t="s">
        <v>2496</v>
      </c>
      <c r="F3293" t="s">
        <v>16</v>
      </c>
    </row>
    <row r="3294" spans="1:6" x14ac:dyDescent="0.3">
      <c r="A3294">
        <v>3352</v>
      </c>
      <c r="B3294" t="s">
        <v>1466</v>
      </c>
      <c r="C3294" t="s">
        <v>51</v>
      </c>
      <c r="D3294">
        <v>3</v>
      </c>
      <c r="E3294" t="s">
        <v>1467</v>
      </c>
      <c r="F3294" t="s">
        <v>3</v>
      </c>
    </row>
    <row r="3295" spans="1:6" x14ac:dyDescent="0.3">
      <c r="A3295">
        <v>3353</v>
      </c>
      <c r="B3295" t="s">
        <v>1466</v>
      </c>
      <c r="C3295" t="s">
        <v>51</v>
      </c>
      <c r="D3295">
        <v>3</v>
      </c>
      <c r="E3295" t="s">
        <v>280</v>
      </c>
      <c r="F3295" t="s">
        <v>3</v>
      </c>
    </row>
    <row r="3296" spans="1:6" x14ac:dyDescent="0.3">
      <c r="A3296">
        <v>3354</v>
      </c>
      <c r="B3296" t="s">
        <v>1468</v>
      </c>
      <c r="C3296" t="s">
        <v>82</v>
      </c>
      <c r="D3296">
        <v>0</v>
      </c>
      <c r="E3296" t="s">
        <v>610</v>
      </c>
      <c r="F3296" t="s">
        <v>3</v>
      </c>
    </row>
    <row r="3297" spans="1:6" x14ac:dyDescent="0.3">
      <c r="A3297">
        <v>3355</v>
      </c>
      <c r="C3297" t="s">
        <v>82</v>
      </c>
      <c r="D3297">
        <v>0</v>
      </c>
      <c r="E3297" t="s">
        <v>1469</v>
      </c>
      <c r="F3297" t="s">
        <v>3</v>
      </c>
    </row>
    <row r="3298" spans="1:6" x14ac:dyDescent="0.3">
      <c r="A3298">
        <v>3356</v>
      </c>
      <c r="C3298" t="s">
        <v>82</v>
      </c>
      <c r="D3298">
        <v>0</v>
      </c>
      <c r="F3298" t="s">
        <v>11</v>
      </c>
    </row>
    <row r="3299" spans="1:6" x14ac:dyDescent="0.3">
      <c r="A3299">
        <v>3357</v>
      </c>
      <c r="D3299">
        <v>0</v>
      </c>
      <c r="F3299" t="s">
        <v>11</v>
      </c>
    </row>
    <row r="3300" spans="1:6" x14ac:dyDescent="0.3">
      <c r="A3300">
        <v>3358</v>
      </c>
      <c r="D3300">
        <v>0</v>
      </c>
      <c r="F3300" t="s">
        <v>11</v>
      </c>
    </row>
    <row r="3301" spans="1:6" x14ac:dyDescent="0.3">
      <c r="A3301">
        <v>3359</v>
      </c>
      <c r="D3301">
        <v>0</v>
      </c>
      <c r="F3301" t="s">
        <v>11</v>
      </c>
    </row>
    <row r="3302" spans="1:6" x14ac:dyDescent="0.3">
      <c r="A3302">
        <v>3360</v>
      </c>
      <c r="D3302">
        <v>0</v>
      </c>
      <c r="F3302" t="s">
        <v>11</v>
      </c>
    </row>
    <row r="3303" spans="1:6" x14ac:dyDescent="0.3">
      <c r="A3303">
        <v>3361</v>
      </c>
      <c r="D3303">
        <v>0</v>
      </c>
      <c r="F3303" t="s">
        <v>11</v>
      </c>
    </row>
    <row r="3304" spans="1:6" x14ac:dyDescent="0.3">
      <c r="A3304">
        <v>3362</v>
      </c>
      <c r="D3304">
        <v>0</v>
      </c>
      <c r="F3304" t="s">
        <v>11</v>
      </c>
    </row>
    <row r="3305" spans="1:6" x14ac:dyDescent="0.3">
      <c r="A3305">
        <v>3363</v>
      </c>
      <c r="D3305">
        <v>0</v>
      </c>
      <c r="F3305" t="s">
        <v>11</v>
      </c>
    </row>
    <row r="3306" spans="1:6" x14ac:dyDescent="0.3">
      <c r="A3306">
        <v>3364</v>
      </c>
      <c r="D3306">
        <v>0</v>
      </c>
      <c r="F3306" t="s">
        <v>11</v>
      </c>
    </row>
    <row r="3307" spans="1:6" x14ac:dyDescent="0.3">
      <c r="A3307">
        <v>3365</v>
      </c>
      <c r="D3307">
        <v>0</v>
      </c>
      <c r="F3307" t="s">
        <v>11</v>
      </c>
    </row>
    <row r="3308" spans="1:6" x14ac:dyDescent="0.3">
      <c r="A3308">
        <v>3366</v>
      </c>
      <c r="D3308">
        <v>0</v>
      </c>
      <c r="F3308" t="s">
        <v>11</v>
      </c>
    </row>
    <row r="3309" spans="1:6" x14ac:dyDescent="0.3">
      <c r="A3309">
        <v>3367</v>
      </c>
      <c r="D3309">
        <v>0</v>
      </c>
      <c r="F3309" t="s">
        <v>11</v>
      </c>
    </row>
    <row r="3310" spans="1:6" x14ac:dyDescent="0.3">
      <c r="A3310">
        <v>3368</v>
      </c>
      <c r="D3310">
        <v>0</v>
      </c>
      <c r="F3310" t="s">
        <v>11</v>
      </c>
    </row>
    <row r="3311" spans="1:6" x14ac:dyDescent="0.3">
      <c r="A3311">
        <v>3369</v>
      </c>
      <c r="D3311">
        <v>0</v>
      </c>
      <c r="F3311" t="s">
        <v>11</v>
      </c>
    </row>
    <row r="3312" spans="1:6" x14ac:dyDescent="0.3">
      <c r="A3312">
        <v>3370</v>
      </c>
      <c r="D3312">
        <v>0</v>
      </c>
      <c r="F3312" t="s">
        <v>11</v>
      </c>
    </row>
    <row r="3313" spans="1:6" x14ac:dyDescent="0.3">
      <c r="A3313">
        <v>3371</v>
      </c>
      <c r="D3313">
        <v>0</v>
      </c>
      <c r="F3313" t="s">
        <v>11</v>
      </c>
    </row>
    <row r="3314" spans="1:6" x14ac:dyDescent="0.3">
      <c r="A3314">
        <v>3372</v>
      </c>
      <c r="C3314" t="s">
        <v>82</v>
      </c>
      <c r="D3314">
        <v>0</v>
      </c>
      <c r="E3314" t="s">
        <v>3334</v>
      </c>
      <c r="F3314" t="s">
        <v>14</v>
      </c>
    </row>
    <row r="3315" spans="1:6" x14ac:dyDescent="0.3">
      <c r="A3315">
        <v>3373</v>
      </c>
      <c r="C3315" t="s">
        <v>82</v>
      </c>
      <c r="D3315">
        <v>0</v>
      </c>
      <c r="E3315" t="s">
        <v>494</v>
      </c>
      <c r="F3315" t="s">
        <v>14</v>
      </c>
    </row>
    <row r="3316" spans="1:6" x14ac:dyDescent="0.3">
      <c r="A3316">
        <v>3374</v>
      </c>
      <c r="C3316" t="s">
        <v>82</v>
      </c>
      <c r="D3316">
        <v>0</v>
      </c>
      <c r="E3316" t="s">
        <v>100</v>
      </c>
      <c r="F3316" t="s">
        <v>14</v>
      </c>
    </row>
    <row r="3317" spans="1:6" x14ac:dyDescent="0.3">
      <c r="A3317">
        <v>3375</v>
      </c>
      <c r="C3317" t="s">
        <v>82</v>
      </c>
      <c r="D3317">
        <v>0</v>
      </c>
      <c r="E3317" t="s">
        <v>100</v>
      </c>
      <c r="F3317" t="s">
        <v>14</v>
      </c>
    </row>
    <row r="3318" spans="1:6" x14ac:dyDescent="0.3">
      <c r="A3318">
        <v>3376</v>
      </c>
      <c r="C3318" t="s">
        <v>175</v>
      </c>
      <c r="D3318">
        <v>0</v>
      </c>
      <c r="E3318" t="s">
        <v>100</v>
      </c>
      <c r="F3318" t="s">
        <v>14</v>
      </c>
    </row>
    <row r="3319" spans="1:6" x14ac:dyDescent="0.3">
      <c r="A3319">
        <v>3377</v>
      </c>
      <c r="C3319" t="s">
        <v>82</v>
      </c>
      <c r="D3319">
        <v>0</v>
      </c>
      <c r="E3319" t="s">
        <v>888</v>
      </c>
      <c r="F3319" t="s">
        <v>11</v>
      </c>
    </row>
    <row r="3320" spans="1:6" x14ac:dyDescent="0.3">
      <c r="A3320">
        <v>3378</v>
      </c>
      <c r="C3320" t="s">
        <v>175</v>
      </c>
      <c r="D3320">
        <v>0</v>
      </c>
      <c r="F3320" t="s">
        <v>11</v>
      </c>
    </row>
    <row r="3321" spans="1:6" x14ac:dyDescent="0.3">
      <c r="A3321">
        <v>3379</v>
      </c>
      <c r="C3321" t="s">
        <v>175</v>
      </c>
      <c r="D3321">
        <v>0</v>
      </c>
      <c r="F3321" t="s">
        <v>11</v>
      </c>
    </row>
    <row r="3322" spans="1:6" x14ac:dyDescent="0.3">
      <c r="A3322">
        <v>3380</v>
      </c>
      <c r="C3322" t="s">
        <v>175</v>
      </c>
      <c r="D3322">
        <v>0</v>
      </c>
      <c r="E3322" t="s">
        <v>208</v>
      </c>
      <c r="F3322" t="s">
        <v>11</v>
      </c>
    </row>
    <row r="3323" spans="1:6" x14ac:dyDescent="0.3">
      <c r="A3323">
        <v>3381</v>
      </c>
      <c r="C3323" t="s">
        <v>175</v>
      </c>
      <c r="D3323">
        <v>0</v>
      </c>
      <c r="F3323" t="s">
        <v>11</v>
      </c>
    </row>
    <row r="3324" spans="1:6" x14ac:dyDescent="0.3">
      <c r="A3324">
        <v>3382</v>
      </c>
      <c r="C3324" t="s">
        <v>175</v>
      </c>
      <c r="D3324">
        <v>0</v>
      </c>
      <c r="F3324" t="s">
        <v>11</v>
      </c>
    </row>
    <row r="3325" spans="1:6" x14ac:dyDescent="0.3">
      <c r="A3325">
        <v>3384</v>
      </c>
      <c r="C3325" t="s">
        <v>519</v>
      </c>
      <c r="D3325">
        <v>0</v>
      </c>
      <c r="E3325" t="s">
        <v>890</v>
      </c>
      <c r="F3325" t="s">
        <v>11</v>
      </c>
    </row>
    <row r="3326" spans="1:6" x14ac:dyDescent="0.3">
      <c r="A3326">
        <v>3385</v>
      </c>
      <c r="C3326" t="s">
        <v>519</v>
      </c>
      <c r="D3326">
        <v>0</v>
      </c>
      <c r="E3326" t="s">
        <v>891</v>
      </c>
      <c r="F3326" t="s">
        <v>11</v>
      </c>
    </row>
    <row r="3327" spans="1:6" x14ac:dyDescent="0.3">
      <c r="A3327">
        <v>3386</v>
      </c>
      <c r="C3327" t="s">
        <v>82</v>
      </c>
      <c r="D3327">
        <v>0</v>
      </c>
      <c r="E3327" t="s">
        <v>3463</v>
      </c>
      <c r="F3327" t="s">
        <v>13</v>
      </c>
    </row>
    <row r="3328" spans="1:6" x14ac:dyDescent="0.3">
      <c r="A3328">
        <v>3387</v>
      </c>
      <c r="C3328" t="s">
        <v>82</v>
      </c>
      <c r="D3328">
        <v>0</v>
      </c>
      <c r="F3328" t="s">
        <v>13</v>
      </c>
    </row>
    <row r="3329" spans="1:6" x14ac:dyDescent="0.3">
      <c r="A3329">
        <v>3388</v>
      </c>
      <c r="C3329" t="s">
        <v>82</v>
      </c>
      <c r="D3329">
        <v>0</v>
      </c>
      <c r="F3329" t="s">
        <v>13</v>
      </c>
    </row>
    <row r="3330" spans="1:6" x14ac:dyDescent="0.3">
      <c r="A3330">
        <v>3389</v>
      </c>
      <c r="B3330" t="s">
        <v>3464</v>
      </c>
      <c r="C3330" t="s">
        <v>84</v>
      </c>
      <c r="D3330">
        <v>0</v>
      </c>
      <c r="F3330" t="s">
        <v>13</v>
      </c>
    </row>
    <row r="3331" spans="1:6" x14ac:dyDescent="0.3">
      <c r="A3331">
        <v>3390</v>
      </c>
      <c r="B3331" t="s">
        <v>3464</v>
      </c>
      <c r="C3331" t="s">
        <v>84</v>
      </c>
      <c r="D3331">
        <v>0</v>
      </c>
      <c r="F3331" t="s">
        <v>13</v>
      </c>
    </row>
    <row r="3332" spans="1:6" x14ac:dyDescent="0.3">
      <c r="A3332">
        <v>3391</v>
      </c>
      <c r="C3332" t="s">
        <v>82</v>
      </c>
      <c r="D3332">
        <v>0</v>
      </c>
      <c r="F3332" t="s">
        <v>13</v>
      </c>
    </row>
    <row r="3333" spans="1:6" x14ac:dyDescent="0.3">
      <c r="A3333">
        <v>3392</v>
      </c>
      <c r="B3333" t="s">
        <v>3465</v>
      </c>
      <c r="C3333" t="s">
        <v>82</v>
      </c>
      <c r="D3333">
        <v>0</v>
      </c>
      <c r="F3333" t="s">
        <v>13</v>
      </c>
    </row>
    <row r="3334" spans="1:6" x14ac:dyDescent="0.3">
      <c r="A3334">
        <v>3393</v>
      </c>
      <c r="C3334" t="s">
        <v>84</v>
      </c>
      <c r="D3334">
        <v>0</v>
      </c>
      <c r="F3334" t="s">
        <v>13</v>
      </c>
    </row>
    <row r="3335" spans="1:6" x14ac:dyDescent="0.3">
      <c r="A3335">
        <v>3394</v>
      </c>
      <c r="B3335" t="s">
        <v>3466</v>
      </c>
      <c r="C3335" t="s">
        <v>51</v>
      </c>
      <c r="D3335">
        <v>3</v>
      </c>
      <c r="E3335" t="s">
        <v>1749</v>
      </c>
      <c r="F3335" t="s">
        <v>13</v>
      </c>
    </row>
    <row r="3336" spans="1:6" x14ac:dyDescent="0.3">
      <c r="A3336">
        <v>3395</v>
      </c>
      <c r="C3336" t="s">
        <v>84</v>
      </c>
      <c r="D3336">
        <v>0</v>
      </c>
      <c r="E3336" t="s">
        <v>100</v>
      </c>
      <c r="F3336" t="s">
        <v>13</v>
      </c>
    </row>
    <row r="3337" spans="1:6" x14ac:dyDescent="0.3">
      <c r="A3337">
        <v>3396</v>
      </c>
      <c r="C3337" t="s">
        <v>84</v>
      </c>
      <c r="D3337">
        <v>0</v>
      </c>
      <c r="F3337" t="s">
        <v>13</v>
      </c>
    </row>
    <row r="3338" spans="1:6" x14ac:dyDescent="0.3">
      <c r="A3338">
        <v>3397</v>
      </c>
      <c r="C3338" t="s">
        <v>84</v>
      </c>
      <c r="D3338">
        <v>0</v>
      </c>
      <c r="E3338" t="s">
        <v>280</v>
      </c>
      <c r="F3338" t="s">
        <v>13</v>
      </c>
    </row>
    <row r="3339" spans="1:6" x14ac:dyDescent="0.3">
      <c r="A3339">
        <v>3398</v>
      </c>
      <c r="C3339" t="s">
        <v>84</v>
      </c>
      <c r="D3339">
        <v>0</v>
      </c>
      <c r="F3339" t="s">
        <v>3</v>
      </c>
    </row>
    <row r="3340" spans="1:6" x14ac:dyDescent="0.3">
      <c r="A3340">
        <v>3399</v>
      </c>
      <c r="B3340" t="s">
        <v>1396</v>
      </c>
      <c r="C3340" t="s">
        <v>51</v>
      </c>
      <c r="D3340">
        <v>3</v>
      </c>
      <c r="F3340" t="s">
        <v>3</v>
      </c>
    </row>
    <row r="3341" spans="1:6" x14ac:dyDescent="0.3">
      <c r="A3341">
        <v>3400</v>
      </c>
      <c r="C3341" t="s">
        <v>82</v>
      </c>
      <c r="D3341">
        <v>0</v>
      </c>
      <c r="F3341" t="s">
        <v>3</v>
      </c>
    </row>
    <row r="3342" spans="1:6" x14ac:dyDescent="0.3">
      <c r="A3342">
        <v>3401</v>
      </c>
      <c r="B3342" t="s">
        <v>2497</v>
      </c>
      <c r="C3342" t="s">
        <v>51</v>
      </c>
      <c r="D3342">
        <v>3</v>
      </c>
      <c r="F3342" t="s">
        <v>16</v>
      </c>
    </row>
    <row r="3343" spans="1:6" x14ac:dyDescent="0.3">
      <c r="A3343">
        <v>3402</v>
      </c>
      <c r="B3343" t="s">
        <v>2498</v>
      </c>
      <c r="C3343" t="s">
        <v>84</v>
      </c>
      <c r="D3343">
        <v>0</v>
      </c>
      <c r="F3343" t="s">
        <v>16</v>
      </c>
    </row>
    <row r="3344" spans="1:6" x14ac:dyDescent="0.3">
      <c r="A3344">
        <v>3403</v>
      </c>
      <c r="C3344" t="s">
        <v>82</v>
      </c>
      <c r="D3344">
        <v>0</v>
      </c>
      <c r="E3344" t="s">
        <v>1867</v>
      </c>
      <c r="F3344" t="s">
        <v>8</v>
      </c>
    </row>
    <row r="3345" spans="1:6" x14ac:dyDescent="0.3">
      <c r="A3345">
        <v>3404</v>
      </c>
      <c r="B3345" t="s">
        <v>2809</v>
      </c>
      <c r="C3345" t="s">
        <v>51</v>
      </c>
      <c r="D3345">
        <v>3</v>
      </c>
      <c r="F3345" t="s">
        <v>5</v>
      </c>
    </row>
    <row r="3346" spans="1:6" x14ac:dyDescent="0.3">
      <c r="A3346">
        <v>3405</v>
      </c>
      <c r="B3346" t="s">
        <v>2711</v>
      </c>
      <c r="C3346" t="s">
        <v>51</v>
      </c>
      <c r="D3346">
        <v>3</v>
      </c>
      <c r="F3346" t="s">
        <v>5</v>
      </c>
    </row>
    <row r="3347" spans="1:6" x14ac:dyDescent="0.3">
      <c r="A3347">
        <v>3406</v>
      </c>
      <c r="C3347" t="s">
        <v>82</v>
      </c>
      <c r="D3347">
        <v>0</v>
      </c>
      <c r="F3347" t="s">
        <v>5</v>
      </c>
    </row>
    <row r="3348" spans="1:6" x14ac:dyDescent="0.3">
      <c r="A3348">
        <v>3407</v>
      </c>
      <c r="C3348" t="s">
        <v>82</v>
      </c>
      <c r="D3348">
        <v>0</v>
      </c>
      <c r="F3348" t="s">
        <v>5</v>
      </c>
    </row>
    <row r="3349" spans="1:6" x14ac:dyDescent="0.3">
      <c r="A3349">
        <v>3408</v>
      </c>
      <c r="B3349" t="s">
        <v>2708</v>
      </c>
      <c r="C3349" t="s">
        <v>51</v>
      </c>
      <c r="D3349">
        <v>3</v>
      </c>
      <c r="F3349" t="s">
        <v>5</v>
      </c>
    </row>
    <row r="3350" spans="1:6" x14ac:dyDescent="0.3">
      <c r="A3350">
        <v>3409</v>
      </c>
      <c r="B3350" t="s">
        <v>2597</v>
      </c>
      <c r="C3350" t="s">
        <v>51</v>
      </c>
      <c r="D3350">
        <v>3</v>
      </c>
      <c r="E3350" t="s">
        <v>100</v>
      </c>
      <c r="F3350" t="s">
        <v>5</v>
      </c>
    </row>
    <row r="3351" spans="1:6" x14ac:dyDescent="0.3">
      <c r="A3351">
        <v>3410</v>
      </c>
      <c r="C3351" t="s">
        <v>84</v>
      </c>
      <c r="D3351">
        <v>0</v>
      </c>
      <c r="F3351" t="s">
        <v>3</v>
      </c>
    </row>
    <row r="3352" spans="1:6" x14ac:dyDescent="0.3">
      <c r="A3352">
        <v>3411</v>
      </c>
      <c r="C3352" t="s">
        <v>82</v>
      </c>
      <c r="D3352">
        <v>0</v>
      </c>
      <c r="F3352" t="s">
        <v>3</v>
      </c>
    </row>
    <row r="3353" spans="1:6" x14ac:dyDescent="0.3">
      <c r="A3353">
        <v>3412</v>
      </c>
      <c r="C3353" t="s">
        <v>82</v>
      </c>
      <c r="D3353">
        <v>0</v>
      </c>
      <c r="F3353" t="s">
        <v>3</v>
      </c>
    </row>
    <row r="3354" spans="1:6" x14ac:dyDescent="0.3">
      <c r="A3354">
        <v>3413</v>
      </c>
      <c r="B3354" t="s">
        <v>3467</v>
      </c>
      <c r="C3354" t="s">
        <v>51</v>
      </c>
      <c r="D3354">
        <v>3</v>
      </c>
      <c r="F3354" t="s">
        <v>13</v>
      </c>
    </row>
    <row r="3355" spans="1:6" x14ac:dyDescent="0.3">
      <c r="A3355">
        <v>3414</v>
      </c>
      <c r="B3355" t="s">
        <v>3468</v>
      </c>
      <c r="C3355" t="s">
        <v>51</v>
      </c>
      <c r="D3355">
        <v>3</v>
      </c>
      <c r="F3355" t="s">
        <v>13</v>
      </c>
    </row>
    <row r="3356" spans="1:6" x14ac:dyDescent="0.3">
      <c r="A3356">
        <v>3415</v>
      </c>
      <c r="C3356" t="s">
        <v>84</v>
      </c>
      <c r="D3356">
        <v>0</v>
      </c>
      <c r="F3356" t="s">
        <v>13</v>
      </c>
    </row>
    <row r="3357" spans="1:6" x14ac:dyDescent="0.3">
      <c r="A3357">
        <v>3416</v>
      </c>
      <c r="C3357" t="s">
        <v>84</v>
      </c>
      <c r="D3357">
        <v>0</v>
      </c>
      <c r="F3357" t="s">
        <v>13</v>
      </c>
    </row>
    <row r="3358" spans="1:6" x14ac:dyDescent="0.3">
      <c r="A3358">
        <v>3417</v>
      </c>
      <c r="C3358" t="s">
        <v>82</v>
      </c>
      <c r="D3358">
        <v>0</v>
      </c>
      <c r="F3358" t="s">
        <v>13</v>
      </c>
    </row>
    <row r="3359" spans="1:6" x14ac:dyDescent="0.3">
      <c r="A3359">
        <v>3418</v>
      </c>
      <c r="B3359" t="s">
        <v>3008</v>
      </c>
      <c r="C3359" t="s">
        <v>51</v>
      </c>
      <c r="D3359">
        <v>3</v>
      </c>
      <c r="F3359" t="s">
        <v>9</v>
      </c>
    </row>
    <row r="3360" spans="1:6" x14ac:dyDescent="0.3">
      <c r="A3360">
        <v>3419</v>
      </c>
      <c r="B3360" t="s">
        <v>189</v>
      </c>
      <c r="C3360" t="s">
        <v>51</v>
      </c>
      <c r="D3360">
        <v>3</v>
      </c>
      <c r="E3360" t="s">
        <v>92</v>
      </c>
      <c r="F3360" t="s">
        <v>12</v>
      </c>
    </row>
    <row r="3361" spans="1:6" x14ac:dyDescent="0.3">
      <c r="A3361">
        <v>3420</v>
      </c>
      <c r="C3361" t="s">
        <v>82</v>
      </c>
      <c r="D3361">
        <v>0</v>
      </c>
      <c r="F3361" t="s">
        <v>12</v>
      </c>
    </row>
    <row r="3362" spans="1:6" x14ac:dyDescent="0.3">
      <c r="A3362">
        <v>3421</v>
      </c>
      <c r="C3362" t="s">
        <v>82</v>
      </c>
      <c r="D3362">
        <v>0</v>
      </c>
      <c r="F3362" t="s">
        <v>12</v>
      </c>
    </row>
    <row r="3363" spans="1:6" x14ac:dyDescent="0.3">
      <c r="A3363">
        <v>3422</v>
      </c>
      <c r="B3363" t="s">
        <v>1470</v>
      </c>
      <c r="C3363" t="s">
        <v>51</v>
      </c>
      <c r="D3363">
        <v>3</v>
      </c>
      <c r="F3363" t="s">
        <v>3</v>
      </c>
    </row>
    <row r="3364" spans="1:6" x14ac:dyDescent="0.3">
      <c r="A3364">
        <v>3423</v>
      </c>
      <c r="B3364" t="s">
        <v>1471</v>
      </c>
      <c r="C3364" t="s">
        <v>51</v>
      </c>
      <c r="D3364">
        <v>3</v>
      </c>
      <c r="F3364" t="s">
        <v>3</v>
      </c>
    </row>
    <row r="3365" spans="1:6" x14ac:dyDescent="0.3">
      <c r="A3365">
        <v>3424</v>
      </c>
      <c r="B3365" t="s">
        <v>1472</v>
      </c>
      <c r="C3365" t="s">
        <v>51</v>
      </c>
      <c r="D3365">
        <v>3</v>
      </c>
      <c r="F3365" t="s">
        <v>3</v>
      </c>
    </row>
    <row r="3366" spans="1:6" x14ac:dyDescent="0.3">
      <c r="A3366">
        <v>3425</v>
      </c>
      <c r="C3366" t="s">
        <v>82</v>
      </c>
      <c r="D3366">
        <v>0</v>
      </c>
      <c r="F3366" t="s">
        <v>3</v>
      </c>
    </row>
    <row r="3367" spans="1:6" x14ac:dyDescent="0.3">
      <c r="A3367">
        <v>3426</v>
      </c>
      <c r="B3367" t="s">
        <v>190</v>
      </c>
      <c r="C3367" t="s">
        <v>82</v>
      </c>
      <c r="D3367">
        <v>0</v>
      </c>
      <c r="F3367" t="s">
        <v>12</v>
      </c>
    </row>
    <row r="3368" spans="1:6" x14ac:dyDescent="0.3">
      <c r="A3368">
        <v>3427</v>
      </c>
      <c r="B3368" t="s">
        <v>191</v>
      </c>
      <c r="C3368" t="s">
        <v>82</v>
      </c>
      <c r="D3368">
        <v>-10</v>
      </c>
      <c r="E3368" t="s">
        <v>192</v>
      </c>
      <c r="F3368" t="s">
        <v>12</v>
      </c>
    </row>
    <row r="3369" spans="1:6" x14ac:dyDescent="0.3">
      <c r="A3369">
        <v>3428</v>
      </c>
      <c r="C3369" t="s">
        <v>82</v>
      </c>
      <c r="D3369">
        <v>0</v>
      </c>
      <c r="F3369" t="s">
        <v>12</v>
      </c>
    </row>
    <row r="3370" spans="1:6" x14ac:dyDescent="0.3">
      <c r="A3370">
        <v>3429</v>
      </c>
      <c r="C3370" t="s">
        <v>84</v>
      </c>
      <c r="D3370">
        <v>0</v>
      </c>
      <c r="F3370" t="s">
        <v>12</v>
      </c>
    </row>
    <row r="3371" spans="1:6" x14ac:dyDescent="0.3">
      <c r="A3371">
        <v>3430</v>
      </c>
      <c r="B3371" t="s">
        <v>190</v>
      </c>
      <c r="C3371" t="s">
        <v>82</v>
      </c>
      <c r="D3371">
        <v>0</v>
      </c>
      <c r="F3371" t="s">
        <v>12</v>
      </c>
    </row>
    <row r="3372" spans="1:6" x14ac:dyDescent="0.3">
      <c r="A3372">
        <v>3431</v>
      </c>
      <c r="C3372" t="s">
        <v>82</v>
      </c>
      <c r="D3372">
        <v>0</v>
      </c>
      <c r="F3372" t="s">
        <v>12</v>
      </c>
    </row>
    <row r="3373" spans="1:6" x14ac:dyDescent="0.3">
      <c r="A3373">
        <v>3432</v>
      </c>
      <c r="C3373" t="s">
        <v>82</v>
      </c>
      <c r="D3373">
        <v>0</v>
      </c>
      <c r="F3373" t="s">
        <v>12</v>
      </c>
    </row>
    <row r="3374" spans="1:6" x14ac:dyDescent="0.3">
      <c r="A3374">
        <v>3433</v>
      </c>
      <c r="C3374" t="s">
        <v>82</v>
      </c>
      <c r="D3374">
        <v>0</v>
      </c>
      <c r="F3374" t="s">
        <v>12</v>
      </c>
    </row>
    <row r="3375" spans="1:6" x14ac:dyDescent="0.3">
      <c r="A3375">
        <v>3434</v>
      </c>
      <c r="C3375" t="s">
        <v>82</v>
      </c>
      <c r="D3375">
        <v>0</v>
      </c>
      <c r="F3375" t="s">
        <v>12</v>
      </c>
    </row>
    <row r="3376" spans="1:6" x14ac:dyDescent="0.3">
      <c r="A3376">
        <v>3435</v>
      </c>
      <c r="C3376" t="s">
        <v>82</v>
      </c>
      <c r="D3376">
        <v>0</v>
      </c>
      <c r="F3376" t="s">
        <v>12</v>
      </c>
    </row>
    <row r="3377" spans="1:6" x14ac:dyDescent="0.3">
      <c r="A3377">
        <v>3436</v>
      </c>
      <c r="B3377" t="s">
        <v>193</v>
      </c>
      <c r="C3377" t="s">
        <v>82</v>
      </c>
      <c r="D3377">
        <v>0</v>
      </c>
      <c r="F3377" t="s">
        <v>12</v>
      </c>
    </row>
    <row r="3378" spans="1:6" x14ac:dyDescent="0.3">
      <c r="A3378">
        <v>3437</v>
      </c>
      <c r="B3378" t="s">
        <v>194</v>
      </c>
      <c r="C3378" t="s">
        <v>51</v>
      </c>
      <c r="D3378">
        <v>3</v>
      </c>
      <c r="F3378" t="s">
        <v>12</v>
      </c>
    </row>
    <row r="3379" spans="1:6" x14ac:dyDescent="0.3">
      <c r="A3379">
        <v>3438</v>
      </c>
      <c r="B3379" t="s">
        <v>132</v>
      </c>
      <c r="C3379" t="s">
        <v>51</v>
      </c>
      <c r="D3379">
        <v>3</v>
      </c>
      <c r="F3379" t="s">
        <v>12</v>
      </c>
    </row>
    <row r="3380" spans="1:6" x14ac:dyDescent="0.3">
      <c r="A3380">
        <v>3439</v>
      </c>
      <c r="C3380" t="s">
        <v>82</v>
      </c>
      <c r="D3380">
        <v>0</v>
      </c>
      <c r="F3380" t="s">
        <v>12</v>
      </c>
    </row>
    <row r="3381" spans="1:6" x14ac:dyDescent="0.3">
      <c r="A3381">
        <v>3440</v>
      </c>
      <c r="C3381" t="s">
        <v>82</v>
      </c>
      <c r="D3381">
        <v>0</v>
      </c>
      <c r="F3381" t="s">
        <v>12</v>
      </c>
    </row>
    <row r="3382" spans="1:6" x14ac:dyDescent="0.3">
      <c r="A3382">
        <v>3441</v>
      </c>
      <c r="C3382" t="s">
        <v>82</v>
      </c>
      <c r="D3382">
        <v>0</v>
      </c>
      <c r="F3382" t="s">
        <v>12</v>
      </c>
    </row>
    <row r="3383" spans="1:6" x14ac:dyDescent="0.3">
      <c r="A3383">
        <v>3442</v>
      </c>
      <c r="C3383" t="s">
        <v>82</v>
      </c>
      <c r="D3383">
        <v>0</v>
      </c>
      <c r="F3383" t="s">
        <v>12</v>
      </c>
    </row>
    <row r="3384" spans="1:6" x14ac:dyDescent="0.3">
      <c r="A3384">
        <v>3443</v>
      </c>
      <c r="C3384" t="s">
        <v>82</v>
      </c>
      <c r="D3384">
        <v>0</v>
      </c>
      <c r="E3384" t="s">
        <v>156</v>
      </c>
      <c r="F3384" t="s">
        <v>12</v>
      </c>
    </row>
    <row r="3385" spans="1:6" x14ac:dyDescent="0.3">
      <c r="A3385">
        <v>3444</v>
      </c>
      <c r="B3385" t="s">
        <v>188</v>
      </c>
      <c r="C3385" t="s">
        <v>51</v>
      </c>
      <c r="D3385">
        <v>3</v>
      </c>
      <c r="F3385" t="s">
        <v>12</v>
      </c>
    </row>
    <row r="3386" spans="1:6" x14ac:dyDescent="0.3">
      <c r="A3386">
        <v>3445</v>
      </c>
      <c r="C3386" t="s">
        <v>82</v>
      </c>
      <c r="D3386">
        <v>0</v>
      </c>
      <c r="F3386" t="s">
        <v>12</v>
      </c>
    </row>
    <row r="3387" spans="1:6" x14ac:dyDescent="0.3">
      <c r="A3387">
        <v>3446</v>
      </c>
      <c r="B3387" t="s">
        <v>195</v>
      </c>
      <c r="C3387" t="s">
        <v>82</v>
      </c>
      <c r="D3387">
        <v>0</v>
      </c>
      <c r="F3387" t="s">
        <v>12</v>
      </c>
    </row>
    <row r="3388" spans="1:6" x14ac:dyDescent="0.3">
      <c r="A3388">
        <v>3447</v>
      </c>
      <c r="B3388" t="s">
        <v>974</v>
      </c>
      <c r="C3388" t="s">
        <v>51</v>
      </c>
      <c r="D3388">
        <v>3</v>
      </c>
      <c r="F3388" t="s">
        <v>15</v>
      </c>
    </row>
    <row r="3389" spans="1:6" x14ac:dyDescent="0.3">
      <c r="A3389">
        <v>3448</v>
      </c>
      <c r="B3389" t="s">
        <v>3154</v>
      </c>
      <c r="C3389" t="s">
        <v>51</v>
      </c>
      <c r="D3389">
        <v>3</v>
      </c>
      <c r="F3389" t="s">
        <v>8</v>
      </c>
    </row>
    <row r="3390" spans="1:6" x14ac:dyDescent="0.3">
      <c r="A3390">
        <v>3449</v>
      </c>
      <c r="C3390" t="s">
        <v>82</v>
      </c>
      <c r="D3390">
        <v>0</v>
      </c>
      <c r="F3390" t="s">
        <v>12</v>
      </c>
    </row>
    <row r="3391" spans="1:6" x14ac:dyDescent="0.3">
      <c r="A3391">
        <v>3450</v>
      </c>
      <c r="C3391" t="s">
        <v>82</v>
      </c>
      <c r="D3391">
        <v>0</v>
      </c>
      <c r="E3391" t="s">
        <v>593</v>
      </c>
      <c r="F3391" t="s">
        <v>10</v>
      </c>
    </row>
    <row r="3392" spans="1:6" x14ac:dyDescent="0.3">
      <c r="A3392">
        <v>3451</v>
      </c>
      <c r="C3392" t="s">
        <v>82</v>
      </c>
      <c r="D3392">
        <v>20</v>
      </c>
      <c r="E3392" t="s">
        <v>892</v>
      </c>
      <c r="F3392" t="s">
        <v>11</v>
      </c>
    </row>
    <row r="3393" spans="1:6" x14ac:dyDescent="0.3">
      <c r="A3393">
        <v>3452</v>
      </c>
      <c r="B3393" t="s">
        <v>3009</v>
      </c>
      <c r="C3393" t="s">
        <v>84</v>
      </c>
      <c r="D3393">
        <v>0</v>
      </c>
      <c r="F3393" t="s">
        <v>9</v>
      </c>
    </row>
    <row r="3394" spans="1:6" x14ac:dyDescent="0.3">
      <c r="A3394">
        <v>3453</v>
      </c>
      <c r="B3394" t="s">
        <v>2499</v>
      </c>
      <c r="C3394" t="s">
        <v>32</v>
      </c>
      <c r="D3394">
        <v>7</v>
      </c>
      <c r="E3394" t="s">
        <v>2423</v>
      </c>
      <c r="F3394" t="s">
        <v>16</v>
      </c>
    </row>
    <row r="3395" spans="1:6" x14ac:dyDescent="0.3">
      <c r="A3395">
        <v>3454</v>
      </c>
      <c r="B3395" t="s">
        <v>2434</v>
      </c>
      <c r="C3395" t="s">
        <v>32</v>
      </c>
      <c r="D3395">
        <v>7</v>
      </c>
      <c r="E3395" t="s">
        <v>2423</v>
      </c>
      <c r="F3395" t="s">
        <v>16</v>
      </c>
    </row>
    <row r="3396" spans="1:6" x14ac:dyDescent="0.3">
      <c r="A3396">
        <v>3455</v>
      </c>
      <c r="C3396" t="s">
        <v>82</v>
      </c>
      <c r="D3396">
        <v>0</v>
      </c>
      <c r="F3396" t="s">
        <v>13</v>
      </c>
    </row>
    <row r="3397" spans="1:6" x14ac:dyDescent="0.3">
      <c r="A3397">
        <v>3456</v>
      </c>
      <c r="B3397" t="s">
        <v>3010</v>
      </c>
      <c r="C3397" t="s">
        <v>51</v>
      </c>
      <c r="D3397">
        <v>3</v>
      </c>
      <c r="F3397" t="s">
        <v>9</v>
      </c>
    </row>
    <row r="3398" spans="1:6" x14ac:dyDescent="0.3">
      <c r="A3398">
        <v>3457</v>
      </c>
      <c r="C3398" t="s">
        <v>82</v>
      </c>
      <c r="D3398">
        <v>0</v>
      </c>
      <c r="F3398" t="s">
        <v>9</v>
      </c>
    </row>
    <row r="3399" spans="1:6" x14ac:dyDescent="0.3">
      <c r="A3399">
        <v>3458</v>
      </c>
      <c r="C3399" t="s">
        <v>84</v>
      </c>
      <c r="D3399">
        <v>0</v>
      </c>
      <c r="F3399" t="s">
        <v>9</v>
      </c>
    </row>
    <row r="3400" spans="1:6" x14ac:dyDescent="0.3">
      <c r="A3400">
        <v>3459</v>
      </c>
      <c r="C3400" t="s">
        <v>82</v>
      </c>
      <c r="D3400">
        <v>0</v>
      </c>
      <c r="F3400" t="s">
        <v>9</v>
      </c>
    </row>
    <row r="3401" spans="1:6" x14ac:dyDescent="0.3">
      <c r="A3401">
        <v>3460</v>
      </c>
      <c r="C3401" t="s">
        <v>84</v>
      </c>
      <c r="D3401">
        <v>0</v>
      </c>
      <c r="F3401" t="s">
        <v>16</v>
      </c>
    </row>
    <row r="3402" spans="1:6" x14ac:dyDescent="0.3">
      <c r="A3402">
        <v>3461</v>
      </c>
      <c r="B3402" t="s">
        <v>2810</v>
      </c>
      <c r="C3402" t="s">
        <v>51</v>
      </c>
      <c r="D3402">
        <v>3</v>
      </c>
      <c r="F3402" t="s">
        <v>5</v>
      </c>
    </row>
    <row r="3403" spans="1:6" x14ac:dyDescent="0.3">
      <c r="A3403">
        <v>3462</v>
      </c>
      <c r="B3403" t="s">
        <v>2811</v>
      </c>
      <c r="C3403" t="s">
        <v>51</v>
      </c>
      <c r="D3403">
        <v>3</v>
      </c>
      <c r="F3403" t="s">
        <v>5</v>
      </c>
    </row>
    <row r="3404" spans="1:6" x14ac:dyDescent="0.3">
      <c r="A3404">
        <v>3463</v>
      </c>
      <c r="C3404" t="s">
        <v>82</v>
      </c>
      <c r="D3404">
        <v>0</v>
      </c>
      <c r="F3404" t="s">
        <v>5</v>
      </c>
    </row>
    <row r="3405" spans="1:6" x14ac:dyDescent="0.3">
      <c r="A3405">
        <v>3464</v>
      </c>
      <c r="C3405" t="s">
        <v>82</v>
      </c>
      <c r="D3405">
        <v>0</v>
      </c>
      <c r="F3405" t="s">
        <v>5</v>
      </c>
    </row>
    <row r="3406" spans="1:6" x14ac:dyDescent="0.3">
      <c r="A3406">
        <v>3465</v>
      </c>
      <c r="B3406" t="s">
        <v>2811</v>
      </c>
      <c r="C3406" t="s">
        <v>82</v>
      </c>
      <c r="D3406">
        <v>0</v>
      </c>
      <c r="F3406" t="s">
        <v>5</v>
      </c>
    </row>
    <row r="3407" spans="1:6" x14ac:dyDescent="0.3">
      <c r="A3407">
        <v>3466</v>
      </c>
      <c r="B3407" t="s">
        <v>2812</v>
      </c>
      <c r="C3407" t="s">
        <v>51</v>
      </c>
      <c r="D3407">
        <v>3</v>
      </c>
      <c r="F3407" t="s">
        <v>5</v>
      </c>
    </row>
    <row r="3408" spans="1:6" x14ac:dyDescent="0.3">
      <c r="A3408">
        <v>3467</v>
      </c>
      <c r="B3408" t="s">
        <v>2654</v>
      </c>
      <c r="C3408" t="s">
        <v>51</v>
      </c>
      <c r="D3408">
        <v>3</v>
      </c>
      <c r="F3408" t="s">
        <v>5</v>
      </c>
    </row>
    <row r="3409" spans="1:6" x14ac:dyDescent="0.3">
      <c r="A3409">
        <v>3468</v>
      </c>
      <c r="B3409" t="s">
        <v>2813</v>
      </c>
      <c r="C3409" t="s">
        <v>84</v>
      </c>
      <c r="D3409">
        <v>0</v>
      </c>
      <c r="E3409" t="s">
        <v>311</v>
      </c>
      <c r="F3409" t="s">
        <v>5</v>
      </c>
    </row>
    <row r="3410" spans="1:6" x14ac:dyDescent="0.3">
      <c r="A3410">
        <v>3469</v>
      </c>
      <c r="B3410" t="s">
        <v>2788</v>
      </c>
      <c r="C3410" t="s">
        <v>84</v>
      </c>
      <c r="D3410">
        <v>0</v>
      </c>
      <c r="E3410" t="s">
        <v>311</v>
      </c>
      <c r="F3410" t="s">
        <v>5</v>
      </c>
    </row>
    <row r="3411" spans="1:6" x14ac:dyDescent="0.3">
      <c r="A3411">
        <v>3470</v>
      </c>
      <c r="B3411" t="s">
        <v>2814</v>
      </c>
      <c r="C3411" t="s">
        <v>51</v>
      </c>
      <c r="D3411">
        <v>3</v>
      </c>
      <c r="F3411" t="s">
        <v>5</v>
      </c>
    </row>
    <row r="3412" spans="1:6" x14ac:dyDescent="0.3">
      <c r="A3412">
        <v>3471</v>
      </c>
      <c r="C3412" t="s">
        <v>82</v>
      </c>
      <c r="D3412">
        <v>0</v>
      </c>
      <c r="F3412" t="s">
        <v>5</v>
      </c>
    </row>
    <row r="3413" spans="1:6" x14ac:dyDescent="0.3">
      <c r="A3413">
        <v>3472</v>
      </c>
      <c r="C3413" t="s">
        <v>175</v>
      </c>
      <c r="D3413">
        <v>0</v>
      </c>
      <c r="E3413" t="s">
        <v>509</v>
      </c>
      <c r="F3413" t="s">
        <v>5</v>
      </c>
    </row>
    <row r="3414" spans="1:6" x14ac:dyDescent="0.3">
      <c r="A3414">
        <v>3473</v>
      </c>
      <c r="C3414" t="s">
        <v>82</v>
      </c>
      <c r="D3414">
        <v>0</v>
      </c>
      <c r="F3414" t="s">
        <v>5</v>
      </c>
    </row>
    <row r="3415" spans="1:6" x14ac:dyDescent="0.3">
      <c r="A3415">
        <v>3474</v>
      </c>
      <c r="B3415" t="s">
        <v>2674</v>
      </c>
      <c r="C3415" t="s">
        <v>51</v>
      </c>
      <c r="D3415">
        <v>3</v>
      </c>
      <c r="F3415" t="s">
        <v>5</v>
      </c>
    </row>
    <row r="3416" spans="1:6" x14ac:dyDescent="0.3">
      <c r="A3416">
        <v>3475</v>
      </c>
      <c r="C3416" t="s">
        <v>82</v>
      </c>
      <c r="D3416">
        <v>0</v>
      </c>
      <c r="E3416" t="s">
        <v>2673</v>
      </c>
      <c r="F3416" t="s">
        <v>5</v>
      </c>
    </row>
    <row r="3417" spans="1:6" x14ac:dyDescent="0.3">
      <c r="A3417">
        <v>3476</v>
      </c>
      <c r="C3417" t="s">
        <v>82</v>
      </c>
      <c r="D3417">
        <v>0</v>
      </c>
      <c r="F3417" t="s">
        <v>5</v>
      </c>
    </row>
    <row r="3418" spans="1:6" x14ac:dyDescent="0.3">
      <c r="A3418">
        <v>3477</v>
      </c>
      <c r="B3418" t="s">
        <v>2815</v>
      </c>
      <c r="C3418" t="s">
        <v>51</v>
      </c>
      <c r="D3418">
        <v>3</v>
      </c>
      <c r="E3418" t="s">
        <v>311</v>
      </c>
      <c r="F3418" t="s">
        <v>5</v>
      </c>
    </row>
    <row r="3419" spans="1:6" x14ac:dyDescent="0.3">
      <c r="A3419">
        <v>3478</v>
      </c>
      <c r="B3419" t="s">
        <v>2816</v>
      </c>
      <c r="C3419" t="s">
        <v>51</v>
      </c>
      <c r="D3419">
        <v>3</v>
      </c>
      <c r="E3419" t="s">
        <v>2817</v>
      </c>
      <c r="F3419" t="s">
        <v>5</v>
      </c>
    </row>
    <row r="3420" spans="1:6" x14ac:dyDescent="0.3">
      <c r="A3420">
        <v>3479</v>
      </c>
      <c r="C3420" t="s">
        <v>82</v>
      </c>
      <c r="D3420">
        <v>0</v>
      </c>
      <c r="F3420" t="s">
        <v>15</v>
      </c>
    </row>
    <row r="3421" spans="1:6" x14ac:dyDescent="0.3">
      <c r="A3421">
        <v>3480</v>
      </c>
      <c r="B3421" t="s">
        <v>161</v>
      </c>
      <c r="C3421" t="s">
        <v>82</v>
      </c>
      <c r="D3421">
        <v>0</v>
      </c>
      <c r="F3421" t="s">
        <v>12</v>
      </c>
    </row>
    <row r="3422" spans="1:6" x14ac:dyDescent="0.3">
      <c r="A3422">
        <v>3481</v>
      </c>
      <c r="B3422" t="s">
        <v>161</v>
      </c>
      <c r="C3422" t="s">
        <v>82</v>
      </c>
      <c r="D3422">
        <v>0</v>
      </c>
      <c r="F3422" t="s">
        <v>12</v>
      </c>
    </row>
    <row r="3423" spans="1:6" x14ac:dyDescent="0.3">
      <c r="A3423">
        <v>3482</v>
      </c>
      <c r="B3423" t="s">
        <v>1191</v>
      </c>
      <c r="C3423" t="s">
        <v>84</v>
      </c>
      <c r="D3423">
        <v>0</v>
      </c>
      <c r="F3423" t="s">
        <v>7</v>
      </c>
    </row>
    <row r="3424" spans="1:6" x14ac:dyDescent="0.3">
      <c r="A3424">
        <v>3483</v>
      </c>
      <c r="C3424" t="s">
        <v>82</v>
      </c>
      <c r="D3424">
        <v>0</v>
      </c>
      <c r="F3424" t="s">
        <v>7</v>
      </c>
    </row>
    <row r="3425" spans="1:6" x14ac:dyDescent="0.3">
      <c r="A3425">
        <v>3484</v>
      </c>
      <c r="C3425" t="s">
        <v>84</v>
      </c>
      <c r="D3425">
        <v>0</v>
      </c>
      <c r="E3425" t="s">
        <v>280</v>
      </c>
      <c r="F3425" t="s">
        <v>7</v>
      </c>
    </row>
    <row r="3426" spans="1:6" x14ac:dyDescent="0.3">
      <c r="A3426">
        <v>3485</v>
      </c>
      <c r="C3426" t="s">
        <v>82</v>
      </c>
      <c r="D3426">
        <v>0</v>
      </c>
      <c r="F3426" t="s">
        <v>7</v>
      </c>
    </row>
    <row r="3427" spans="1:6" x14ac:dyDescent="0.3">
      <c r="A3427">
        <v>3486</v>
      </c>
      <c r="C3427" t="s">
        <v>84</v>
      </c>
      <c r="D3427">
        <v>0</v>
      </c>
      <c r="F3427" t="s">
        <v>7</v>
      </c>
    </row>
    <row r="3428" spans="1:6" x14ac:dyDescent="0.3">
      <c r="A3428">
        <v>3487</v>
      </c>
      <c r="B3428" t="s">
        <v>196</v>
      </c>
      <c r="C3428" t="s">
        <v>82</v>
      </c>
      <c r="D3428">
        <v>0</v>
      </c>
      <c r="E3428" t="s">
        <v>197</v>
      </c>
      <c r="F3428" t="s">
        <v>12</v>
      </c>
    </row>
    <row r="3429" spans="1:6" x14ac:dyDescent="0.3">
      <c r="A3429">
        <v>3488</v>
      </c>
      <c r="C3429" t="s">
        <v>82</v>
      </c>
      <c r="D3429">
        <v>0</v>
      </c>
      <c r="F3429" t="s">
        <v>12</v>
      </c>
    </row>
    <row r="3430" spans="1:6" x14ac:dyDescent="0.3">
      <c r="A3430">
        <v>3489</v>
      </c>
      <c r="C3430" t="s">
        <v>82</v>
      </c>
      <c r="D3430">
        <v>0</v>
      </c>
      <c r="F3430" t="s">
        <v>12</v>
      </c>
    </row>
    <row r="3431" spans="1:6" x14ac:dyDescent="0.3">
      <c r="A3431">
        <v>3490</v>
      </c>
      <c r="C3431" t="s">
        <v>82</v>
      </c>
      <c r="D3431">
        <v>0</v>
      </c>
      <c r="F3431" t="s">
        <v>12</v>
      </c>
    </row>
    <row r="3432" spans="1:6" x14ac:dyDescent="0.3">
      <c r="A3432">
        <v>3491</v>
      </c>
      <c r="C3432" t="s">
        <v>82</v>
      </c>
      <c r="D3432">
        <v>0</v>
      </c>
      <c r="F3432" t="s">
        <v>12</v>
      </c>
    </row>
    <row r="3433" spans="1:6" x14ac:dyDescent="0.3">
      <c r="A3433">
        <v>3492</v>
      </c>
      <c r="C3433" t="s">
        <v>82</v>
      </c>
      <c r="D3433">
        <v>0</v>
      </c>
      <c r="F3433" t="s">
        <v>12</v>
      </c>
    </row>
    <row r="3434" spans="1:6" x14ac:dyDescent="0.3">
      <c r="A3434">
        <v>3493</v>
      </c>
      <c r="C3434" t="s">
        <v>82</v>
      </c>
      <c r="D3434">
        <v>0</v>
      </c>
      <c r="F3434" t="s">
        <v>12</v>
      </c>
    </row>
    <row r="3435" spans="1:6" x14ac:dyDescent="0.3">
      <c r="A3435">
        <v>3494</v>
      </c>
      <c r="C3435" t="s">
        <v>82</v>
      </c>
      <c r="D3435">
        <v>0</v>
      </c>
      <c r="F3435" t="s">
        <v>12</v>
      </c>
    </row>
    <row r="3436" spans="1:6" x14ac:dyDescent="0.3">
      <c r="A3436">
        <v>3495</v>
      </c>
      <c r="B3436" t="s">
        <v>1387</v>
      </c>
      <c r="C3436" t="s">
        <v>51</v>
      </c>
      <c r="D3436">
        <v>3</v>
      </c>
      <c r="F3436" t="s">
        <v>3</v>
      </c>
    </row>
    <row r="3437" spans="1:6" x14ac:dyDescent="0.3">
      <c r="A3437">
        <v>3496</v>
      </c>
      <c r="C3437" t="s">
        <v>84</v>
      </c>
      <c r="D3437">
        <v>0</v>
      </c>
      <c r="E3437" t="s">
        <v>280</v>
      </c>
      <c r="F3437" t="s">
        <v>7</v>
      </c>
    </row>
    <row r="3438" spans="1:6" x14ac:dyDescent="0.3">
      <c r="A3438">
        <v>3497</v>
      </c>
      <c r="C3438" t="s">
        <v>84</v>
      </c>
      <c r="D3438">
        <v>0</v>
      </c>
      <c r="F3438" t="s">
        <v>7</v>
      </c>
    </row>
    <row r="3439" spans="1:6" x14ac:dyDescent="0.3">
      <c r="A3439">
        <v>3498</v>
      </c>
      <c r="C3439" t="s">
        <v>84</v>
      </c>
      <c r="D3439">
        <v>0</v>
      </c>
      <c r="F3439" t="s">
        <v>7</v>
      </c>
    </row>
    <row r="3440" spans="1:6" x14ac:dyDescent="0.3">
      <c r="A3440">
        <v>3499</v>
      </c>
      <c r="C3440" t="s">
        <v>82</v>
      </c>
      <c r="D3440">
        <v>0</v>
      </c>
      <c r="E3440" t="s">
        <v>1867</v>
      </c>
      <c r="F3440" t="s">
        <v>10</v>
      </c>
    </row>
    <row r="3441" spans="1:6" x14ac:dyDescent="0.3">
      <c r="A3441">
        <v>3500</v>
      </c>
      <c r="C3441" t="s">
        <v>150</v>
      </c>
      <c r="D3441">
        <v>0</v>
      </c>
      <c r="E3441" t="s">
        <v>1192</v>
      </c>
      <c r="F3441" t="s">
        <v>7</v>
      </c>
    </row>
    <row r="3442" spans="1:6" x14ac:dyDescent="0.3">
      <c r="A3442">
        <v>3501</v>
      </c>
      <c r="B3442" t="s">
        <v>1473</v>
      </c>
      <c r="C3442" t="s">
        <v>51</v>
      </c>
      <c r="D3442">
        <v>3</v>
      </c>
      <c r="F3442" t="s">
        <v>3</v>
      </c>
    </row>
    <row r="3443" spans="1:6" x14ac:dyDescent="0.3">
      <c r="A3443">
        <v>3502</v>
      </c>
      <c r="B3443" t="s">
        <v>1474</v>
      </c>
      <c r="C3443" t="s">
        <v>51</v>
      </c>
      <c r="D3443">
        <v>3</v>
      </c>
      <c r="F3443" t="s">
        <v>3</v>
      </c>
    </row>
    <row r="3444" spans="1:6" x14ac:dyDescent="0.3">
      <c r="A3444">
        <v>3503</v>
      </c>
      <c r="C3444" t="s">
        <v>82</v>
      </c>
      <c r="D3444">
        <v>0</v>
      </c>
      <c r="F3444" t="s">
        <v>3</v>
      </c>
    </row>
    <row r="3445" spans="1:6" x14ac:dyDescent="0.3">
      <c r="A3445">
        <v>3504</v>
      </c>
      <c r="C3445" t="s">
        <v>82</v>
      </c>
      <c r="D3445">
        <v>0</v>
      </c>
      <c r="F3445" t="s">
        <v>3</v>
      </c>
    </row>
    <row r="3446" spans="1:6" x14ac:dyDescent="0.3">
      <c r="A3446">
        <v>3505</v>
      </c>
      <c r="C3446" t="s">
        <v>82</v>
      </c>
      <c r="D3446">
        <v>0</v>
      </c>
      <c r="F3446" t="s">
        <v>3</v>
      </c>
    </row>
    <row r="3447" spans="1:6" x14ac:dyDescent="0.3">
      <c r="A3447">
        <v>3506</v>
      </c>
      <c r="C3447" t="s">
        <v>82</v>
      </c>
      <c r="D3447">
        <v>0</v>
      </c>
      <c r="F3447" t="s">
        <v>3</v>
      </c>
    </row>
    <row r="3448" spans="1:6" x14ac:dyDescent="0.3">
      <c r="A3448">
        <v>3507</v>
      </c>
      <c r="C3448" t="s">
        <v>519</v>
      </c>
      <c r="D3448">
        <v>0</v>
      </c>
      <c r="E3448" t="s">
        <v>1475</v>
      </c>
      <c r="F3448" t="s">
        <v>3</v>
      </c>
    </row>
    <row r="3449" spans="1:6" x14ac:dyDescent="0.3">
      <c r="A3449">
        <v>3508</v>
      </c>
      <c r="B3449" t="s">
        <v>1476</v>
      </c>
      <c r="C3449" t="s">
        <v>126</v>
      </c>
      <c r="D3449">
        <v>0</v>
      </c>
      <c r="E3449" t="s">
        <v>1477</v>
      </c>
      <c r="F3449" t="s">
        <v>3</v>
      </c>
    </row>
    <row r="3450" spans="1:6" x14ac:dyDescent="0.3">
      <c r="A3450">
        <v>3509</v>
      </c>
      <c r="C3450" t="s">
        <v>82</v>
      </c>
      <c r="D3450">
        <v>0</v>
      </c>
      <c r="E3450" t="s">
        <v>156</v>
      </c>
      <c r="F3450" t="s">
        <v>3</v>
      </c>
    </row>
    <row r="3451" spans="1:6" x14ac:dyDescent="0.3">
      <c r="A3451">
        <v>3510</v>
      </c>
      <c r="C3451" t="s">
        <v>84</v>
      </c>
      <c r="D3451">
        <v>0</v>
      </c>
      <c r="F3451" t="s">
        <v>3</v>
      </c>
    </row>
    <row r="3452" spans="1:6" x14ac:dyDescent="0.3">
      <c r="A3452">
        <v>3511</v>
      </c>
      <c r="C3452" t="s">
        <v>84</v>
      </c>
      <c r="D3452">
        <v>0</v>
      </c>
      <c r="F3452" t="s">
        <v>3</v>
      </c>
    </row>
    <row r="3453" spans="1:6" x14ac:dyDescent="0.3">
      <c r="A3453">
        <v>3512</v>
      </c>
      <c r="C3453" t="s">
        <v>84</v>
      </c>
      <c r="D3453">
        <v>0</v>
      </c>
      <c r="E3453" t="s">
        <v>258</v>
      </c>
      <c r="F3453" t="s">
        <v>3</v>
      </c>
    </row>
    <row r="3454" spans="1:6" x14ac:dyDescent="0.3">
      <c r="A3454">
        <v>3513</v>
      </c>
      <c r="C3454" t="s">
        <v>84</v>
      </c>
      <c r="D3454">
        <v>0</v>
      </c>
      <c r="E3454" t="s">
        <v>258</v>
      </c>
      <c r="F3454" t="s">
        <v>3</v>
      </c>
    </row>
    <row r="3455" spans="1:6" x14ac:dyDescent="0.3">
      <c r="A3455">
        <v>3514</v>
      </c>
      <c r="C3455" t="s">
        <v>84</v>
      </c>
      <c r="D3455">
        <v>0</v>
      </c>
      <c r="F3455" t="s">
        <v>3</v>
      </c>
    </row>
    <row r="3456" spans="1:6" x14ac:dyDescent="0.3">
      <c r="A3456">
        <v>3515</v>
      </c>
      <c r="B3456" t="s">
        <v>79</v>
      </c>
      <c r="C3456" t="s">
        <v>51</v>
      </c>
      <c r="D3456">
        <v>3</v>
      </c>
      <c r="F3456" t="s">
        <v>12</v>
      </c>
    </row>
    <row r="3457" spans="1:6" x14ac:dyDescent="0.3">
      <c r="A3457">
        <v>3516</v>
      </c>
      <c r="C3457" t="s">
        <v>82</v>
      </c>
      <c r="D3457">
        <v>0</v>
      </c>
      <c r="F3457" t="s">
        <v>12</v>
      </c>
    </row>
    <row r="3458" spans="1:6" x14ac:dyDescent="0.3">
      <c r="A3458">
        <v>3517</v>
      </c>
      <c r="C3458" t="s">
        <v>82</v>
      </c>
      <c r="D3458">
        <v>0</v>
      </c>
      <c r="F3458" t="s">
        <v>12</v>
      </c>
    </row>
    <row r="3459" spans="1:6" x14ac:dyDescent="0.3">
      <c r="A3459">
        <v>3518</v>
      </c>
      <c r="C3459" t="s">
        <v>84</v>
      </c>
      <c r="D3459">
        <v>0</v>
      </c>
      <c r="F3459" t="s">
        <v>12</v>
      </c>
    </row>
    <row r="3460" spans="1:6" x14ac:dyDescent="0.3">
      <c r="A3460">
        <v>3519</v>
      </c>
      <c r="C3460" t="s">
        <v>84</v>
      </c>
      <c r="D3460">
        <v>0</v>
      </c>
      <c r="F3460" t="s">
        <v>12</v>
      </c>
    </row>
    <row r="3461" spans="1:6" x14ac:dyDescent="0.3">
      <c r="A3461">
        <v>3520</v>
      </c>
      <c r="C3461" t="s">
        <v>82</v>
      </c>
      <c r="D3461">
        <v>0</v>
      </c>
      <c r="F3461" t="s">
        <v>12</v>
      </c>
    </row>
    <row r="3462" spans="1:6" x14ac:dyDescent="0.3">
      <c r="A3462">
        <v>3521</v>
      </c>
      <c r="C3462" t="s">
        <v>82</v>
      </c>
      <c r="D3462">
        <v>0</v>
      </c>
      <c r="F3462" t="s">
        <v>12</v>
      </c>
    </row>
    <row r="3463" spans="1:6" x14ac:dyDescent="0.3">
      <c r="A3463">
        <v>3522</v>
      </c>
      <c r="B3463" t="s">
        <v>146</v>
      </c>
      <c r="C3463" t="s">
        <v>51</v>
      </c>
      <c r="D3463">
        <v>3</v>
      </c>
      <c r="F3463" t="s">
        <v>12</v>
      </c>
    </row>
    <row r="3464" spans="1:6" x14ac:dyDescent="0.3">
      <c r="A3464">
        <v>3523</v>
      </c>
      <c r="C3464" t="s">
        <v>82</v>
      </c>
      <c r="D3464">
        <v>0</v>
      </c>
      <c r="F3464" t="s">
        <v>12</v>
      </c>
    </row>
    <row r="3465" spans="1:6" x14ac:dyDescent="0.3">
      <c r="A3465">
        <v>3524</v>
      </c>
      <c r="C3465" t="s">
        <v>82</v>
      </c>
      <c r="D3465">
        <v>0</v>
      </c>
      <c r="F3465" t="s">
        <v>12</v>
      </c>
    </row>
    <row r="3466" spans="1:6" x14ac:dyDescent="0.3">
      <c r="A3466">
        <v>3525</v>
      </c>
      <c r="C3466" t="s">
        <v>82</v>
      </c>
      <c r="D3466">
        <v>0</v>
      </c>
      <c r="F3466" t="s">
        <v>12</v>
      </c>
    </row>
    <row r="3467" spans="1:6" x14ac:dyDescent="0.3">
      <c r="A3467">
        <v>3526</v>
      </c>
      <c r="C3467" t="s">
        <v>82</v>
      </c>
      <c r="D3467">
        <v>0</v>
      </c>
      <c r="F3467" t="s">
        <v>12</v>
      </c>
    </row>
    <row r="3468" spans="1:6" x14ac:dyDescent="0.3">
      <c r="A3468">
        <v>3527</v>
      </c>
      <c r="B3468" t="s">
        <v>186</v>
      </c>
      <c r="C3468" t="s">
        <v>82</v>
      </c>
      <c r="D3468">
        <v>0</v>
      </c>
      <c r="F3468" t="s">
        <v>12</v>
      </c>
    </row>
    <row r="3469" spans="1:6" x14ac:dyDescent="0.3">
      <c r="A3469">
        <v>3528</v>
      </c>
      <c r="C3469" t="s">
        <v>82</v>
      </c>
      <c r="D3469">
        <v>0</v>
      </c>
      <c r="F3469" t="s">
        <v>12</v>
      </c>
    </row>
    <row r="3470" spans="1:6" x14ac:dyDescent="0.3">
      <c r="A3470">
        <v>3529</v>
      </c>
      <c r="B3470" t="s">
        <v>186</v>
      </c>
      <c r="C3470" t="s">
        <v>84</v>
      </c>
      <c r="D3470">
        <v>0</v>
      </c>
      <c r="F3470" t="s">
        <v>12</v>
      </c>
    </row>
    <row r="3471" spans="1:6" x14ac:dyDescent="0.3">
      <c r="A3471">
        <v>3530</v>
      </c>
      <c r="C3471" t="s">
        <v>82</v>
      </c>
      <c r="D3471">
        <v>0</v>
      </c>
      <c r="F3471" t="s">
        <v>12</v>
      </c>
    </row>
    <row r="3472" spans="1:6" x14ac:dyDescent="0.3">
      <c r="A3472">
        <v>3531</v>
      </c>
      <c r="C3472" t="s">
        <v>82</v>
      </c>
      <c r="D3472">
        <v>0</v>
      </c>
      <c r="F3472" t="s">
        <v>12</v>
      </c>
    </row>
    <row r="3473" spans="1:6" x14ac:dyDescent="0.3">
      <c r="A3473">
        <v>3532</v>
      </c>
      <c r="C3473" t="s">
        <v>82</v>
      </c>
      <c r="D3473">
        <v>0</v>
      </c>
      <c r="F3473" t="s">
        <v>12</v>
      </c>
    </row>
    <row r="3474" spans="1:6" x14ac:dyDescent="0.3">
      <c r="A3474">
        <v>3533</v>
      </c>
      <c r="B3474" t="s">
        <v>193</v>
      </c>
      <c r="C3474" t="s">
        <v>82</v>
      </c>
      <c r="D3474">
        <v>0</v>
      </c>
      <c r="E3474" t="s">
        <v>156</v>
      </c>
      <c r="F3474" t="s">
        <v>12</v>
      </c>
    </row>
    <row r="3475" spans="1:6" x14ac:dyDescent="0.3">
      <c r="A3475">
        <v>3534</v>
      </c>
      <c r="C3475" t="s">
        <v>82</v>
      </c>
      <c r="D3475">
        <v>0</v>
      </c>
      <c r="F3475" t="s">
        <v>12</v>
      </c>
    </row>
    <row r="3476" spans="1:6" x14ac:dyDescent="0.3">
      <c r="A3476">
        <v>3535</v>
      </c>
      <c r="C3476" t="s">
        <v>82</v>
      </c>
      <c r="D3476">
        <v>0</v>
      </c>
      <c r="F3476" t="s">
        <v>12</v>
      </c>
    </row>
    <row r="3477" spans="1:6" x14ac:dyDescent="0.3">
      <c r="A3477">
        <v>3536</v>
      </c>
      <c r="C3477" t="s">
        <v>82</v>
      </c>
      <c r="D3477">
        <v>0</v>
      </c>
      <c r="F3477" t="s">
        <v>12</v>
      </c>
    </row>
    <row r="3478" spans="1:6" x14ac:dyDescent="0.3">
      <c r="A3478">
        <v>3537</v>
      </c>
      <c r="C3478" t="s">
        <v>82</v>
      </c>
      <c r="D3478">
        <v>0</v>
      </c>
      <c r="F3478" t="s">
        <v>12</v>
      </c>
    </row>
    <row r="3479" spans="1:6" x14ac:dyDescent="0.3">
      <c r="A3479">
        <v>3538</v>
      </c>
      <c r="C3479" t="s">
        <v>82</v>
      </c>
      <c r="D3479">
        <v>0</v>
      </c>
      <c r="F3479" t="s">
        <v>12</v>
      </c>
    </row>
    <row r="3480" spans="1:6" x14ac:dyDescent="0.3">
      <c r="A3480">
        <v>3539</v>
      </c>
      <c r="B3480" t="s">
        <v>198</v>
      </c>
      <c r="C3480" t="s">
        <v>82</v>
      </c>
      <c r="D3480">
        <v>0</v>
      </c>
      <c r="F3480" t="s">
        <v>12</v>
      </c>
    </row>
    <row r="3481" spans="1:6" x14ac:dyDescent="0.3">
      <c r="A3481">
        <v>3540</v>
      </c>
      <c r="C3481" t="s">
        <v>82</v>
      </c>
      <c r="D3481">
        <v>0</v>
      </c>
      <c r="F3481" t="s">
        <v>12</v>
      </c>
    </row>
    <row r="3482" spans="1:6" x14ac:dyDescent="0.3">
      <c r="A3482">
        <v>3541</v>
      </c>
      <c r="B3482" t="s">
        <v>193</v>
      </c>
      <c r="C3482" t="s">
        <v>82</v>
      </c>
      <c r="D3482">
        <v>0</v>
      </c>
      <c r="F3482" t="s">
        <v>12</v>
      </c>
    </row>
    <row r="3483" spans="1:6" x14ac:dyDescent="0.3">
      <c r="A3483">
        <v>3542</v>
      </c>
      <c r="C3483" t="s">
        <v>82</v>
      </c>
      <c r="D3483">
        <v>0</v>
      </c>
      <c r="F3483" t="s">
        <v>12</v>
      </c>
    </row>
    <row r="3484" spans="1:6" x14ac:dyDescent="0.3">
      <c r="A3484">
        <v>3543</v>
      </c>
      <c r="B3484" t="s">
        <v>2818</v>
      </c>
      <c r="C3484" t="s">
        <v>51</v>
      </c>
      <c r="D3484">
        <v>3</v>
      </c>
      <c r="E3484" t="s">
        <v>2819</v>
      </c>
      <c r="F3484" t="s">
        <v>5</v>
      </c>
    </row>
    <row r="3485" spans="1:6" x14ac:dyDescent="0.3">
      <c r="A3485">
        <v>3545</v>
      </c>
      <c r="C3485" t="s">
        <v>82</v>
      </c>
      <c r="D3485">
        <v>0</v>
      </c>
      <c r="E3485" t="s">
        <v>499</v>
      </c>
      <c r="F3485" t="s">
        <v>5</v>
      </c>
    </row>
    <row r="3486" spans="1:6" x14ac:dyDescent="0.3">
      <c r="A3486">
        <v>3546</v>
      </c>
      <c r="C3486" t="s">
        <v>82</v>
      </c>
      <c r="D3486">
        <v>0</v>
      </c>
      <c r="F3486" t="s">
        <v>7</v>
      </c>
    </row>
    <row r="3487" spans="1:6" x14ac:dyDescent="0.3">
      <c r="A3487">
        <v>3547</v>
      </c>
      <c r="C3487" t="s">
        <v>82</v>
      </c>
      <c r="D3487">
        <v>0</v>
      </c>
      <c r="F3487" t="s">
        <v>7</v>
      </c>
    </row>
    <row r="3488" spans="1:6" x14ac:dyDescent="0.3">
      <c r="A3488">
        <v>3548</v>
      </c>
      <c r="C3488" t="s">
        <v>82</v>
      </c>
      <c r="D3488">
        <v>0</v>
      </c>
      <c r="F3488" t="s">
        <v>7</v>
      </c>
    </row>
    <row r="3489" spans="1:6" x14ac:dyDescent="0.3">
      <c r="A3489">
        <v>3549</v>
      </c>
      <c r="C3489" t="s">
        <v>84</v>
      </c>
      <c r="D3489">
        <v>0</v>
      </c>
      <c r="F3489" t="s">
        <v>9</v>
      </c>
    </row>
    <row r="3490" spans="1:6" x14ac:dyDescent="0.3">
      <c r="A3490">
        <v>3550</v>
      </c>
      <c r="C3490" t="s">
        <v>84</v>
      </c>
      <c r="D3490">
        <v>0</v>
      </c>
      <c r="F3490" t="s">
        <v>9</v>
      </c>
    </row>
    <row r="3491" spans="1:6" x14ac:dyDescent="0.3">
      <c r="A3491">
        <v>3551</v>
      </c>
      <c r="B3491" t="s">
        <v>1114</v>
      </c>
      <c r="C3491" t="s">
        <v>51</v>
      </c>
      <c r="D3491">
        <v>3</v>
      </c>
      <c r="E3491" t="s">
        <v>1115</v>
      </c>
      <c r="F3491" t="s">
        <v>7</v>
      </c>
    </row>
    <row r="3492" spans="1:6" x14ac:dyDescent="0.3">
      <c r="A3492">
        <v>3552</v>
      </c>
      <c r="B3492" t="s">
        <v>1113</v>
      </c>
      <c r="C3492" t="s">
        <v>51</v>
      </c>
      <c r="D3492">
        <v>3</v>
      </c>
      <c r="F3492" t="s">
        <v>7</v>
      </c>
    </row>
    <row r="3493" spans="1:6" x14ac:dyDescent="0.3">
      <c r="A3493">
        <v>3553</v>
      </c>
      <c r="C3493" t="s">
        <v>82</v>
      </c>
      <c r="D3493">
        <v>0</v>
      </c>
      <c r="F3493" t="s">
        <v>7</v>
      </c>
    </row>
    <row r="3494" spans="1:6" x14ac:dyDescent="0.3">
      <c r="A3494">
        <v>3554</v>
      </c>
      <c r="B3494" t="s">
        <v>2765</v>
      </c>
      <c r="C3494" t="s">
        <v>51</v>
      </c>
      <c r="D3494">
        <v>3</v>
      </c>
      <c r="F3494" t="s">
        <v>5</v>
      </c>
    </row>
    <row r="3495" spans="1:6" x14ac:dyDescent="0.3">
      <c r="A3495">
        <v>3555</v>
      </c>
      <c r="B3495" t="s">
        <v>2767</v>
      </c>
      <c r="C3495" t="s">
        <v>51</v>
      </c>
      <c r="D3495">
        <v>3</v>
      </c>
      <c r="F3495" t="s">
        <v>5</v>
      </c>
    </row>
    <row r="3496" spans="1:6" x14ac:dyDescent="0.3">
      <c r="A3496">
        <v>3556</v>
      </c>
      <c r="C3496" t="s">
        <v>84</v>
      </c>
      <c r="D3496">
        <v>0</v>
      </c>
      <c r="F3496" t="s">
        <v>5</v>
      </c>
    </row>
    <row r="3497" spans="1:6" x14ac:dyDescent="0.3">
      <c r="A3497">
        <v>3557</v>
      </c>
      <c r="C3497" t="s">
        <v>84</v>
      </c>
      <c r="D3497">
        <v>0</v>
      </c>
      <c r="F3497" t="s">
        <v>5</v>
      </c>
    </row>
    <row r="3498" spans="1:6" x14ac:dyDescent="0.3">
      <c r="A3498">
        <v>3558</v>
      </c>
      <c r="B3498" t="s">
        <v>2820</v>
      </c>
      <c r="C3498" t="s">
        <v>51</v>
      </c>
      <c r="D3498">
        <v>3</v>
      </c>
      <c r="F3498" t="s">
        <v>5</v>
      </c>
    </row>
    <row r="3499" spans="1:6" x14ac:dyDescent="0.3">
      <c r="A3499">
        <v>3559</v>
      </c>
      <c r="B3499" t="s">
        <v>2764</v>
      </c>
      <c r="C3499" t="s">
        <v>51</v>
      </c>
      <c r="D3499">
        <v>3</v>
      </c>
      <c r="F3499" t="s">
        <v>5</v>
      </c>
    </row>
    <row r="3500" spans="1:6" x14ac:dyDescent="0.3">
      <c r="A3500">
        <v>3560</v>
      </c>
      <c r="B3500" t="s">
        <v>2759</v>
      </c>
      <c r="C3500" t="s">
        <v>82</v>
      </c>
      <c r="D3500">
        <v>0</v>
      </c>
      <c r="F3500" t="s">
        <v>5</v>
      </c>
    </row>
    <row r="3501" spans="1:6" x14ac:dyDescent="0.3">
      <c r="A3501">
        <v>3561</v>
      </c>
      <c r="B3501" t="s">
        <v>2752</v>
      </c>
      <c r="C3501" t="s">
        <v>51</v>
      </c>
      <c r="D3501">
        <v>3</v>
      </c>
      <c r="F3501" t="s">
        <v>5</v>
      </c>
    </row>
    <row r="3502" spans="1:6" x14ac:dyDescent="0.3">
      <c r="A3502">
        <v>3562</v>
      </c>
      <c r="B3502" t="s">
        <v>1281</v>
      </c>
      <c r="C3502" t="s">
        <v>283</v>
      </c>
      <c r="D3502">
        <v>3</v>
      </c>
      <c r="F3502" t="s">
        <v>3</v>
      </c>
    </row>
    <row r="3503" spans="1:6" x14ac:dyDescent="0.3">
      <c r="A3503">
        <v>3563</v>
      </c>
      <c r="B3503" t="s">
        <v>1117</v>
      </c>
      <c r="C3503" t="s">
        <v>82</v>
      </c>
      <c r="D3503">
        <v>0</v>
      </c>
      <c r="F3503" t="s">
        <v>7</v>
      </c>
    </row>
    <row r="3504" spans="1:6" x14ac:dyDescent="0.3">
      <c r="A3504">
        <v>3564</v>
      </c>
      <c r="B3504" t="s">
        <v>2433</v>
      </c>
      <c r="C3504" t="s">
        <v>51</v>
      </c>
      <c r="D3504">
        <v>3</v>
      </c>
      <c r="F3504" t="s">
        <v>8</v>
      </c>
    </row>
    <row r="3505" spans="1:6" x14ac:dyDescent="0.3">
      <c r="A3505">
        <v>3565</v>
      </c>
      <c r="B3505" t="s">
        <v>2500</v>
      </c>
      <c r="C3505" t="s">
        <v>283</v>
      </c>
      <c r="D3505">
        <v>3</v>
      </c>
      <c r="F3505" t="s">
        <v>16</v>
      </c>
    </row>
    <row r="3506" spans="1:6" x14ac:dyDescent="0.3">
      <c r="A3506">
        <v>3566</v>
      </c>
      <c r="B3506" t="s">
        <v>3011</v>
      </c>
      <c r="C3506" t="s">
        <v>51</v>
      </c>
      <c r="D3506">
        <v>3</v>
      </c>
      <c r="F3506" t="s">
        <v>9</v>
      </c>
    </row>
    <row r="3507" spans="1:6" x14ac:dyDescent="0.3">
      <c r="A3507">
        <v>3567</v>
      </c>
      <c r="C3507" t="s">
        <v>82</v>
      </c>
      <c r="D3507">
        <v>0</v>
      </c>
      <c r="F3507" t="s">
        <v>9</v>
      </c>
    </row>
    <row r="3508" spans="1:6" x14ac:dyDescent="0.3">
      <c r="A3508">
        <v>3568</v>
      </c>
      <c r="C3508" t="s">
        <v>82</v>
      </c>
      <c r="D3508">
        <v>0</v>
      </c>
      <c r="F3508" t="s">
        <v>9</v>
      </c>
    </row>
    <row r="3509" spans="1:6" x14ac:dyDescent="0.3">
      <c r="A3509">
        <v>3569</v>
      </c>
      <c r="C3509" t="s">
        <v>82</v>
      </c>
      <c r="D3509">
        <v>0</v>
      </c>
      <c r="F3509" t="s">
        <v>14</v>
      </c>
    </row>
    <row r="3510" spans="1:6" x14ac:dyDescent="0.3">
      <c r="A3510">
        <v>3570</v>
      </c>
      <c r="C3510" t="s">
        <v>82</v>
      </c>
      <c r="D3510">
        <v>0</v>
      </c>
      <c r="F3510" t="s">
        <v>12</v>
      </c>
    </row>
    <row r="3511" spans="1:6" x14ac:dyDescent="0.3">
      <c r="A3511">
        <v>3571</v>
      </c>
      <c r="B3511" t="s">
        <v>199</v>
      </c>
      <c r="C3511" t="s">
        <v>82</v>
      </c>
      <c r="D3511">
        <v>0</v>
      </c>
      <c r="F3511" t="s">
        <v>12</v>
      </c>
    </row>
    <row r="3512" spans="1:6" x14ac:dyDescent="0.3">
      <c r="A3512">
        <v>3572</v>
      </c>
      <c r="B3512" t="s">
        <v>200</v>
      </c>
      <c r="C3512" t="s">
        <v>82</v>
      </c>
      <c r="D3512">
        <v>0</v>
      </c>
      <c r="F3512" t="s">
        <v>12</v>
      </c>
    </row>
    <row r="3513" spans="1:6" x14ac:dyDescent="0.3">
      <c r="A3513">
        <v>3573</v>
      </c>
      <c r="B3513" t="s">
        <v>120</v>
      </c>
      <c r="C3513" t="s">
        <v>51</v>
      </c>
      <c r="D3513">
        <v>3</v>
      </c>
      <c r="F3513" t="s">
        <v>12</v>
      </c>
    </row>
    <row r="3514" spans="1:6" x14ac:dyDescent="0.3">
      <c r="A3514">
        <v>3574</v>
      </c>
      <c r="C3514" t="s">
        <v>82</v>
      </c>
      <c r="D3514">
        <v>0</v>
      </c>
      <c r="F3514" t="s">
        <v>12</v>
      </c>
    </row>
    <row r="3515" spans="1:6" x14ac:dyDescent="0.3">
      <c r="A3515">
        <v>3575</v>
      </c>
      <c r="C3515" t="s">
        <v>82</v>
      </c>
      <c r="D3515">
        <v>0</v>
      </c>
      <c r="F3515" t="s">
        <v>12</v>
      </c>
    </row>
    <row r="3516" spans="1:6" x14ac:dyDescent="0.3">
      <c r="A3516">
        <v>3576</v>
      </c>
      <c r="C3516" t="s">
        <v>82</v>
      </c>
      <c r="D3516">
        <v>0</v>
      </c>
      <c r="F3516" t="s">
        <v>12</v>
      </c>
    </row>
    <row r="3517" spans="1:6" x14ac:dyDescent="0.3">
      <c r="A3517">
        <v>3577</v>
      </c>
      <c r="B3517" t="s">
        <v>112</v>
      </c>
      <c r="C3517" t="s">
        <v>51</v>
      </c>
      <c r="D3517">
        <v>3</v>
      </c>
      <c r="F3517" t="s">
        <v>12</v>
      </c>
    </row>
    <row r="3518" spans="1:6" x14ac:dyDescent="0.3">
      <c r="A3518">
        <v>3578</v>
      </c>
      <c r="B3518" t="s">
        <v>94</v>
      </c>
      <c r="C3518" t="s">
        <v>51</v>
      </c>
      <c r="D3518">
        <v>3</v>
      </c>
      <c r="F3518" t="s">
        <v>12</v>
      </c>
    </row>
    <row r="3519" spans="1:6" x14ac:dyDescent="0.3">
      <c r="A3519">
        <v>3579</v>
      </c>
      <c r="B3519" t="s">
        <v>195</v>
      </c>
      <c r="C3519" t="s">
        <v>82</v>
      </c>
      <c r="D3519">
        <v>0</v>
      </c>
      <c r="F3519" t="s">
        <v>12</v>
      </c>
    </row>
    <row r="3520" spans="1:6" x14ac:dyDescent="0.3">
      <c r="A3520">
        <v>3580</v>
      </c>
      <c r="B3520" t="s">
        <v>195</v>
      </c>
      <c r="C3520" t="s">
        <v>82</v>
      </c>
      <c r="D3520">
        <v>0</v>
      </c>
      <c r="F3520" t="s">
        <v>12</v>
      </c>
    </row>
    <row r="3521" spans="1:6" x14ac:dyDescent="0.3">
      <c r="A3521">
        <v>3581</v>
      </c>
      <c r="B3521" t="s">
        <v>195</v>
      </c>
      <c r="C3521" t="s">
        <v>82</v>
      </c>
      <c r="D3521">
        <v>0</v>
      </c>
      <c r="F3521" t="s">
        <v>12</v>
      </c>
    </row>
    <row r="3522" spans="1:6" x14ac:dyDescent="0.3">
      <c r="A3522">
        <v>3582</v>
      </c>
      <c r="B3522" t="s">
        <v>195</v>
      </c>
      <c r="C3522" t="s">
        <v>82</v>
      </c>
      <c r="D3522">
        <v>0</v>
      </c>
      <c r="F3522" t="s">
        <v>12</v>
      </c>
    </row>
    <row r="3523" spans="1:6" x14ac:dyDescent="0.3">
      <c r="A3523">
        <v>3583</v>
      </c>
      <c r="B3523" t="s">
        <v>201</v>
      </c>
      <c r="C3523" t="s">
        <v>82</v>
      </c>
      <c r="D3523">
        <v>0</v>
      </c>
      <c r="E3523" t="s">
        <v>202</v>
      </c>
      <c r="F3523" t="s">
        <v>12</v>
      </c>
    </row>
    <row r="3524" spans="1:6" x14ac:dyDescent="0.3">
      <c r="A3524">
        <v>3584</v>
      </c>
      <c r="C3524" t="s">
        <v>82</v>
      </c>
      <c r="D3524">
        <v>0</v>
      </c>
      <c r="F3524" t="s">
        <v>12</v>
      </c>
    </row>
    <row r="3525" spans="1:6" x14ac:dyDescent="0.3">
      <c r="A3525">
        <v>3585</v>
      </c>
      <c r="C3525" t="s">
        <v>82</v>
      </c>
      <c r="D3525">
        <v>0</v>
      </c>
      <c r="F3525" t="s">
        <v>12</v>
      </c>
    </row>
    <row r="3526" spans="1:6" x14ac:dyDescent="0.3">
      <c r="A3526">
        <v>3586</v>
      </c>
      <c r="C3526" t="s">
        <v>82</v>
      </c>
      <c r="D3526">
        <v>0</v>
      </c>
      <c r="F3526" t="s">
        <v>12</v>
      </c>
    </row>
    <row r="3527" spans="1:6" x14ac:dyDescent="0.3">
      <c r="A3527">
        <v>3587</v>
      </c>
      <c r="C3527" t="s">
        <v>82</v>
      </c>
      <c r="D3527">
        <v>0</v>
      </c>
      <c r="F3527" t="s">
        <v>12</v>
      </c>
    </row>
    <row r="3528" spans="1:6" x14ac:dyDescent="0.3">
      <c r="A3528">
        <v>3588</v>
      </c>
      <c r="C3528" t="s">
        <v>82</v>
      </c>
      <c r="D3528">
        <v>0</v>
      </c>
      <c r="F3528" t="s">
        <v>12</v>
      </c>
    </row>
    <row r="3529" spans="1:6" x14ac:dyDescent="0.3">
      <c r="A3529">
        <v>3589</v>
      </c>
      <c r="C3529" t="s">
        <v>82</v>
      </c>
      <c r="D3529">
        <v>0</v>
      </c>
      <c r="F3529" t="s">
        <v>12</v>
      </c>
    </row>
    <row r="3530" spans="1:6" x14ac:dyDescent="0.3">
      <c r="A3530">
        <v>3590</v>
      </c>
      <c r="C3530" t="s">
        <v>82</v>
      </c>
      <c r="D3530">
        <v>0</v>
      </c>
      <c r="F3530" t="s">
        <v>12</v>
      </c>
    </row>
    <row r="3531" spans="1:6" x14ac:dyDescent="0.3">
      <c r="A3531">
        <v>3591</v>
      </c>
      <c r="C3531" t="s">
        <v>82</v>
      </c>
      <c r="D3531">
        <v>0</v>
      </c>
      <c r="F3531" t="s">
        <v>12</v>
      </c>
    </row>
    <row r="3532" spans="1:6" x14ac:dyDescent="0.3">
      <c r="A3532">
        <v>3592</v>
      </c>
      <c r="C3532" t="s">
        <v>82</v>
      </c>
      <c r="D3532">
        <v>0</v>
      </c>
      <c r="F3532" t="s">
        <v>12</v>
      </c>
    </row>
    <row r="3533" spans="1:6" x14ac:dyDescent="0.3">
      <c r="A3533">
        <v>3593</v>
      </c>
      <c r="B3533" t="s">
        <v>203</v>
      </c>
      <c r="C3533" t="s">
        <v>51</v>
      </c>
      <c r="D3533">
        <v>3</v>
      </c>
      <c r="F3533" t="s">
        <v>12</v>
      </c>
    </row>
    <row r="3534" spans="1:6" x14ac:dyDescent="0.3">
      <c r="A3534">
        <v>3594</v>
      </c>
      <c r="C3534" t="s">
        <v>82</v>
      </c>
      <c r="D3534">
        <v>0</v>
      </c>
      <c r="F3534" t="s">
        <v>12</v>
      </c>
    </row>
    <row r="3535" spans="1:6" x14ac:dyDescent="0.3">
      <c r="A3535">
        <v>3595</v>
      </c>
      <c r="B3535" t="s">
        <v>78</v>
      </c>
      <c r="C3535" t="s">
        <v>82</v>
      </c>
      <c r="D3535">
        <v>0</v>
      </c>
      <c r="F3535" t="s">
        <v>12</v>
      </c>
    </row>
    <row r="3536" spans="1:6" x14ac:dyDescent="0.3">
      <c r="A3536">
        <v>3596</v>
      </c>
      <c r="B3536" t="s">
        <v>78</v>
      </c>
      <c r="C3536" t="s">
        <v>82</v>
      </c>
      <c r="D3536">
        <v>0</v>
      </c>
      <c r="F3536" t="s">
        <v>12</v>
      </c>
    </row>
    <row r="3537" spans="1:6" x14ac:dyDescent="0.3">
      <c r="A3537">
        <v>3597</v>
      </c>
      <c r="B3537" t="s">
        <v>1193</v>
      </c>
      <c r="C3537" t="s">
        <v>36</v>
      </c>
      <c r="D3537">
        <v>4</v>
      </c>
      <c r="E3537" t="s">
        <v>1194</v>
      </c>
      <c r="F3537" t="s">
        <v>7</v>
      </c>
    </row>
    <row r="3538" spans="1:6" x14ac:dyDescent="0.3">
      <c r="A3538">
        <v>3599</v>
      </c>
      <c r="C3538" t="s">
        <v>84</v>
      </c>
      <c r="D3538">
        <v>0</v>
      </c>
      <c r="F3538" t="s">
        <v>14</v>
      </c>
    </row>
    <row r="3539" spans="1:6" x14ac:dyDescent="0.3">
      <c r="A3539">
        <v>3600</v>
      </c>
      <c r="C3539" t="s">
        <v>82</v>
      </c>
      <c r="D3539">
        <v>0</v>
      </c>
      <c r="F3539" t="s">
        <v>6</v>
      </c>
    </row>
    <row r="3540" spans="1:6" x14ac:dyDescent="0.3">
      <c r="A3540">
        <v>3601</v>
      </c>
      <c r="B3540" t="s">
        <v>284</v>
      </c>
      <c r="C3540" t="s">
        <v>51</v>
      </c>
      <c r="D3540">
        <v>3</v>
      </c>
      <c r="F3540" t="s">
        <v>6</v>
      </c>
    </row>
    <row r="3541" spans="1:6" x14ac:dyDescent="0.3">
      <c r="A3541">
        <v>3602</v>
      </c>
      <c r="B3541" t="s">
        <v>467</v>
      </c>
      <c r="C3541" t="s">
        <v>82</v>
      </c>
      <c r="D3541">
        <v>0</v>
      </c>
      <c r="F3541" t="s">
        <v>6</v>
      </c>
    </row>
    <row r="3542" spans="1:6" x14ac:dyDescent="0.3">
      <c r="A3542">
        <v>3603</v>
      </c>
      <c r="B3542" t="s">
        <v>452</v>
      </c>
      <c r="C3542" t="s">
        <v>82</v>
      </c>
      <c r="D3542">
        <v>0</v>
      </c>
      <c r="F3542" t="s">
        <v>6</v>
      </c>
    </row>
    <row r="3543" spans="1:6" x14ac:dyDescent="0.3">
      <c r="A3543">
        <v>3604</v>
      </c>
      <c r="C3543" t="s">
        <v>82</v>
      </c>
      <c r="D3543">
        <v>0</v>
      </c>
      <c r="F3543" t="s">
        <v>6</v>
      </c>
    </row>
    <row r="3544" spans="1:6" x14ac:dyDescent="0.3">
      <c r="A3544">
        <v>3605</v>
      </c>
      <c r="C3544" t="s">
        <v>82</v>
      </c>
      <c r="D3544">
        <v>0</v>
      </c>
      <c r="F3544" t="s">
        <v>6</v>
      </c>
    </row>
    <row r="3545" spans="1:6" x14ac:dyDescent="0.3">
      <c r="A3545">
        <v>3606</v>
      </c>
      <c r="C3545" t="s">
        <v>82</v>
      </c>
      <c r="D3545">
        <v>0</v>
      </c>
      <c r="F3545" t="s">
        <v>6</v>
      </c>
    </row>
    <row r="3546" spans="1:6" x14ac:dyDescent="0.3">
      <c r="A3546">
        <v>3607</v>
      </c>
      <c r="C3546" t="s">
        <v>82</v>
      </c>
      <c r="D3546">
        <v>0</v>
      </c>
      <c r="F3546" t="s">
        <v>6</v>
      </c>
    </row>
    <row r="3547" spans="1:6" x14ac:dyDescent="0.3">
      <c r="A3547">
        <v>3608</v>
      </c>
      <c r="C3547" t="s">
        <v>82</v>
      </c>
      <c r="D3547">
        <v>0</v>
      </c>
      <c r="F3547" t="s">
        <v>6</v>
      </c>
    </row>
    <row r="3548" spans="1:6" x14ac:dyDescent="0.3">
      <c r="A3548">
        <v>3609</v>
      </c>
      <c r="C3548" t="s">
        <v>82</v>
      </c>
      <c r="D3548">
        <v>0</v>
      </c>
      <c r="F3548" t="s">
        <v>6</v>
      </c>
    </row>
    <row r="3549" spans="1:6" x14ac:dyDescent="0.3">
      <c r="A3549">
        <v>3610</v>
      </c>
      <c r="B3549" t="s">
        <v>468</v>
      </c>
      <c r="C3549" t="s">
        <v>82</v>
      </c>
      <c r="D3549">
        <v>0</v>
      </c>
      <c r="F3549" t="s">
        <v>6</v>
      </c>
    </row>
    <row r="3550" spans="1:6" x14ac:dyDescent="0.3">
      <c r="A3550">
        <v>3611</v>
      </c>
      <c r="C3550" t="s">
        <v>82</v>
      </c>
      <c r="D3550">
        <v>0</v>
      </c>
      <c r="F3550" t="s">
        <v>6</v>
      </c>
    </row>
    <row r="3551" spans="1:6" x14ac:dyDescent="0.3">
      <c r="A3551">
        <v>3612</v>
      </c>
      <c r="B3551" t="s">
        <v>469</v>
      </c>
      <c r="C3551" t="s">
        <v>51</v>
      </c>
      <c r="D3551">
        <v>3</v>
      </c>
      <c r="F3551" t="s">
        <v>6</v>
      </c>
    </row>
    <row r="3552" spans="1:6" x14ac:dyDescent="0.3">
      <c r="A3552">
        <v>3613</v>
      </c>
      <c r="C3552" t="s">
        <v>82</v>
      </c>
      <c r="D3552">
        <v>0</v>
      </c>
      <c r="F3552" t="s">
        <v>6</v>
      </c>
    </row>
    <row r="3553" spans="1:6" x14ac:dyDescent="0.3">
      <c r="A3553">
        <v>3614</v>
      </c>
      <c r="B3553" t="s">
        <v>470</v>
      </c>
      <c r="C3553" t="s">
        <v>51</v>
      </c>
      <c r="D3553">
        <v>3</v>
      </c>
      <c r="F3553" t="s">
        <v>6</v>
      </c>
    </row>
    <row r="3554" spans="1:6" x14ac:dyDescent="0.3">
      <c r="A3554">
        <v>3615</v>
      </c>
      <c r="B3554" t="s">
        <v>318</v>
      </c>
      <c r="C3554" t="s">
        <v>51</v>
      </c>
      <c r="D3554">
        <v>3</v>
      </c>
      <c r="F3554" t="s">
        <v>6</v>
      </c>
    </row>
    <row r="3555" spans="1:6" x14ac:dyDescent="0.3">
      <c r="A3555">
        <v>3616</v>
      </c>
      <c r="C3555" t="s">
        <v>82</v>
      </c>
      <c r="D3555">
        <v>0</v>
      </c>
      <c r="F3555" t="s">
        <v>6</v>
      </c>
    </row>
    <row r="3556" spans="1:6" x14ac:dyDescent="0.3">
      <c r="A3556">
        <v>3617</v>
      </c>
      <c r="B3556" t="s">
        <v>471</v>
      </c>
      <c r="C3556" t="s">
        <v>82</v>
      </c>
      <c r="D3556">
        <v>0</v>
      </c>
      <c r="F3556" t="s">
        <v>6</v>
      </c>
    </row>
    <row r="3557" spans="1:6" x14ac:dyDescent="0.3">
      <c r="A3557">
        <v>3618</v>
      </c>
      <c r="C3557" t="s">
        <v>82</v>
      </c>
      <c r="D3557">
        <v>0</v>
      </c>
      <c r="F3557" t="s">
        <v>6</v>
      </c>
    </row>
    <row r="3558" spans="1:6" x14ac:dyDescent="0.3">
      <c r="A3558">
        <v>3619</v>
      </c>
      <c r="B3558" t="s">
        <v>471</v>
      </c>
      <c r="C3558" t="s">
        <v>51</v>
      </c>
      <c r="D3558">
        <v>3</v>
      </c>
      <c r="F3558" t="s">
        <v>6</v>
      </c>
    </row>
    <row r="3559" spans="1:6" x14ac:dyDescent="0.3">
      <c r="A3559">
        <v>3620</v>
      </c>
      <c r="C3559" t="s">
        <v>82</v>
      </c>
      <c r="D3559">
        <v>0</v>
      </c>
      <c r="F3559" t="s">
        <v>6</v>
      </c>
    </row>
    <row r="3560" spans="1:6" x14ac:dyDescent="0.3">
      <c r="A3560">
        <v>3621</v>
      </c>
      <c r="C3560" t="s">
        <v>82</v>
      </c>
      <c r="D3560">
        <v>0</v>
      </c>
      <c r="F3560" t="s">
        <v>6</v>
      </c>
    </row>
    <row r="3561" spans="1:6" x14ac:dyDescent="0.3">
      <c r="A3561">
        <v>3622</v>
      </c>
      <c r="C3561" t="s">
        <v>82</v>
      </c>
      <c r="D3561">
        <v>0</v>
      </c>
      <c r="F3561" t="s">
        <v>6</v>
      </c>
    </row>
    <row r="3562" spans="1:6" x14ac:dyDescent="0.3">
      <c r="A3562">
        <v>3623</v>
      </c>
      <c r="C3562" t="s">
        <v>82</v>
      </c>
      <c r="D3562">
        <v>0</v>
      </c>
      <c r="F3562" t="s">
        <v>6</v>
      </c>
    </row>
    <row r="3563" spans="1:6" x14ac:dyDescent="0.3">
      <c r="A3563">
        <v>3624</v>
      </c>
      <c r="C3563" t="s">
        <v>82</v>
      </c>
      <c r="D3563">
        <v>0</v>
      </c>
      <c r="F3563" t="s">
        <v>6</v>
      </c>
    </row>
    <row r="3564" spans="1:6" x14ac:dyDescent="0.3">
      <c r="A3564">
        <v>3625</v>
      </c>
      <c r="B3564" t="s">
        <v>360</v>
      </c>
      <c r="C3564" t="s">
        <v>51</v>
      </c>
      <c r="D3564">
        <v>3</v>
      </c>
      <c r="F3564" t="s">
        <v>6</v>
      </c>
    </row>
    <row r="3565" spans="1:6" x14ac:dyDescent="0.3">
      <c r="A3565">
        <v>3626</v>
      </c>
      <c r="B3565" t="s">
        <v>360</v>
      </c>
      <c r="C3565" t="s">
        <v>51</v>
      </c>
      <c r="D3565">
        <v>3</v>
      </c>
      <c r="F3565" t="s">
        <v>6</v>
      </c>
    </row>
    <row r="3566" spans="1:6" x14ac:dyDescent="0.3">
      <c r="A3566">
        <v>3627</v>
      </c>
      <c r="C3566" t="s">
        <v>82</v>
      </c>
      <c r="D3566">
        <v>0</v>
      </c>
      <c r="F3566" t="s">
        <v>6</v>
      </c>
    </row>
    <row r="3567" spans="1:6" x14ac:dyDescent="0.3">
      <c r="A3567">
        <v>3628</v>
      </c>
      <c r="C3567" t="s">
        <v>82</v>
      </c>
      <c r="D3567">
        <v>0</v>
      </c>
      <c r="F3567" t="s">
        <v>6</v>
      </c>
    </row>
    <row r="3568" spans="1:6" x14ac:dyDescent="0.3">
      <c r="A3568">
        <v>3629</v>
      </c>
      <c r="C3568" t="s">
        <v>84</v>
      </c>
      <c r="D3568">
        <v>0</v>
      </c>
      <c r="F3568" t="s">
        <v>6</v>
      </c>
    </row>
    <row r="3569" spans="1:6" x14ac:dyDescent="0.3">
      <c r="A3569">
        <v>3630</v>
      </c>
      <c r="C3569" t="s">
        <v>82</v>
      </c>
      <c r="D3569">
        <v>0</v>
      </c>
      <c r="F3569" t="s">
        <v>6</v>
      </c>
    </row>
    <row r="3570" spans="1:6" x14ac:dyDescent="0.3">
      <c r="A3570">
        <v>3631</v>
      </c>
      <c r="B3570" t="s">
        <v>363</v>
      </c>
      <c r="C3570" t="s">
        <v>84</v>
      </c>
      <c r="D3570">
        <v>0</v>
      </c>
      <c r="E3570" t="s">
        <v>258</v>
      </c>
      <c r="F3570" t="s">
        <v>6</v>
      </c>
    </row>
    <row r="3571" spans="1:6" x14ac:dyDescent="0.3">
      <c r="A3571">
        <v>3632</v>
      </c>
      <c r="B3571" t="s">
        <v>365</v>
      </c>
      <c r="C3571" t="s">
        <v>84</v>
      </c>
      <c r="D3571">
        <v>0</v>
      </c>
      <c r="E3571" t="s">
        <v>258</v>
      </c>
      <c r="F3571" t="s">
        <v>6</v>
      </c>
    </row>
    <row r="3572" spans="1:6" x14ac:dyDescent="0.3">
      <c r="A3572">
        <v>3633</v>
      </c>
      <c r="C3572" t="s">
        <v>82</v>
      </c>
      <c r="D3572">
        <v>0</v>
      </c>
      <c r="F3572" t="s">
        <v>6</v>
      </c>
    </row>
    <row r="3573" spans="1:6" x14ac:dyDescent="0.3">
      <c r="A3573">
        <v>3634</v>
      </c>
      <c r="B3573" t="s">
        <v>472</v>
      </c>
      <c r="C3573" t="s">
        <v>82</v>
      </c>
      <c r="D3573">
        <v>0</v>
      </c>
      <c r="F3573" t="s">
        <v>6</v>
      </c>
    </row>
    <row r="3574" spans="1:6" x14ac:dyDescent="0.3">
      <c r="A3574">
        <v>3635</v>
      </c>
      <c r="C3574" t="s">
        <v>82</v>
      </c>
      <c r="D3574">
        <v>0</v>
      </c>
      <c r="F3574" t="s">
        <v>6</v>
      </c>
    </row>
    <row r="3575" spans="1:6" x14ac:dyDescent="0.3">
      <c r="A3575">
        <v>3636</v>
      </c>
      <c r="B3575" t="s">
        <v>473</v>
      </c>
      <c r="C3575" t="s">
        <v>82</v>
      </c>
      <c r="D3575">
        <v>0</v>
      </c>
      <c r="F3575" t="s">
        <v>6</v>
      </c>
    </row>
    <row r="3576" spans="1:6" x14ac:dyDescent="0.3">
      <c r="A3576">
        <v>3637</v>
      </c>
      <c r="B3576" t="s">
        <v>474</v>
      </c>
      <c r="C3576" t="s">
        <v>82</v>
      </c>
      <c r="D3576">
        <v>0</v>
      </c>
      <c r="F3576" t="s">
        <v>6</v>
      </c>
    </row>
    <row r="3577" spans="1:6" x14ac:dyDescent="0.3">
      <c r="A3577">
        <v>3638</v>
      </c>
      <c r="C3577" t="s">
        <v>82</v>
      </c>
      <c r="D3577">
        <v>0</v>
      </c>
      <c r="F3577" t="s">
        <v>6</v>
      </c>
    </row>
    <row r="3578" spans="1:6" x14ac:dyDescent="0.3">
      <c r="A3578">
        <v>3639</v>
      </c>
      <c r="C3578" t="s">
        <v>155</v>
      </c>
      <c r="D3578">
        <v>0</v>
      </c>
      <c r="F3578" t="s">
        <v>6</v>
      </c>
    </row>
    <row r="3579" spans="1:6" x14ac:dyDescent="0.3">
      <c r="A3579">
        <v>3640</v>
      </c>
      <c r="C3579" t="s">
        <v>82</v>
      </c>
      <c r="D3579">
        <v>0</v>
      </c>
      <c r="F3579" t="s">
        <v>6</v>
      </c>
    </row>
    <row r="3580" spans="1:6" x14ac:dyDescent="0.3">
      <c r="A3580">
        <v>3641</v>
      </c>
      <c r="C3580" t="s">
        <v>82</v>
      </c>
      <c r="D3580">
        <v>0</v>
      </c>
      <c r="F3580" t="s">
        <v>6</v>
      </c>
    </row>
    <row r="3581" spans="1:6" x14ac:dyDescent="0.3">
      <c r="A3581">
        <v>3642</v>
      </c>
      <c r="C3581" t="s">
        <v>82</v>
      </c>
      <c r="D3581">
        <v>0</v>
      </c>
      <c r="F3581" t="s">
        <v>6</v>
      </c>
    </row>
    <row r="3582" spans="1:6" x14ac:dyDescent="0.3">
      <c r="A3582">
        <v>3643</v>
      </c>
      <c r="C3582" t="s">
        <v>82</v>
      </c>
      <c r="D3582">
        <v>-20</v>
      </c>
      <c r="E3582" t="s">
        <v>214</v>
      </c>
      <c r="F3582" t="s">
        <v>6</v>
      </c>
    </row>
    <row r="3583" spans="1:6" x14ac:dyDescent="0.3">
      <c r="A3583">
        <v>3644</v>
      </c>
      <c r="C3583" t="s">
        <v>82</v>
      </c>
      <c r="D3583">
        <v>0</v>
      </c>
      <c r="F3583" t="s">
        <v>6</v>
      </c>
    </row>
    <row r="3584" spans="1:6" x14ac:dyDescent="0.3">
      <c r="A3584">
        <v>3645</v>
      </c>
      <c r="B3584" t="s">
        <v>475</v>
      </c>
      <c r="C3584" t="s">
        <v>82</v>
      </c>
      <c r="D3584">
        <v>0</v>
      </c>
      <c r="F3584" t="s">
        <v>6</v>
      </c>
    </row>
    <row r="3585" spans="1:6" x14ac:dyDescent="0.3">
      <c r="A3585">
        <v>3646</v>
      </c>
      <c r="B3585" t="s">
        <v>476</v>
      </c>
      <c r="C3585" t="s">
        <v>82</v>
      </c>
      <c r="D3585">
        <v>0</v>
      </c>
      <c r="F3585" t="s">
        <v>6</v>
      </c>
    </row>
    <row r="3586" spans="1:6" x14ac:dyDescent="0.3">
      <c r="A3586">
        <v>3647</v>
      </c>
      <c r="C3586" t="s">
        <v>82</v>
      </c>
      <c r="D3586">
        <v>0</v>
      </c>
      <c r="F3586" t="s">
        <v>6</v>
      </c>
    </row>
    <row r="3587" spans="1:6" x14ac:dyDescent="0.3">
      <c r="A3587">
        <v>3648</v>
      </c>
      <c r="B3587" t="s">
        <v>477</v>
      </c>
      <c r="C3587" t="s">
        <v>82</v>
      </c>
      <c r="D3587">
        <v>0</v>
      </c>
      <c r="F3587" t="s">
        <v>6</v>
      </c>
    </row>
    <row r="3588" spans="1:6" x14ac:dyDescent="0.3">
      <c r="A3588">
        <v>3649</v>
      </c>
      <c r="C3588" t="s">
        <v>82</v>
      </c>
      <c r="D3588">
        <v>0</v>
      </c>
      <c r="F3588" t="s">
        <v>6</v>
      </c>
    </row>
    <row r="3589" spans="1:6" x14ac:dyDescent="0.3">
      <c r="A3589">
        <v>3650</v>
      </c>
      <c r="B3589" t="s">
        <v>478</v>
      </c>
      <c r="C3589" t="s">
        <v>82</v>
      </c>
      <c r="D3589">
        <v>0</v>
      </c>
      <c r="F3589" t="s">
        <v>6</v>
      </c>
    </row>
    <row r="3590" spans="1:6" x14ac:dyDescent="0.3">
      <c r="A3590">
        <v>3651</v>
      </c>
      <c r="B3590" t="s">
        <v>479</v>
      </c>
      <c r="C3590" t="s">
        <v>82</v>
      </c>
      <c r="D3590">
        <v>0</v>
      </c>
      <c r="F3590" t="s">
        <v>6</v>
      </c>
    </row>
    <row r="3591" spans="1:6" x14ac:dyDescent="0.3">
      <c r="A3591">
        <v>3652</v>
      </c>
      <c r="C3591" t="s">
        <v>82</v>
      </c>
      <c r="D3591">
        <v>0</v>
      </c>
      <c r="F3591" t="s">
        <v>6</v>
      </c>
    </row>
    <row r="3592" spans="1:6" x14ac:dyDescent="0.3">
      <c r="A3592">
        <v>3653</v>
      </c>
      <c r="B3592" t="s">
        <v>480</v>
      </c>
      <c r="C3592" t="s">
        <v>82</v>
      </c>
      <c r="D3592">
        <v>0</v>
      </c>
      <c r="F3592" t="s">
        <v>6</v>
      </c>
    </row>
    <row r="3593" spans="1:6" x14ac:dyDescent="0.3">
      <c r="A3593">
        <v>3654</v>
      </c>
      <c r="C3593" t="s">
        <v>82</v>
      </c>
      <c r="D3593">
        <v>0</v>
      </c>
      <c r="F3593" t="s">
        <v>6</v>
      </c>
    </row>
    <row r="3594" spans="1:6" x14ac:dyDescent="0.3">
      <c r="A3594">
        <v>3655</v>
      </c>
      <c r="C3594" t="s">
        <v>82</v>
      </c>
      <c r="D3594">
        <v>0</v>
      </c>
      <c r="F3594" t="s">
        <v>6</v>
      </c>
    </row>
    <row r="3595" spans="1:6" x14ac:dyDescent="0.3">
      <c r="A3595">
        <v>3656</v>
      </c>
      <c r="C3595" t="s">
        <v>82</v>
      </c>
      <c r="D3595">
        <v>0</v>
      </c>
      <c r="F3595" t="s">
        <v>6</v>
      </c>
    </row>
    <row r="3596" spans="1:6" x14ac:dyDescent="0.3">
      <c r="A3596">
        <v>3657</v>
      </c>
      <c r="C3596" t="s">
        <v>82</v>
      </c>
      <c r="D3596">
        <v>0</v>
      </c>
      <c r="F3596" t="s">
        <v>6</v>
      </c>
    </row>
    <row r="3597" spans="1:6" x14ac:dyDescent="0.3">
      <c r="A3597">
        <v>3658</v>
      </c>
      <c r="C3597" t="s">
        <v>82</v>
      </c>
      <c r="D3597">
        <v>0</v>
      </c>
      <c r="F3597" t="s">
        <v>6</v>
      </c>
    </row>
    <row r="3598" spans="1:6" x14ac:dyDescent="0.3">
      <c r="A3598">
        <v>3659</v>
      </c>
      <c r="C3598" t="s">
        <v>82</v>
      </c>
      <c r="D3598">
        <v>0</v>
      </c>
      <c r="F3598" t="s">
        <v>6</v>
      </c>
    </row>
    <row r="3599" spans="1:6" x14ac:dyDescent="0.3">
      <c r="A3599">
        <v>3660</v>
      </c>
      <c r="C3599" t="s">
        <v>82</v>
      </c>
      <c r="D3599">
        <v>0</v>
      </c>
      <c r="F3599" t="s">
        <v>6</v>
      </c>
    </row>
    <row r="3600" spans="1:6" x14ac:dyDescent="0.3">
      <c r="A3600">
        <v>3661</v>
      </c>
      <c r="C3600" t="s">
        <v>82</v>
      </c>
      <c r="D3600">
        <v>0</v>
      </c>
      <c r="F3600" t="s">
        <v>6</v>
      </c>
    </row>
    <row r="3601" spans="1:6" x14ac:dyDescent="0.3">
      <c r="A3601">
        <v>3662</v>
      </c>
      <c r="B3601" t="s">
        <v>292</v>
      </c>
      <c r="C3601" t="s">
        <v>51</v>
      </c>
      <c r="D3601">
        <v>3</v>
      </c>
      <c r="F3601" t="s">
        <v>6</v>
      </c>
    </row>
    <row r="3602" spans="1:6" x14ac:dyDescent="0.3">
      <c r="A3602">
        <v>3663</v>
      </c>
      <c r="C3602" t="s">
        <v>84</v>
      </c>
      <c r="D3602">
        <v>0</v>
      </c>
      <c r="F3602" t="s">
        <v>6</v>
      </c>
    </row>
    <row r="3603" spans="1:6" x14ac:dyDescent="0.3">
      <c r="A3603">
        <v>3664</v>
      </c>
      <c r="C3603" t="s">
        <v>82</v>
      </c>
      <c r="D3603">
        <v>0</v>
      </c>
      <c r="E3603" t="s">
        <v>1478</v>
      </c>
      <c r="F3603" t="s">
        <v>3</v>
      </c>
    </row>
    <row r="3604" spans="1:6" x14ac:dyDescent="0.3">
      <c r="A3604">
        <v>3665</v>
      </c>
      <c r="C3604" t="s">
        <v>82</v>
      </c>
      <c r="D3604">
        <v>0</v>
      </c>
      <c r="E3604" t="s">
        <v>485</v>
      </c>
      <c r="F3604" t="s">
        <v>3</v>
      </c>
    </row>
    <row r="3605" spans="1:6" x14ac:dyDescent="0.3">
      <c r="A3605">
        <v>3666</v>
      </c>
      <c r="C3605" t="s">
        <v>82</v>
      </c>
      <c r="D3605">
        <v>0</v>
      </c>
      <c r="E3605" t="s">
        <v>156</v>
      </c>
      <c r="F3605" t="s">
        <v>5</v>
      </c>
    </row>
    <row r="3606" spans="1:6" x14ac:dyDescent="0.3">
      <c r="A3606">
        <v>3667</v>
      </c>
      <c r="C3606" t="s">
        <v>84</v>
      </c>
      <c r="D3606">
        <v>0</v>
      </c>
      <c r="F3606" t="s">
        <v>5</v>
      </c>
    </row>
    <row r="3607" spans="1:6" x14ac:dyDescent="0.3">
      <c r="A3607">
        <v>3668</v>
      </c>
      <c r="C3607" t="s">
        <v>84</v>
      </c>
      <c r="D3607">
        <v>0</v>
      </c>
      <c r="E3607" t="s">
        <v>156</v>
      </c>
      <c r="F3607" t="s">
        <v>5</v>
      </c>
    </row>
    <row r="3608" spans="1:6" x14ac:dyDescent="0.3">
      <c r="A3608">
        <v>3669</v>
      </c>
      <c r="C3608" t="s">
        <v>126</v>
      </c>
      <c r="D3608">
        <v>0</v>
      </c>
      <c r="E3608" t="s">
        <v>1479</v>
      </c>
      <c r="F3608" t="s">
        <v>3</v>
      </c>
    </row>
    <row r="3609" spans="1:6" x14ac:dyDescent="0.3">
      <c r="A3609">
        <v>3670</v>
      </c>
      <c r="C3609" t="s">
        <v>84</v>
      </c>
      <c r="D3609">
        <v>0</v>
      </c>
      <c r="E3609" t="s">
        <v>1297</v>
      </c>
      <c r="F3609" t="s">
        <v>3</v>
      </c>
    </row>
    <row r="3610" spans="1:6" x14ac:dyDescent="0.3">
      <c r="A3610">
        <v>3671</v>
      </c>
      <c r="C3610" t="s">
        <v>82</v>
      </c>
      <c r="D3610">
        <v>0</v>
      </c>
      <c r="E3610" t="s">
        <v>156</v>
      </c>
      <c r="F3610" t="s">
        <v>3</v>
      </c>
    </row>
    <row r="3611" spans="1:6" x14ac:dyDescent="0.3">
      <c r="A3611">
        <v>3672</v>
      </c>
      <c r="C3611" t="s">
        <v>84</v>
      </c>
      <c r="D3611">
        <v>0</v>
      </c>
      <c r="E3611" t="s">
        <v>1480</v>
      </c>
      <c r="F3611" t="s">
        <v>3</v>
      </c>
    </row>
    <row r="3612" spans="1:6" x14ac:dyDescent="0.3">
      <c r="A3612">
        <v>3673</v>
      </c>
      <c r="C3612" t="s">
        <v>84</v>
      </c>
      <c r="D3612">
        <v>0</v>
      </c>
      <c r="F3612" t="s">
        <v>3</v>
      </c>
    </row>
    <row r="3613" spans="1:6" x14ac:dyDescent="0.3">
      <c r="A3613">
        <v>3674</v>
      </c>
      <c r="C3613" t="s">
        <v>82</v>
      </c>
      <c r="D3613">
        <v>0</v>
      </c>
      <c r="E3613" t="s">
        <v>208</v>
      </c>
      <c r="F3613" t="s">
        <v>10</v>
      </c>
    </row>
    <row r="3614" spans="1:6" x14ac:dyDescent="0.3">
      <c r="A3614">
        <v>3675</v>
      </c>
      <c r="B3614" t="s">
        <v>2103</v>
      </c>
      <c r="C3614" t="s">
        <v>36</v>
      </c>
      <c r="D3614">
        <v>4</v>
      </c>
      <c r="E3614" t="s">
        <v>39</v>
      </c>
      <c r="F3614" t="s">
        <v>10</v>
      </c>
    </row>
    <row r="3615" spans="1:6" x14ac:dyDescent="0.3">
      <c r="A3615">
        <v>3676</v>
      </c>
      <c r="B3615" t="s">
        <v>2103</v>
      </c>
      <c r="C3615" t="s">
        <v>36</v>
      </c>
      <c r="D3615">
        <v>4</v>
      </c>
      <c r="E3615" t="s">
        <v>46</v>
      </c>
      <c r="F3615" t="s">
        <v>10</v>
      </c>
    </row>
    <row r="3616" spans="1:6" x14ac:dyDescent="0.3">
      <c r="A3616">
        <v>3677</v>
      </c>
      <c r="C3616" t="s">
        <v>82</v>
      </c>
      <c r="D3616">
        <v>0</v>
      </c>
      <c r="E3616" t="s">
        <v>2126</v>
      </c>
      <c r="F3616" t="s">
        <v>10</v>
      </c>
    </row>
    <row r="3617" spans="1:6" x14ac:dyDescent="0.3">
      <c r="A3617">
        <v>3678</v>
      </c>
      <c r="B3617" t="s">
        <v>2111</v>
      </c>
      <c r="C3617" t="s">
        <v>36</v>
      </c>
      <c r="D3617">
        <v>4</v>
      </c>
      <c r="F3617" t="s">
        <v>10</v>
      </c>
    </row>
    <row r="3618" spans="1:6" x14ac:dyDescent="0.3">
      <c r="A3618">
        <v>3679</v>
      </c>
      <c r="B3618" t="s">
        <v>2111</v>
      </c>
      <c r="C3618" t="s">
        <v>36</v>
      </c>
      <c r="D3618">
        <v>4</v>
      </c>
      <c r="E3618" t="s">
        <v>46</v>
      </c>
      <c r="F3618" t="s">
        <v>10</v>
      </c>
    </row>
    <row r="3619" spans="1:6" x14ac:dyDescent="0.3">
      <c r="A3619">
        <v>3680</v>
      </c>
      <c r="C3619" t="s">
        <v>82</v>
      </c>
      <c r="D3619">
        <v>0</v>
      </c>
      <c r="E3619" t="s">
        <v>2322</v>
      </c>
      <c r="F3619" t="s">
        <v>10</v>
      </c>
    </row>
    <row r="3620" spans="1:6" x14ac:dyDescent="0.3">
      <c r="A3620">
        <v>3681</v>
      </c>
      <c r="C3620" t="s">
        <v>519</v>
      </c>
      <c r="D3620">
        <v>0</v>
      </c>
      <c r="E3620" t="s">
        <v>893</v>
      </c>
      <c r="F3620" t="s">
        <v>11</v>
      </c>
    </row>
    <row r="3621" spans="1:6" x14ac:dyDescent="0.3">
      <c r="A3621">
        <v>3682</v>
      </c>
      <c r="C3621" t="s">
        <v>82</v>
      </c>
      <c r="D3621">
        <v>0</v>
      </c>
      <c r="F3621" t="s">
        <v>12</v>
      </c>
    </row>
    <row r="3622" spans="1:6" x14ac:dyDescent="0.3">
      <c r="A3622">
        <v>3683</v>
      </c>
      <c r="B3622" t="s">
        <v>1251</v>
      </c>
      <c r="C3622" t="s">
        <v>283</v>
      </c>
      <c r="D3622">
        <v>3</v>
      </c>
      <c r="E3622" t="s">
        <v>1481</v>
      </c>
      <c r="F3622" t="s">
        <v>3</v>
      </c>
    </row>
    <row r="3623" spans="1:6" x14ac:dyDescent="0.3">
      <c r="A3623">
        <v>3686</v>
      </c>
      <c r="C3623" t="s">
        <v>82</v>
      </c>
      <c r="D3623">
        <v>0</v>
      </c>
      <c r="F3623" t="s">
        <v>5</v>
      </c>
    </row>
    <row r="3624" spans="1:6" x14ac:dyDescent="0.3">
      <c r="A3624">
        <v>3687</v>
      </c>
      <c r="B3624" t="s">
        <v>2612</v>
      </c>
      <c r="C3624" t="s">
        <v>82</v>
      </c>
      <c r="D3624">
        <v>0</v>
      </c>
      <c r="F3624" t="s">
        <v>5</v>
      </c>
    </row>
    <row r="3625" spans="1:6" x14ac:dyDescent="0.3">
      <c r="A3625">
        <v>3688</v>
      </c>
      <c r="B3625" t="s">
        <v>2821</v>
      </c>
      <c r="C3625" t="s">
        <v>51</v>
      </c>
      <c r="D3625">
        <v>3</v>
      </c>
      <c r="E3625" t="s">
        <v>1223</v>
      </c>
      <c r="F3625" t="s">
        <v>5</v>
      </c>
    </row>
    <row r="3626" spans="1:6" x14ac:dyDescent="0.3">
      <c r="A3626">
        <v>3689</v>
      </c>
      <c r="C3626" t="s">
        <v>84</v>
      </c>
      <c r="D3626">
        <v>0</v>
      </c>
      <c r="F3626" t="s">
        <v>9</v>
      </c>
    </row>
    <row r="3627" spans="1:6" x14ac:dyDescent="0.3">
      <c r="A3627">
        <v>3690</v>
      </c>
      <c r="C3627" t="s">
        <v>82</v>
      </c>
      <c r="D3627">
        <v>0</v>
      </c>
      <c r="F3627" t="s">
        <v>16</v>
      </c>
    </row>
    <row r="3628" spans="1:6" x14ac:dyDescent="0.3">
      <c r="A3628">
        <v>3691</v>
      </c>
      <c r="C3628" t="s">
        <v>82</v>
      </c>
      <c r="D3628">
        <v>20</v>
      </c>
      <c r="E3628" t="s">
        <v>178</v>
      </c>
      <c r="F3628" t="s">
        <v>9</v>
      </c>
    </row>
    <row r="3629" spans="1:6" x14ac:dyDescent="0.3">
      <c r="A3629">
        <v>3692</v>
      </c>
      <c r="C3629" t="s">
        <v>82</v>
      </c>
      <c r="D3629">
        <v>0</v>
      </c>
      <c r="F3629" t="s">
        <v>9</v>
      </c>
    </row>
    <row r="3630" spans="1:6" x14ac:dyDescent="0.3">
      <c r="A3630">
        <v>3693</v>
      </c>
      <c r="C3630" t="s">
        <v>84</v>
      </c>
      <c r="D3630">
        <v>0</v>
      </c>
      <c r="E3630" t="s">
        <v>1223</v>
      </c>
      <c r="F3630" t="s">
        <v>16</v>
      </c>
    </row>
    <row r="3631" spans="1:6" x14ac:dyDescent="0.3">
      <c r="A3631">
        <v>3694</v>
      </c>
      <c r="C3631" t="s">
        <v>84</v>
      </c>
      <c r="D3631">
        <v>0</v>
      </c>
      <c r="F3631" t="s">
        <v>5</v>
      </c>
    </row>
    <row r="3632" spans="1:6" x14ac:dyDescent="0.3">
      <c r="A3632">
        <v>3695</v>
      </c>
      <c r="C3632" t="s">
        <v>84</v>
      </c>
      <c r="D3632">
        <v>0</v>
      </c>
      <c r="F3632" t="s">
        <v>5</v>
      </c>
    </row>
    <row r="3633" spans="1:6" x14ac:dyDescent="0.3">
      <c r="A3633">
        <v>3696</v>
      </c>
      <c r="C3633" t="s">
        <v>82</v>
      </c>
      <c r="D3633">
        <v>0</v>
      </c>
      <c r="F3633" t="s">
        <v>5</v>
      </c>
    </row>
    <row r="3634" spans="1:6" x14ac:dyDescent="0.3">
      <c r="A3634">
        <v>3697</v>
      </c>
      <c r="B3634" t="s">
        <v>2642</v>
      </c>
      <c r="C3634" t="s">
        <v>51</v>
      </c>
      <c r="D3634">
        <v>3</v>
      </c>
      <c r="F3634" t="s">
        <v>5</v>
      </c>
    </row>
    <row r="3635" spans="1:6" x14ac:dyDescent="0.3">
      <c r="A3635">
        <v>3698</v>
      </c>
      <c r="C3635" t="s">
        <v>82</v>
      </c>
      <c r="D3635">
        <v>0</v>
      </c>
      <c r="F3635" t="s">
        <v>5</v>
      </c>
    </row>
    <row r="3636" spans="1:6" x14ac:dyDescent="0.3">
      <c r="A3636">
        <v>3699</v>
      </c>
      <c r="B3636" t="s">
        <v>204</v>
      </c>
      <c r="C3636" t="s">
        <v>84</v>
      </c>
      <c r="D3636">
        <v>0</v>
      </c>
      <c r="F3636" t="s">
        <v>12</v>
      </c>
    </row>
    <row r="3637" spans="1:6" x14ac:dyDescent="0.3">
      <c r="A3637">
        <v>3700</v>
      </c>
      <c r="C3637" t="s">
        <v>82</v>
      </c>
      <c r="D3637">
        <v>0</v>
      </c>
      <c r="E3637" t="s">
        <v>2323</v>
      </c>
      <c r="F3637" t="s">
        <v>10</v>
      </c>
    </row>
    <row r="3638" spans="1:6" x14ac:dyDescent="0.3">
      <c r="A3638">
        <v>3701</v>
      </c>
      <c r="C3638" t="s">
        <v>82</v>
      </c>
      <c r="D3638">
        <v>20</v>
      </c>
      <c r="E3638" t="s">
        <v>2324</v>
      </c>
      <c r="F3638" t="s">
        <v>10</v>
      </c>
    </row>
    <row r="3639" spans="1:6" x14ac:dyDescent="0.3">
      <c r="A3639">
        <v>3702</v>
      </c>
      <c r="B3639" t="s">
        <v>2094</v>
      </c>
      <c r="C3639" t="s">
        <v>36</v>
      </c>
      <c r="D3639">
        <v>4</v>
      </c>
      <c r="E3639" t="s">
        <v>46</v>
      </c>
      <c r="F3639" t="s">
        <v>10</v>
      </c>
    </row>
    <row r="3640" spans="1:6" x14ac:dyDescent="0.3">
      <c r="A3640">
        <v>3703</v>
      </c>
      <c r="B3640" t="s">
        <v>2094</v>
      </c>
      <c r="C3640" t="s">
        <v>36</v>
      </c>
      <c r="D3640">
        <v>24</v>
      </c>
      <c r="E3640" t="s">
        <v>2325</v>
      </c>
      <c r="F3640" t="s">
        <v>10</v>
      </c>
    </row>
    <row r="3641" spans="1:6" x14ac:dyDescent="0.3">
      <c r="A3641">
        <v>3705</v>
      </c>
      <c r="B3641" t="s">
        <v>205</v>
      </c>
      <c r="C3641" t="s">
        <v>82</v>
      </c>
      <c r="D3641">
        <v>0</v>
      </c>
      <c r="F3641" t="s">
        <v>12</v>
      </c>
    </row>
    <row r="3642" spans="1:6" x14ac:dyDescent="0.3">
      <c r="A3642">
        <v>3706</v>
      </c>
      <c r="C3642" t="s">
        <v>84</v>
      </c>
      <c r="D3642">
        <v>0</v>
      </c>
      <c r="F3642" t="s">
        <v>10</v>
      </c>
    </row>
    <row r="3643" spans="1:6" x14ac:dyDescent="0.3">
      <c r="A3643">
        <v>3707</v>
      </c>
      <c r="C3643" t="s">
        <v>126</v>
      </c>
      <c r="D3643">
        <v>0</v>
      </c>
      <c r="E3643" t="s">
        <v>206</v>
      </c>
      <c r="F3643" t="s">
        <v>12</v>
      </c>
    </row>
    <row r="3644" spans="1:6" x14ac:dyDescent="0.3">
      <c r="A3644">
        <v>3708</v>
      </c>
      <c r="B3644" t="s">
        <v>2502</v>
      </c>
      <c r="C3644" t="s">
        <v>84</v>
      </c>
      <c r="D3644">
        <v>0</v>
      </c>
      <c r="E3644" t="s">
        <v>311</v>
      </c>
      <c r="F3644" t="s">
        <v>16</v>
      </c>
    </row>
    <row r="3645" spans="1:6" x14ac:dyDescent="0.3">
      <c r="A3645">
        <v>3709</v>
      </c>
      <c r="B3645" t="s">
        <v>3012</v>
      </c>
      <c r="C3645" t="s">
        <v>51</v>
      </c>
      <c r="D3645">
        <v>3</v>
      </c>
      <c r="E3645" t="s">
        <v>311</v>
      </c>
      <c r="F3645" t="s">
        <v>9</v>
      </c>
    </row>
    <row r="3646" spans="1:6" x14ac:dyDescent="0.3">
      <c r="A3646">
        <v>3710</v>
      </c>
      <c r="C3646" t="s">
        <v>84</v>
      </c>
      <c r="D3646">
        <v>0</v>
      </c>
      <c r="E3646" t="s">
        <v>894</v>
      </c>
      <c r="F3646" t="s">
        <v>11</v>
      </c>
    </row>
    <row r="3647" spans="1:6" x14ac:dyDescent="0.3">
      <c r="A3647">
        <v>3711</v>
      </c>
      <c r="B3647" t="s">
        <v>3143</v>
      </c>
      <c r="C3647" t="s">
        <v>283</v>
      </c>
      <c r="D3647">
        <v>3</v>
      </c>
      <c r="E3647" t="s">
        <v>2458</v>
      </c>
      <c r="F3647" t="s">
        <v>8</v>
      </c>
    </row>
    <row r="3648" spans="1:6" x14ac:dyDescent="0.3">
      <c r="A3648">
        <v>3712</v>
      </c>
      <c r="B3648" t="s">
        <v>3335</v>
      </c>
      <c r="C3648" t="s">
        <v>51</v>
      </c>
      <c r="D3648">
        <v>3</v>
      </c>
      <c r="E3648" t="s">
        <v>299</v>
      </c>
      <c r="F3648" t="s">
        <v>14</v>
      </c>
    </row>
    <row r="3649" spans="1:6" x14ac:dyDescent="0.3">
      <c r="A3649">
        <v>3713</v>
      </c>
      <c r="C3649" t="s">
        <v>283</v>
      </c>
      <c r="D3649">
        <v>3</v>
      </c>
      <c r="E3649" t="s">
        <v>46</v>
      </c>
      <c r="F3649" t="s">
        <v>3</v>
      </c>
    </row>
    <row r="3650" spans="1:6" x14ac:dyDescent="0.3">
      <c r="A3650">
        <v>3714</v>
      </c>
      <c r="C3650" t="s">
        <v>84</v>
      </c>
      <c r="D3650">
        <v>0</v>
      </c>
      <c r="E3650" t="s">
        <v>1482</v>
      </c>
      <c r="F3650" t="s">
        <v>3</v>
      </c>
    </row>
    <row r="3651" spans="1:6" x14ac:dyDescent="0.3">
      <c r="A3651">
        <v>3715</v>
      </c>
      <c r="C3651" t="s">
        <v>84</v>
      </c>
      <c r="D3651">
        <v>0</v>
      </c>
      <c r="E3651" t="s">
        <v>1483</v>
      </c>
      <c r="F3651" t="s">
        <v>3</v>
      </c>
    </row>
    <row r="3652" spans="1:6" x14ac:dyDescent="0.3">
      <c r="A3652">
        <v>3716</v>
      </c>
      <c r="C3652" t="s">
        <v>84</v>
      </c>
      <c r="D3652">
        <v>0</v>
      </c>
      <c r="E3652" t="s">
        <v>1482</v>
      </c>
      <c r="F3652" t="s">
        <v>3</v>
      </c>
    </row>
    <row r="3653" spans="1:6" x14ac:dyDescent="0.3">
      <c r="A3653">
        <v>3717</v>
      </c>
      <c r="C3653" t="s">
        <v>84</v>
      </c>
      <c r="D3653">
        <v>0</v>
      </c>
      <c r="E3653" t="s">
        <v>1484</v>
      </c>
      <c r="F3653" t="s">
        <v>3</v>
      </c>
    </row>
    <row r="3654" spans="1:6" x14ac:dyDescent="0.3">
      <c r="A3654">
        <v>3718</v>
      </c>
      <c r="C3654" t="s">
        <v>84</v>
      </c>
      <c r="D3654">
        <v>0</v>
      </c>
      <c r="E3654" t="s">
        <v>1485</v>
      </c>
      <c r="F3654" t="s">
        <v>3</v>
      </c>
    </row>
    <row r="3655" spans="1:6" x14ac:dyDescent="0.3">
      <c r="A3655">
        <v>3719</v>
      </c>
      <c r="C3655" t="s">
        <v>84</v>
      </c>
      <c r="D3655">
        <v>0</v>
      </c>
      <c r="E3655" t="s">
        <v>1486</v>
      </c>
      <c r="F3655" t="s">
        <v>3</v>
      </c>
    </row>
    <row r="3656" spans="1:6" x14ac:dyDescent="0.3">
      <c r="A3656">
        <v>3720</v>
      </c>
      <c r="C3656" t="s">
        <v>82</v>
      </c>
      <c r="D3656">
        <v>0</v>
      </c>
      <c r="E3656" t="s">
        <v>743</v>
      </c>
      <c r="F3656" t="s">
        <v>13</v>
      </c>
    </row>
    <row r="3657" spans="1:6" x14ac:dyDescent="0.3">
      <c r="A3657">
        <v>3721</v>
      </c>
      <c r="C3657" t="s">
        <v>82</v>
      </c>
      <c r="D3657">
        <v>0</v>
      </c>
      <c r="F3657" t="s">
        <v>13</v>
      </c>
    </row>
    <row r="3658" spans="1:6" x14ac:dyDescent="0.3">
      <c r="A3658">
        <v>3722</v>
      </c>
      <c r="C3658" t="s">
        <v>82</v>
      </c>
      <c r="D3658">
        <v>0</v>
      </c>
      <c r="E3658" t="s">
        <v>208</v>
      </c>
      <c r="F3658" t="s">
        <v>16</v>
      </c>
    </row>
    <row r="3659" spans="1:6" x14ac:dyDescent="0.3">
      <c r="A3659">
        <v>3723</v>
      </c>
      <c r="C3659" t="s">
        <v>84</v>
      </c>
      <c r="D3659">
        <v>0</v>
      </c>
      <c r="F3659" t="s">
        <v>16</v>
      </c>
    </row>
    <row r="3660" spans="1:6" x14ac:dyDescent="0.3">
      <c r="A3660">
        <v>3724</v>
      </c>
      <c r="C3660" t="s">
        <v>84</v>
      </c>
      <c r="D3660">
        <v>0</v>
      </c>
      <c r="F3660" t="s">
        <v>16</v>
      </c>
    </row>
    <row r="3661" spans="1:6" x14ac:dyDescent="0.3">
      <c r="A3661">
        <v>3725</v>
      </c>
      <c r="C3661" t="s">
        <v>84</v>
      </c>
      <c r="D3661">
        <v>0</v>
      </c>
      <c r="F3661" t="s">
        <v>16</v>
      </c>
    </row>
    <row r="3662" spans="1:6" x14ac:dyDescent="0.3">
      <c r="A3662">
        <v>3726</v>
      </c>
      <c r="C3662" t="s">
        <v>84</v>
      </c>
      <c r="D3662">
        <v>0</v>
      </c>
      <c r="F3662" t="s">
        <v>16</v>
      </c>
    </row>
    <row r="3663" spans="1:6" x14ac:dyDescent="0.3">
      <c r="A3663">
        <v>3727</v>
      </c>
      <c r="B3663" t="s">
        <v>2503</v>
      </c>
      <c r="C3663" t="s">
        <v>82</v>
      </c>
      <c r="D3663">
        <v>0</v>
      </c>
      <c r="E3663" t="s">
        <v>2204</v>
      </c>
      <c r="F3663" t="s">
        <v>16</v>
      </c>
    </row>
    <row r="3664" spans="1:6" x14ac:dyDescent="0.3">
      <c r="A3664">
        <v>3728</v>
      </c>
      <c r="B3664" t="s">
        <v>2503</v>
      </c>
      <c r="C3664" t="s">
        <v>82</v>
      </c>
      <c r="D3664">
        <v>0</v>
      </c>
      <c r="E3664" t="s">
        <v>2204</v>
      </c>
      <c r="F3664" t="s">
        <v>16</v>
      </c>
    </row>
    <row r="3665" spans="1:6" x14ac:dyDescent="0.3">
      <c r="A3665">
        <v>3729</v>
      </c>
      <c r="C3665" t="s">
        <v>82</v>
      </c>
      <c r="D3665">
        <v>0</v>
      </c>
      <c r="E3665" t="s">
        <v>208</v>
      </c>
      <c r="F3665" t="s">
        <v>16</v>
      </c>
    </row>
    <row r="3666" spans="1:6" x14ac:dyDescent="0.3">
      <c r="A3666">
        <v>3730</v>
      </c>
      <c r="B3666" t="s">
        <v>2408</v>
      </c>
      <c r="C3666" t="s">
        <v>82</v>
      </c>
      <c r="D3666">
        <v>0</v>
      </c>
      <c r="E3666" t="s">
        <v>208</v>
      </c>
      <c r="F3666" t="s">
        <v>16</v>
      </c>
    </row>
    <row r="3667" spans="1:6" x14ac:dyDescent="0.3">
      <c r="A3667">
        <v>3731</v>
      </c>
      <c r="C3667" t="s">
        <v>82</v>
      </c>
      <c r="D3667">
        <v>0</v>
      </c>
      <c r="E3667" t="s">
        <v>208</v>
      </c>
      <c r="F3667" t="s">
        <v>16</v>
      </c>
    </row>
    <row r="3668" spans="1:6" x14ac:dyDescent="0.3">
      <c r="A3668">
        <v>3732</v>
      </c>
      <c r="C3668" t="s">
        <v>84</v>
      </c>
      <c r="D3668">
        <v>0</v>
      </c>
      <c r="F3668" t="s">
        <v>16</v>
      </c>
    </row>
    <row r="3669" spans="1:6" x14ac:dyDescent="0.3">
      <c r="A3669">
        <v>3733</v>
      </c>
      <c r="B3669" t="s">
        <v>2410</v>
      </c>
      <c r="C3669" t="s">
        <v>51</v>
      </c>
      <c r="D3669">
        <v>3</v>
      </c>
      <c r="F3669" t="s">
        <v>16</v>
      </c>
    </row>
    <row r="3670" spans="1:6" x14ac:dyDescent="0.3">
      <c r="A3670">
        <v>3734</v>
      </c>
      <c r="C3670" t="s">
        <v>82</v>
      </c>
      <c r="D3670">
        <v>0</v>
      </c>
      <c r="E3670" t="s">
        <v>208</v>
      </c>
      <c r="F3670" t="s">
        <v>16</v>
      </c>
    </row>
    <row r="3671" spans="1:6" x14ac:dyDescent="0.3">
      <c r="A3671">
        <v>3735</v>
      </c>
      <c r="B3671" t="s">
        <v>2504</v>
      </c>
      <c r="C3671" t="s">
        <v>51</v>
      </c>
      <c r="D3671">
        <v>3</v>
      </c>
      <c r="F3671" t="s">
        <v>16</v>
      </c>
    </row>
    <row r="3672" spans="1:6" x14ac:dyDescent="0.3">
      <c r="A3672">
        <v>3736</v>
      </c>
      <c r="B3672" t="s">
        <v>2406</v>
      </c>
      <c r="C3672" t="s">
        <v>82</v>
      </c>
      <c r="D3672">
        <v>0</v>
      </c>
      <c r="E3672" t="s">
        <v>208</v>
      </c>
      <c r="F3672" t="s">
        <v>16</v>
      </c>
    </row>
    <row r="3673" spans="1:6" x14ac:dyDescent="0.3">
      <c r="A3673">
        <v>3737</v>
      </c>
      <c r="C3673" t="s">
        <v>84</v>
      </c>
      <c r="D3673">
        <v>0</v>
      </c>
      <c r="F3673" t="s">
        <v>16</v>
      </c>
    </row>
    <row r="3674" spans="1:6" x14ac:dyDescent="0.3">
      <c r="A3674">
        <v>3738</v>
      </c>
      <c r="C3674" t="s">
        <v>82</v>
      </c>
      <c r="D3674">
        <v>0</v>
      </c>
      <c r="E3674" t="s">
        <v>208</v>
      </c>
      <c r="F3674" t="s">
        <v>16</v>
      </c>
    </row>
    <row r="3675" spans="1:6" x14ac:dyDescent="0.3">
      <c r="A3675">
        <v>3739</v>
      </c>
      <c r="C3675" t="s">
        <v>82</v>
      </c>
      <c r="D3675">
        <v>0</v>
      </c>
      <c r="E3675" t="s">
        <v>208</v>
      </c>
      <c r="F3675" t="s">
        <v>16</v>
      </c>
    </row>
    <row r="3676" spans="1:6" x14ac:dyDescent="0.3">
      <c r="A3676">
        <v>3740</v>
      </c>
      <c r="C3676" t="s">
        <v>82</v>
      </c>
      <c r="D3676">
        <v>0</v>
      </c>
      <c r="E3676" t="s">
        <v>208</v>
      </c>
      <c r="F3676" t="s">
        <v>16</v>
      </c>
    </row>
    <row r="3677" spans="1:6" x14ac:dyDescent="0.3">
      <c r="A3677">
        <v>3741</v>
      </c>
      <c r="C3677" t="s">
        <v>82</v>
      </c>
      <c r="D3677">
        <v>0</v>
      </c>
      <c r="E3677" t="s">
        <v>208</v>
      </c>
      <c r="F3677" t="s">
        <v>16</v>
      </c>
    </row>
    <row r="3678" spans="1:6" x14ac:dyDescent="0.3">
      <c r="A3678">
        <v>3742</v>
      </c>
      <c r="C3678" t="s">
        <v>82</v>
      </c>
      <c r="D3678">
        <v>0</v>
      </c>
      <c r="E3678" t="s">
        <v>208</v>
      </c>
      <c r="F3678" t="s">
        <v>16</v>
      </c>
    </row>
    <row r="3679" spans="1:6" x14ac:dyDescent="0.3">
      <c r="A3679">
        <v>3743</v>
      </c>
      <c r="C3679" t="s">
        <v>150</v>
      </c>
      <c r="D3679">
        <v>0</v>
      </c>
      <c r="E3679" t="s">
        <v>2505</v>
      </c>
      <c r="F3679" t="s">
        <v>16</v>
      </c>
    </row>
    <row r="3680" spans="1:6" x14ac:dyDescent="0.3">
      <c r="A3680">
        <v>3744</v>
      </c>
      <c r="C3680" t="s">
        <v>150</v>
      </c>
      <c r="D3680">
        <v>0</v>
      </c>
      <c r="E3680" t="s">
        <v>2506</v>
      </c>
      <c r="F3680" t="s">
        <v>16</v>
      </c>
    </row>
    <row r="3681" spans="1:6" x14ac:dyDescent="0.3">
      <c r="A3681">
        <v>3745</v>
      </c>
      <c r="C3681" t="s">
        <v>82</v>
      </c>
      <c r="D3681">
        <v>0</v>
      </c>
      <c r="E3681" t="s">
        <v>208</v>
      </c>
      <c r="F3681" t="s">
        <v>16</v>
      </c>
    </row>
    <row r="3682" spans="1:6" x14ac:dyDescent="0.3">
      <c r="A3682">
        <v>3746</v>
      </c>
      <c r="C3682" t="s">
        <v>82</v>
      </c>
      <c r="D3682">
        <v>0</v>
      </c>
      <c r="E3682" t="s">
        <v>208</v>
      </c>
      <c r="F3682" t="s">
        <v>16</v>
      </c>
    </row>
    <row r="3683" spans="1:6" x14ac:dyDescent="0.3">
      <c r="A3683">
        <v>3747</v>
      </c>
      <c r="C3683" t="s">
        <v>82</v>
      </c>
      <c r="D3683">
        <v>0</v>
      </c>
      <c r="E3683" t="s">
        <v>1046</v>
      </c>
      <c r="F3683" t="s">
        <v>16</v>
      </c>
    </row>
    <row r="3684" spans="1:6" x14ac:dyDescent="0.3">
      <c r="A3684">
        <v>3748</v>
      </c>
      <c r="C3684" t="s">
        <v>82</v>
      </c>
      <c r="D3684">
        <v>0</v>
      </c>
      <c r="E3684" t="s">
        <v>1046</v>
      </c>
      <c r="F3684" t="s">
        <v>16</v>
      </c>
    </row>
    <row r="3685" spans="1:6" x14ac:dyDescent="0.3">
      <c r="A3685">
        <v>3749</v>
      </c>
      <c r="C3685" t="s">
        <v>82</v>
      </c>
      <c r="D3685">
        <v>20</v>
      </c>
      <c r="E3685" t="s">
        <v>178</v>
      </c>
      <c r="F3685" t="s">
        <v>16</v>
      </c>
    </row>
    <row r="3686" spans="1:6" x14ac:dyDescent="0.3">
      <c r="A3686">
        <v>3750</v>
      </c>
      <c r="C3686" t="s">
        <v>84</v>
      </c>
      <c r="D3686">
        <v>0</v>
      </c>
      <c r="F3686" t="s">
        <v>18</v>
      </c>
    </row>
    <row r="3687" spans="1:6" x14ac:dyDescent="0.3">
      <c r="A3687">
        <v>3751</v>
      </c>
      <c r="C3687" t="s">
        <v>283</v>
      </c>
      <c r="D3687">
        <v>3</v>
      </c>
      <c r="E3687" t="s">
        <v>1433</v>
      </c>
      <c r="F3687" t="s">
        <v>3</v>
      </c>
    </row>
    <row r="3688" spans="1:6" x14ac:dyDescent="0.3">
      <c r="A3688">
        <v>3752</v>
      </c>
      <c r="B3688" t="s">
        <v>1432</v>
      </c>
      <c r="C3688" t="s">
        <v>36</v>
      </c>
      <c r="D3688">
        <v>4</v>
      </c>
      <c r="E3688" t="s">
        <v>2507</v>
      </c>
      <c r="F3688" t="s">
        <v>16</v>
      </c>
    </row>
    <row r="3689" spans="1:6" x14ac:dyDescent="0.3">
      <c r="A3689">
        <v>3754</v>
      </c>
      <c r="B3689" t="s">
        <v>2411</v>
      </c>
      <c r="C3689" t="s">
        <v>51</v>
      </c>
      <c r="D3689">
        <v>3</v>
      </c>
      <c r="F3689" t="s">
        <v>16</v>
      </c>
    </row>
    <row r="3690" spans="1:6" x14ac:dyDescent="0.3">
      <c r="A3690">
        <v>3755</v>
      </c>
      <c r="B3690" t="s">
        <v>2411</v>
      </c>
      <c r="C3690" t="s">
        <v>51</v>
      </c>
      <c r="D3690">
        <v>3</v>
      </c>
      <c r="F3690" t="s">
        <v>16</v>
      </c>
    </row>
    <row r="3691" spans="1:6" x14ac:dyDescent="0.3">
      <c r="A3691">
        <v>3756</v>
      </c>
      <c r="B3691" t="s">
        <v>3045</v>
      </c>
      <c r="C3691" t="s">
        <v>51</v>
      </c>
      <c r="D3691">
        <v>3</v>
      </c>
      <c r="F3691" t="s">
        <v>8</v>
      </c>
    </row>
    <row r="3692" spans="1:6" x14ac:dyDescent="0.3">
      <c r="A3692">
        <v>3757</v>
      </c>
      <c r="B3692" t="s">
        <v>2440</v>
      </c>
      <c r="C3692" t="s">
        <v>32</v>
      </c>
      <c r="D3692">
        <v>7</v>
      </c>
      <c r="E3692" t="s">
        <v>2822</v>
      </c>
      <c r="F3692" t="s">
        <v>5</v>
      </c>
    </row>
    <row r="3693" spans="1:6" x14ac:dyDescent="0.3">
      <c r="A3693">
        <v>3758</v>
      </c>
      <c r="B3693" t="s">
        <v>2440</v>
      </c>
      <c r="C3693" t="s">
        <v>32</v>
      </c>
      <c r="D3693">
        <v>7</v>
      </c>
      <c r="E3693" t="s">
        <v>2823</v>
      </c>
      <c r="F3693" t="s">
        <v>5</v>
      </c>
    </row>
    <row r="3694" spans="1:6" x14ac:dyDescent="0.3">
      <c r="A3694">
        <v>3759</v>
      </c>
      <c r="B3694" t="s">
        <v>2440</v>
      </c>
      <c r="C3694" t="s">
        <v>32</v>
      </c>
      <c r="D3694">
        <v>7</v>
      </c>
      <c r="E3694" t="s">
        <v>2824</v>
      </c>
      <c r="F3694" t="s">
        <v>5</v>
      </c>
    </row>
    <row r="3695" spans="1:6" x14ac:dyDescent="0.3">
      <c r="A3695">
        <v>3760</v>
      </c>
      <c r="B3695" t="s">
        <v>2602</v>
      </c>
      <c r="C3695" t="s">
        <v>51</v>
      </c>
      <c r="D3695">
        <v>3</v>
      </c>
      <c r="E3695" t="s">
        <v>100</v>
      </c>
      <c r="F3695" t="s">
        <v>5</v>
      </c>
    </row>
    <row r="3696" spans="1:6" x14ac:dyDescent="0.3">
      <c r="A3696">
        <v>3761</v>
      </c>
      <c r="C3696" t="s">
        <v>84</v>
      </c>
      <c r="D3696">
        <v>0</v>
      </c>
      <c r="E3696" t="s">
        <v>280</v>
      </c>
      <c r="F3696" t="s">
        <v>15</v>
      </c>
    </row>
    <row r="3697" spans="1:6" x14ac:dyDescent="0.3">
      <c r="A3697">
        <v>3762</v>
      </c>
      <c r="C3697" t="s">
        <v>82</v>
      </c>
      <c r="D3697">
        <v>0</v>
      </c>
      <c r="F3697" t="s">
        <v>15</v>
      </c>
    </row>
    <row r="3698" spans="1:6" x14ac:dyDescent="0.3">
      <c r="A3698">
        <v>3763</v>
      </c>
      <c r="C3698" t="s">
        <v>82</v>
      </c>
      <c r="D3698">
        <v>0</v>
      </c>
      <c r="F3698" t="s">
        <v>15</v>
      </c>
    </row>
    <row r="3699" spans="1:6" x14ac:dyDescent="0.3">
      <c r="A3699">
        <v>3764</v>
      </c>
      <c r="C3699" t="s">
        <v>82</v>
      </c>
      <c r="D3699">
        <v>0</v>
      </c>
      <c r="F3699" t="s">
        <v>15</v>
      </c>
    </row>
    <row r="3700" spans="1:6" x14ac:dyDescent="0.3">
      <c r="A3700">
        <v>3765</v>
      </c>
      <c r="C3700" t="s">
        <v>82</v>
      </c>
      <c r="D3700">
        <v>0</v>
      </c>
      <c r="F3700" t="s">
        <v>15</v>
      </c>
    </row>
    <row r="3701" spans="1:6" x14ac:dyDescent="0.3">
      <c r="A3701">
        <v>3766</v>
      </c>
      <c r="C3701" t="s">
        <v>82</v>
      </c>
      <c r="D3701">
        <v>0</v>
      </c>
      <c r="F3701" t="s">
        <v>15</v>
      </c>
    </row>
    <row r="3702" spans="1:6" x14ac:dyDescent="0.3">
      <c r="A3702">
        <v>3767</v>
      </c>
      <c r="C3702" t="s">
        <v>82</v>
      </c>
      <c r="D3702">
        <v>0</v>
      </c>
      <c r="F3702" t="s">
        <v>15</v>
      </c>
    </row>
    <row r="3703" spans="1:6" x14ac:dyDescent="0.3">
      <c r="A3703">
        <v>3768</v>
      </c>
      <c r="C3703" t="s">
        <v>84</v>
      </c>
      <c r="D3703">
        <v>0</v>
      </c>
      <c r="F3703" t="s">
        <v>15</v>
      </c>
    </row>
    <row r="3704" spans="1:6" x14ac:dyDescent="0.3">
      <c r="A3704">
        <v>3769</v>
      </c>
      <c r="D3704">
        <v>0</v>
      </c>
      <c r="F3704" t="s">
        <v>15</v>
      </c>
    </row>
    <row r="3705" spans="1:6" x14ac:dyDescent="0.3">
      <c r="A3705">
        <v>3770</v>
      </c>
      <c r="C3705" t="s">
        <v>82</v>
      </c>
      <c r="D3705">
        <v>0</v>
      </c>
      <c r="F3705" t="s">
        <v>12</v>
      </c>
    </row>
    <row r="3706" spans="1:6" x14ac:dyDescent="0.3">
      <c r="A3706">
        <v>3771</v>
      </c>
      <c r="C3706" t="s">
        <v>84</v>
      </c>
      <c r="D3706">
        <v>0</v>
      </c>
      <c r="F3706" t="s">
        <v>12</v>
      </c>
    </row>
    <row r="3707" spans="1:6" x14ac:dyDescent="0.3">
      <c r="A3707">
        <v>3772</v>
      </c>
      <c r="C3707" t="s">
        <v>84</v>
      </c>
      <c r="D3707">
        <v>0</v>
      </c>
      <c r="F3707" t="s">
        <v>12</v>
      </c>
    </row>
    <row r="3708" spans="1:6" x14ac:dyDescent="0.3">
      <c r="A3708">
        <v>3773</v>
      </c>
      <c r="C3708" t="s">
        <v>84</v>
      </c>
      <c r="D3708">
        <v>0</v>
      </c>
      <c r="F3708" t="s">
        <v>15</v>
      </c>
    </row>
    <row r="3709" spans="1:6" x14ac:dyDescent="0.3">
      <c r="A3709">
        <v>3774</v>
      </c>
      <c r="C3709" t="s">
        <v>82</v>
      </c>
      <c r="D3709">
        <v>0</v>
      </c>
      <c r="F3709" t="s">
        <v>13</v>
      </c>
    </row>
    <row r="3710" spans="1:6" x14ac:dyDescent="0.3">
      <c r="A3710">
        <v>3775</v>
      </c>
      <c r="C3710" t="s">
        <v>84</v>
      </c>
      <c r="D3710">
        <v>0</v>
      </c>
      <c r="F3710" t="s">
        <v>13</v>
      </c>
    </row>
    <row r="3711" spans="1:6" x14ac:dyDescent="0.3">
      <c r="A3711">
        <v>3776</v>
      </c>
      <c r="C3711" t="s">
        <v>82</v>
      </c>
      <c r="D3711">
        <v>0</v>
      </c>
      <c r="E3711" t="s">
        <v>481</v>
      </c>
      <c r="F3711" t="s">
        <v>6</v>
      </c>
    </row>
    <row r="3712" spans="1:6" x14ac:dyDescent="0.3">
      <c r="A3712">
        <v>3777</v>
      </c>
      <c r="C3712" t="s">
        <v>82</v>
      </c>
      <c r="D3712">
        <v>0</v>
      </c>
      <c r="E3712" t="s">
        <v>156</v>
      </c>
      <c r="F3712" t="s">
        <v>6</v>
      </c>
    </row>
    <row r="3713" spans="1:6" x14ac:dyDescent="0.3">
      <c r="A3713">
        <v>3778</v>
      </c>
      <c r="C3713" t="s">
        <v>84</v>
      </c>
      <c r="D3713">
        <v>0</v>
      </c>
      <c r="F3713" t="s">
        <v>13</v>
      </c>
    </row>
    <row r="3714" spans="1:6" x14ac:dyDescent="0.3">
      <c r="A3714">
        <v>3779</v>
      </c>
      <c r="D3714">
        <v>0</v>
      </c>
      <c r="F3714" t="s">
        <v>13</v>
      </c>
    </row>
    <row r="3715" spans="1:6" x14ac:dyDescent="0.3">
      <c r="A3715">
        <v>3780</v>
      </c>
      <c r="D3715">
        <v>0</v>
      </c>
      <c r="F3715" t="s">
        <v>13</v>
      </c>
    </row>
    <row r="3716" spans="1:6" x14ac:dyDescent="0.3">
      <c r="A3716">
        <v>3781</v>
      </c>
      <c r="C3716" t="s">
        <v>84</v>
      </c>
      <c r="D3716">
        <v>0</v>
      </c>
      <c r="F3716" t="s">
        <v>13</v>
      </c>
    </row>
    <row r="3717" spans="1:6" x14ac:dyDescent="0.3">
      <c r="A3717">
        <v>3782</v>
      </c>
      <c r="B3717" t="s">
        <v>3469</v>
      </c>
      <c r="C3717" t="s">
        <v>51</v>
      </c>
      <c r="D3717">
        <v>3</v>
      </c>
      <c r="F3717" t="s">
        <v>13</v>
      </c>
    </row>
    <row r="3718" spans="1:6" x14ac:dyDescent="0.3">
      <c r="A3718">
        <v>3783</v>
      </c>
      <c r="C3718" t="s">
        <v>84</v>
      </c>
      <c r="D3718">
        <v>0</v>
      </c>
      <c r="F3718" t="s">
        <v>13</v>
      </c>
    </row>
    <row r="3719" spans="1:6" x14ac:dyDescent="0.3">
      <c r="A3719">
        <v>3784</v>
      </c>
      <c r="C3719" t="s">
        <v>84</v>
      </c>
      <c r="D3719">
        <v>0</v>
      </c>
      <c r="F3719" t="s">
        <v>13</v>
      </c>
    </row>
    <row r="3720" spans="1:6" x14ac:dyDescent="0.3">
      <c r="A3720">
        <v>3785</v>
      </c>
      <c r="B3720" t="s">
        <v>3457</v>
      </c>
      <c r="C3720" t="s">
        <v>84</v>
      </c>
      <c r="D3720">
        <v>0</v>
      </c>
      <c r="F3720" t="s">
        <v>13</v>
      </c>
    </row>
    <row r="3721" spans="1:6" x14ac:dyDescent="0.3">
      <c r="A3721">
        <v>3786</v>
      </c>
      <c r="C3721" t="s">
        <v>84</v>
      </c>
      <c r="D3721">
        <v>0</v>
      </c>
      <c r="F3721" t="s">
        <v>13</v>
      </c>
    </row>
    <row r="3722" spans="1:6" x14ac:dyDescent="0.3">
      <c r="A3722">
        <v>3789</v>
      </c>
      <c r="C3722" t="s">
        <v>82</v>
      </c>
      <c r="D3722">
        <v>-20</v>
      </c>
      <c r="E3722" t="s">
        <v>214</v>
      </c>
      <c r="F3722" t="s">
        <v>8</v>
      </c>
    </row>
    <row r="3723" spans="1:6" x14ac:dyDescent="0.3">
      <c r="A3723">
        <v>3790</v>
      </c>
      <c r="C3723" t="s">
        <v>155</v>
      </c>
      <c r="D3723">
        <v>-20</v>
      </c>
      <c r="E3723" t="s">
        <v>214</v>
      </c>
      <c r="F3723" t="s">
        <v>8</v>
      </c>
    </row>
    <row r="3724" spans="1:6" x14ac:dyDescent="0.3">
      <c r="A3724">
        <v>3791</v>
      </c>
      <c r="C3724" t="s">
        <v>155</v>
      </c>
      <c r="D3724">
        <v>0</v>
      </c>
      <c r="F3724" t="s">
        <v>8</v>
      </c>
    </row>
    <row r="3725" spans="1:6" x14ac:dyDescent="0.3">
      <c r="A3725">
        <v>3792</v>
      </c>
      <c r="C3725" t="s">
        <v>82</v>
      </c>
      <c r="D3725">
        <v>-20</v>
      </c>
      <c r="E3725" t="s">
        <v>214</v>
      </c>
      <c r="F3725" t="s">
        <v>8</v>
      </c>
    </row>
    <row r="3726" spans="1:6" x14ac:dyDescent="0.3">
      <c r="A3726">
        <v>3793</v>
      </c>
      <c r="C3726" t="s">
        <v>82</v>
      </c>
      <c r="D3726">
        <v>0</v>
      </c>
      <c r="F3726" t="s">
        <v>8</v>
      </c>
    </row>
    <row r="3727" spans="1:6" x14ac:dyDescent="0.3">
      <c r="A3727">
        <v>3794</v>
      </c>
      <c r="C3727" t="s">
        <v>82</v>
      </c>
      <c r="D3727">
        <v>-20</v>
      </c>
      <c r="E3727" t="s">
        <v>214</v>
      </c>
      <c r="F3727" t="s">
        <v>8</v>
      </c>
    </row>
    <row r="3728" spans="1:6" x14ac:dyDescent="0.3">
      <c r="A3728">
        <v>3795</v>
      </c>
      <c r="C3728" t="s">
        <v>82</v>
      </c>
      <c r="D3728">
        <v>0</v>
      </c>
      <c r="F3728" t="s">
        <v>8</v>
      </c>
    </row>
    <row r="3729" spans="1:6" x14ac:dyDescent="0.3">
      <c r="A3729">
        <v>3796</v>
      </c>
      <c r="C3729" t="s">
        <v>155</v>
      </c>
      <c r="D3729">
        <v>0</v>
      </c>
      <c r="E3729" t="s">
        <v>3157</v>
      </c>
      <c r="F3729" t="s">
        <v>8</v>
      </c>
    </row>
    <row r="3730" spans="1:6" x14ac:dyDescent="0.3">
      <c r="A3730">
        <v>3797</v>
      </c>
      <c r="C3730" t="s">
        <v>84</v>
      </c>
      <c r="D3730">
        <v>0</v>
      </c>
      <c r="E3730" t="s">
        <v>1877</v>
      </c>
      <c r="F3730" t="s">
        <v>8</v>
      </c>
    </row>
    <row r="3731" spans="1:6" x14ac:dyDescent="0.3">
      <c r="A3731">
        <v>3798</v>
      </c>
      <c r="C3731" t="s">
        <v>84</v>
      </c>
      <c r="D3731">
        <v>0</v>
      </c>
      <c r="E3731" t="s">
        <v>3158</v>
      </c>
      <c r="F3731" t="s">
        <v>8</v>
      </c>
    </row>
    <row r="3732" spans="1:6" x14ac:dyDescent="0.3">
      <c r="A3732">
        <v>3799</v>
      </c>
      <c r="C3732" t="s">
        <v>84</v>
      </c>
      <c r="D3732">
        <v>0</v>
      </c>
      <c r="E3732" t="s">
        <v>2865</v>
      </c>
      <c r="F3732" t="s">
        <v>8</v>
      </c>
    </row>
    <row r="3733" spans="1:6" x14ac:dyDescent="0.3">
      <c r="A3733">
        <v>3800</v>
      </c>
      <c r="C3733" t="s">
        <v>84</v>
      </c>
      <c r="D3733">
        <v>0</v>
      </c>
      <c r="E3733" t="s">
        <v>1311</v>
      </c>
      <c r="F3733" t="s">
        <v>8</v>
      </c>
    </row>
    <row r="3734" spans="1:6" x14ac:dyDescent="0.3">
      <c r="A3734">
        <v>3801</v>
      </c>
      <c r="C3734" t="s">
        <v>82</v>
      </c>
      <c r="D3734">
        <v>0</v>
      </c>
      <c r="E3734" t="s">
        <v>1913</v>
      </c>
      <c r="F3734" t="s">
        <v>8</v>
      </c>
    </row>
    <row r="3735" spans="1:6" x14ac:dyDescent="0.3">
      <c r="A3735">
        <v>3802</v>
      </c>
      <c r="C3735" t="s">
        <v>82</v>
      </c>
      <c r="D3735">
        <v>0</v>
      </c>
      <c r="F3735" t="s">
        <v>8</v>
      </c>
    </row>
    <row r="3736" spans="1:6" x14ac:dyDescent="0.3">
      <c r="A3736">
        <v>3803</v>
      </c>
      <c r="C3736" t="s">
        <v>155</v>
      </c>
      <c r="D3736">
        <v>0</v>
      </c>
      <c r="F3736" t="s">
        <v>8</v>
      </c>
    </row>
    <row r="3737" spans="1:6" x14ac:dyDescent="0.3">
      <c r="A3737">
        <v>3804</v>
      </c>
      <c r="C3737" t="s">
        <v>82</v>
      </c>
      <c r="D3737">
        <v>0</v>
      </c>
      <c r="F3737" t="s">
        <v>8</v>
      </c>
    </row>
    <row r="3738" spans="1:6" x14ac:dyDescent="0.3">
      <c r="A3738">
        <v>3805</v>
      </c>
      <c r="C3738" t="s">
        <v>150</v>
      </c>
      <c r="D3738">
        <v>0</v>
      </c>
      <c r="F3738" t="s">
        <v>8</v>
      </c>
    </row>
    <row r="3739" spans="1:6" x14ac:dyDescent="0.3">
      <c r="A3739">
        <v>3806</v>
      </c>
      <c r="C3739" t="s">
        <v>82</v>
      </c>
      <c r="D3739">
        <v>-20</v>
      </c>
      <c r="E3739" t="s">
        <v>214</v>
      </c>
      <c r="F3739" t="s">
        <v>8</v>
      </c>
    </row>
    <row r="3740" spans="1:6" x14ac:dyDescent="0.3">
      <c r="A3740">
        <v>3807</v>
      </c>
      <c r="C3740" t="s">
        <v>82</v>
      </c>
      <c r="D3740">
        <v>0</v>
      </c>
      <c r="F3740" t="s">
        <v>8</v>
      </c>
    </row>
    <row r="3741" spans="1:6" x14ac:dyDescent="0.3">
      <c r="A3741">
        <v>3808</v>
      </c>
      <c r="C3741" t="s">
        <v>82</v>
      </c>
      <c r="D3741">
        <v>0</v>
      </c>
      <c r="F3741" t="s">
        <v>8</v>
      </c>
    </row>
    <row r="3742" spans="1:6" x14ac:dyDescent="0.3">
      <c r="A3742">
        <v>3809</v>
      </c>
      <c r="C3742" t="s">
        <v>175</v>
      </c>
      <c r="D3742">
        <v>-20</v>
      </c>
      <c r="E3742" t="s">
        <v>2825</v>
      </c>
      <c r="F3742" t="s">
        <v>8</v>
      </c>
    </row>
    <row r="3743" spans="1:6" x14ac:dyDescent="0.3">
      <c r="A3743">
        <v>3810</v>
      </c>
      <c r="C3743" t="s">
        <v>175</v>
      </c>
      <c r="D3743">
        <v>-20</v>
      </c>
      <c r="E3743" t="s">
        <v>2825</v>
      </c>
      <c r="F3743" t="s">
        <v>8</v>
      </c>
    </row>
    <row r="3744" spans="1:6" x14ac:dyDescent="0.3">
      <c r="A3744">
        <v>3811</v>
      </c>
      <c r="C3744" t="s">
        <v>175</v>
      </c>
      <c r="D3744">
        <v>-20</v>
      </c>
      <c r="E3744" t="s">
        <v>2825</v>
      </c>
      <c r="F3744" t="s">
        <v>5</v>
      </c>
    </row>
    <row r="3745" spans="1:6" x14ac:dyDescent="0.3">
      <c r="A3745">
        <v>3813</v>
      </c>
      <c r="C3745" t="s">
        <v>84</v>
      </c>
      <c r="D3745">
        <v>0</v>
      </c>
      <c r="F3745" t="s">
        <v>5</v>
      </c>
    </row>
    <row r="3746" spans="1:6" x14ac:dyDescent="0.3">
      <c r="A3746">
        <v>3818</v>
      </c>
      <c r="C3746" t="s">
        <v>84</v>
      </c>
      <c r="D3746">
        <v>0</v>
      </c>
      <c r="E3746" t="s">
        <v>280</v>
      </c>
      <c r="F3746" t="s">
        <v>16</v>
      </c>
    </row>
    <row r="3747" spans="1:6" x14ac:dyDescent="0.3">
      <c r="A3747">
        <v>3819</v>
      </c>
      <c r="B3747" t="s">
        <v>1487</v>
      </c>
      <c r="C3747" t="s">
        <v>283</v>
      </c>
      <c r="D3747">
        <v>3</v>
      </c>
      <c r="E3747" t="s">
        <v>1488</v>
      </c>
      <c r="F3747" t="s">
        <v>3</v>
      </c>
    </row>
    <row r="3748" spans="1:6" x14ac:dyDescent="0.3">
      <c r="A3748">
        <v>3820</v>
      </c>
      <c r="C3748" t="s">
        <v>84</v>
      </c>
      <c r="D3748">
        <v>0</v>
      </c>
      <c r="F3748" t="s">
        <v>7</v>
      </c>
    </row>
    <row r="3749" spans="1:6" x14ac:dyDescent="0.3">
      <c r="A3749">
        <v>3821</v>
      </c>
      <c r="B3749" t="s">
        <v>1113</v>
      </c>
      <c r="C3749" t="s">
        <v>51</v>
      </c>
      <c r="D3749">
        <v>3</v>
      </c>
      <c r="F3749" t="s">
        <v>7</v>
      </c>
    </row>
    <row r="3750" spans="1:6" x14ac:dyDescent="0.3">
      <c r="A3750">
        <v>3822</v>
      </c>
      <c r="C3750" t="s">
        <v>84</v>
      </c>
      <c r="D3750">
        <v>0</v>
      </c>
      <c r="F3750" t="s">
        <v>7</v>
      </c>
    </row>
    <row r="3751" spans="1:6" x14ac:dyDescent="0.3">
      <c r="A3751">
        <v>3823</v>
      </c>
      <c r="C3751" t="s">
        <v>84</v>
      </c>
      <c r="D3751">
        <v>0</v>
      </c>
      <c r="F3751" t="s">
        <v>7</v>
      </c>
    </row>
    <row r="3752" spans="1:6" x14ac:dyDescent="0.3">
      <c r="A3752">
        <v>3824</v>
      </c>
      <c r="B3752" t="s">
        <v>3470</v>
      </c>
      <c r="C3752" t="s">
        <v>82</v>
      </c>
      <c r="D3752">
        <v>0</v>
      </c>
      <c r="F3752" t="s">
        <v>13</v>
      </c>
    </row>
    <row r="3753" spans="1:6" x14ac:dyDescent="0.3">
      <c r="A3753">
        <v>3825</v>
      </c>
      <c r="B3753" t="s">
        <v>3115</v>
      </c>
      <c r="C3753" t="s">
        <v>51</v>
      </c>
      <c r="D3753">
        <v>3</v>
      </c>
      <c r="F3753" t="s">
        <v>8</v>
      </c>
    </row>
    <row r="3754" spans="1:6" x14ac:dyDescent="0.3">
      <c r="A3754">
        <v>3826</v>
      </c>
      <c r="C3754" t="s">
        <v>84</v>
      </c>
      <c r="D3754">
        <v>0</v>
      </c>
      <c r="F3754" t="s">
        <v>8</v>
      </c>
    </row>
    <row r="3755" spans="1:6" x14ac:dyDescent="0.3">
      <c r="A3755">
        <v>3827</v>
      </c>
      <c r="B3755" t="s">
        <v>1301</v>
      </c>
      <c r="C3755" t="s">
        <v>51</v>
      </c>
      <c r="D3755">
        <v>3</v>
      </c>
      <c r="F3755" t="s">
        <v>5</v>
      </c>
    </row>
    <row r="3756" spans="1:6" x14ac:dyDescent="0.3">
      <c r="A3756">
        <v>3828</v>
      </c>
      <c r="B3756" t="s">
        <v>1301</v>
      </c>
      <c r="C3756" t="s">
        <v>51</v>
      </c>
      <c r="D3756">
        <v>13</v>
      </c>
      <c r="E3756" t="s">
        <v>459</v>
      </c>
      <c r="F3756" t="s">
        <v>5</v>
      </c>
    </row>
    <row r="3757" spans="1:6" x14ac:dyDescent="0.3">
      <c r="A3757">
        <v>3829</v>
      </c>
      <c r="C3757" t="s">
        <v>82</v>
      </c>
      <c r="D3757">
        <v>0</v>
      </c>
      <c r="F3757" t="s">
        <v>5</v>
      </c>
    </row>
    <row r="3758" spans="1:6" x14ac:dyDescent="0.3">
      <c r="A3758">
        <v>3830</v>
      </c>
      <c r="C3758" t="s">
        <v>82</v>
      </c>
      <c r="D3758">
        <v>10</v>
      </c>
      <c r="E3758" t="s">
        <v>2826</v>
      </c>
      <c r="F3758" t="s">
        <v>5</v>
      </c>
    </row>
    <row r="3759" spans="1:6" x14ac:dyDescent="0.3">
      <c r="A3759">
        <v>3831</v>
      </c>
      <c r="C3759" t="s">
        <v>82</v>
      </c>
      <c r="D3759">
        <v>0</v>
      </c>
      <c r="E3759" t="s">
        <v>2827</v>
      </c>
      <c r="F3759" t="s">
        <v>5</v>
      </c>
    </row>
    <row r="3760" spans="1:6" x14ac:dyDescent="0.3">
      <c r="A3760">
        <v>3832</v>
      </c>
      <c r="C3760" t="s">
        <v>82</v>
      </c>
      <c r="D3760">
        <v>0</v>
      </c>
      <c r="E3760" t="s">
        <v>239</v>
      </c>
      <c r="F3760" t="s">
        <v>5</v>
      </c>
    </row>
    <row r="3761" spans="1:6" x14ac:dyDescent="0.3">
      <c r="A3761">
        <v>3833</v>
      </c>
      <c r="C3761" t="s">
        <v>155</v>
      </c>
      <c r="D3761">
        <v>0</v>
      </c>
      <c r="E3761" t="s">
        <v>2828</v>
      </c>
      <c r="F3761" t="s">
        <v>5</v>
      </c>
    </row>
    <row r="3762" spans="1:6" x14ac:dyDescent="0.3">
      <c r="A3762">
        <v>3834</v>
      </c>
      <c r="C3762" t="s">
        <v>82</v>
      </c>
      <c r="D3762">
        <v>0</v>
      </c>
      <c r="E3762" t="s">
        <v>156</v>
      </c>
      <c r="F3762" t="s">
        <v>18</v>
      </c>
    </row>
    <row r="3763" spans="1:6" x14ac:dyDescent="0.3">
      <c r="A3763">
        <v>3835</v>
      </c>
      <c r="C3763" t="s">
        <v>82</v>
      </c>
      <c r="D3763">
        <v>0</v>
      </c>
      <c r="E3763" t="s">
        <v>156</v>
      </c>
      <c r="F3763" t="s">
        <v>18</v>
      </c>
    </row>
    <row r="3764" spans="1:6" x14ac:dyDescent="0.3">
      <c r="A3764">
        <v>3836</v>
      </c>
      <c r="C3764" t="s">
        <v>82</v>
      </c>
      <c r="D3764">
        <v>0</v>
      </c>
      <c r="E3764" t="s">
        <v>485</v>
      </c>
      <c r="F3764" t="s">
        <v>18</v>
      </c>
    </row>
    <row r="3765" spans="1:6" x14ac:dyDescent="0.3">
      <c r="A3765">
        <v>3837</v>
      </c>
      <c r="C3765" t="s">
        <v>82</v>
      </c>
      <c r="D3765">
        <v>0</v>
      </c>
      <c r="E3765" t="s">
        <v>485</v>
      </c>
      <c r="F3765" t="s">
        <v>18</v>
      </c>
    </row>
    <row r="3766" spans="1:6" x14ac:dyDescent="0.3">
      <c r="A3766">
        <v>3838</v>
      </c>
      <c r="C3766" t="s">
        <v>82</v>
      </c>
      <c r="D3766">
        <v>0</v>
      </c>
      <c r="E3766" t="s">
        <v>156</v>
      </c>
      <c r="F3766" t="s">
        <v>18</v>
      </c>
    </row>
    <row r="3767" spans="1:6" x14ac:dyDescent="0.3">
      <c r="A3767">
        <v>3839</v>
      </c>
      <c r="C3767" t="s">
        <v>82</v>
      </c>
      <c r="D3767">
        <v>0</v>
      </c>
      <c r="E3767" t="s">
        <v>156</v>
      </c>
      <c r="F3767" t="s">
        <v>18</v>
      </c>
    </row>
    <row r="3768" spans="1:6" x14ac:dyDescent="0.3">
      <c r="A3768">
        <v>3840</v>
      </c>
      <c r="B3768" t="s">
        <v>207</v>
      </c>
      <c r="C3768" t="s">
        <v>51</v>
      </c>
      <c r="D3768">
        <v>3</v>
      </c>
      <c r="E3768" t="s">
        <v>208</v>
      </c>
      <c r="F3768" t="s">
        <v>12</v>
      </c>
    </row>
    <row r="3769" spans="1:6" x14ac:dyDescent="0.3">
      <c r="A3769">
        <v>3841</v>
      </c>
      <c r="C3769" t="s">
        <v>84</v>
      </c>
      <c r="D3769">
        <v>0</v>
      </c>
      <c r="E3769" t="s">
        <v>1883</v>
      </c>
      <c r="F3769" t="s">
        <v>8</v>
      </c>
    </row>
    <row r="3770" spans="1:6" x14ac:dyDescent="0.3">
      <c r="A3770">
        <v>3842</v>
      </c>
      <c r="C3770" t="s">
        <v>84</v>
      </c>
      <c r="D3770">
        <v>0</v>
      </c>
      <c r="F3770" t="s">
        <v>8</v>
      </c>
    </row>
    <row r="3771" spans="1:6" x14ac:dyDescent="0.3">
      <c r="A3771">
        <v>3843</v>
      </c>
      <c r="C3771" t="s">
        <v>84</v>
      </c>
      <c r="D3771">
        <v>0</v>
      </c>
      <c r="F3771" t="s">
        <v>8</v>
      </c>
    </row>
    <row r="3772" spans="1:6" x14ac:dyDescent="0.3">
      <c r="A3772">
        <v>3844</v>
      </c>
      <c r="C3772" t="s">
        <v>82</v>
      </c>
      <c r="D3772">
        <v>0</v>
      </c>
      <c r="E3772" t="s">
        <v>156</v>
      </c>
      <c r="F3772" t="s">
        <v>11</v>
      </c>
    </row>
    <row r="3773" spans="1:6" x14ac:dyDescent="0.3">
      <c r="A3773">
        <v>3845</v>
      </c>
      <c r="B3773" t="s">
        <v>1306</v>
      </c>
      <c r="C3773" t="s">
        <v>218</v>
      </c>
      <c r="D3773">
        <v>28</v>
      </c>
      <c r="E3773" t="s">
        <v>1489</v>
      </c>
      <c r="F3773" t="s">
        <v>3</v>
      </c>
    </row>
    <row r="3774" spans="1:6" x14ac:dyDescent="0.3">
      <c r="A3774">
        <v>3846</v>
      </c>
      <c r="B3774" t="s">
        <v>1306</v>
      </c>
      <c r="C3774" t="s">
        <v>218</v>
      </c>
      <c r="D3774">
        <v>28</v>
      </c>
      <c r="E3774" t="s">
        <v>1489</v>
      </c>
      <c r="F3774" t="s">
        <v>3</v>
      </c>
    </row>
    <row r="3775" spans="1:6" x14ac:dyDescent="0.3">
      <c r="A3775">
        <v>3847</v>
      </c>
      <c r="B3775" t="s">
        <v>1306</v>
      </c>
      <c r="C3775" t="s">
        <v>218</v>
      </c>
      <c r="D3775">
        <v>8</v>
      </c>
      <c r="E3775" t="s">
        <v>1307</v>
      </c>
      <c r="F3775" t="s">
        <v>3</v>
      </c>
    </row>
    <row r="3776" spans="1:6" x14ac:dyDescent="0.3">
      <c r="A3776">
        <v>3848</v>
      </c>
      <c r="C3776" t="s">
        <v>84</v>
      </c>
      <c r="D3776">
        <v>0</v>
      </c>
      <c r="F3776" t="s">
        <v>6</v>
      </c>
    </row>
    <row r="3777" spans="1:6" x14ac:dyDescent="0.3">
      <c r="A3777">
        <v>3849</v>
      </c>
      <c r="B3777" t="s">
        <v>895</v>
      </c>
      <c r="C3777" t="s">
        <v>51</v>
      </c>
      <c r="D3777">
        <v>3</v>
      </c>
      <c r="F3777" t="s">
        <v>11</v>
      </c>
    </row>
    <row r="3778" spans="1:6" x14ac:dyDescent="0.3">
      <c r="A3778">
        <v>3850</v>
      </c>
      <c r="C3778" t="s">
        <v>175</v>
      </c>
      <c r="D3778">
        <v>0</v>
      </c>
      <c r="E3778" t="s">
        <v>1647</v>
      </c>
      <c r="F3778" t="s">
        <v>10</v>
      </c>
    </row>
    <row r="3779" spans="1:6" x14ac:dyDescent="0.3">
      <c r="A3779">
        <v>3851</v>
      </c>
      <c r="C3779" t="s">
        <v>175</v>
      </c>
      <c r="D3779">
        <v>0</v>
      </c>
      <c r="E3779" t="s">
        <v>1647</v>
      </c>
      <c r="F3779" t="s">
        <v>10</v>
      </c>
    </row>
    <row r="3780" spans="1:6" x14ac:dyDescent="0.3">
      <c r="A3780">
        <v>3852</v>
      </c>
      <c r="C3780" t="s">
        <v>150</v>
      </c>
      <c r="D3780">
        <v>0</v>
      </c>
      <c r="E3780" t="s">
        <v>2326</v>
      </c>
      <c r="F3780" t="s">
        <v>10</v>
      </c>
    </row>
    <row r="3781" spans="1:6" x14ac:dyDescent="0.3">
      <c r="A3781">
        <v>3853</v>
      </c>
      <c r="C3781" t="s">
        <v>82</v>
      </c>
      <c r="D3781">
        <v>0</v>
      </c>
      <c r="E3781" t="s">
        <v>2126</v>
      </c>
      <c r="F3781" t="s">
        <v>10</v>
      </c>
    </row>
    <row r="3782" spans="1:6" x14ac:dyDescent="0.3">
      <c r="A3782">
        <v>3854</v>
      </c>
      <c r="C3782" t="s">
        <v>126</v>
      </c>
      <c r="D3782">
        <v>0</v>
      </c>
      <c r="E3782" t="s">
        <v>2829</v>
      </c>
      <c r="F3782" t="s">
        <v>5</v>
      </c>
    </row>
    <row r="3783" spans="1:6" x14ac:dyDescent="0.3">
      <c r="A3783">
        <v>3855</v>
      </c>
      <c r="C3783" t="s">
        <v>126</v>
      </c>
      <c r="D3783">
        <v>0</v>
      </c>
      <c r="E3783" t="s">
        <v>2830</v>
      </c>
      <c r="F3783" t="s">
        <v>5</v>
      </c>
    </row>
    <row r="3784" spans="1:6" x14ac:dyDescent="0.3">
      <c r="A3784">
        <v>3856</v>
      </c>
      <c r="C3784" t="s">
        <v>82</v>
      </c>
      <c r="D3784">
        <v>0</v>
      </c>
      <c r="F3784" t="s">
        <v>5</v>
      </c>
    </row>
    <row r="3785" spans="1:6" x14ac:dyDescent="0.3">
      <c r="A3785">
        <v>3857</v>
      </c>
      <c r="C3785" t="s">
        <v>175</v>
      </c>
      <c r="D3785">
        <v>0</v>
      </c>
      <c r="E3785" t="s">
        <v>2831</v>
      </c>
      <c r="F3785" t="s">
        <v>5</v>
      </c>
    </row>
    <row r="3786" spans="1:6" x14ac:dyDescent="0.3">
      <c r="A3786">
        <v>3858</v>
      </c>
      <c r="C3786" t="s">
        <v>175</v>
      </c>
      <c r="D3786">
        <v>0</v>
      </c>
      <c r="F3786" t="s">
        <v>5</v>
      </c>
    </row>
    <row r="3787" spans="1:6" x14ac:dyDescent="0.3">
      <c r="A3787">
        <v>3859</v>
      </c>
      <c r="C3787" t="s">
        <v>84</v>
      </c>
      <c r="D3787">
        <v>0</v>
      </c>
      <c r="F3787" t="s">
        <v>5</v>
      </c>
    </row>
    <row r="3788" spans="1:6" x14ac:dyDescent="0.3">
      <c r="A3788">
        <v>3860</v>
      </c>
      <c r="C3788" t="s">
        <v>175</v>
      </c>
      <c r="D3788">
        <v>0</v>
      </c>
      <c r="E3788" t="s">
        <v>100</v>
      </c>
      <c r="F3788" t="s">
        <v>5</v>
      </c>
    </row>
    <row r="3789" spans="1:6" x14ac:dyDescent="0.3">
      <c r="A3789">
        <v>3861</v>
      </c>
      <c r="C3789" t="s">
        <v>175</v>
      </c>
      <c r="D3789">
        <v>0</v>
      </c>
      <c r="F3789" t="s">
        <v>7</v>
      </c>
    </row>
    <row r="3790" spans="1:6" x14ac:dyDescent="0.3">
      <c r="A3790">
        <v>3862</v>
      </c>
      <c r="D3790">
        <v>0</v>
      </c>
      <c r="F3790" t="s">
        <v>3</v>
      </c>
    </row>
    <row r="3791" spans="1:6" x14ac:dyDescent="0.3">
      <c r="A3791">
        <v>3863</v>
      </c>
      <c r="C3791" t="s">
        <v>84</v>
      </c>
      <c r="D3791">
        <v>0</v>
      </c>
      <c r="F3791" t="s">
        <v>18</v>
      </c>
    </row>
    <row r="3792" spans="1:6" x14ac:dyDescent="0.3">
      <c r="A3792">
        <v>3864</v>
      </c>
      <c r="C3792" t="s">
        <v>82</v>
      </c>
      <c r="D3792">
        <v>0</v>
      </c>
      <c r="E3792" t="s">
        <v>485</v>
      </c>
      <c r="F3792" t="s">
        <v>18</v>
      </c>
    </row>
    <row r="3793" spans="1:6" x14ac:dyDescent="0.3">
      <c r="A3793">
        <v>3865</v>
      </c>
      <c r="C3793" t="s">
        <v>82</v>
      </c>
      <c r="D3793">
        <v>20</v>
      </c>
      <c r="E3793" t="s">
        <v>1490</v>
      </c>
      <c r="F3793" t="s">
        <v>3</v>
      </c>
    </row>
    <row r="3794" spans="1:6" x14ac:dyDescent="0.3">
      <c r="A3794">
        <v>3866</v>
      </c>
      <c r="C3794" t="s">
        <v>82</v>
      </c>
      <c r="D3794">
        <v>0</v>
      </c>
      <c r="E3794" t="s">
        <v>485</v>
      </c>
      <c r="F3794" t="s">
        <v>3</v>
      </c>
    </row>
    <row r="3795" spans="1:6" x14ac:dyDescent="0.3">
      <c r="A3795">
        <v>3867</v>
      </c>
      <c r="C3795" t="s">
        <v>84</v>
      </c>
      <c r="D3795">
        <v>0</v>
      </c>
      <c r="F3795" t="s">
        <v>8</v>
      </c>
    </row>
    <row r="3796" spans="1:6" x14ac:dyDescent="0.3">
      <c r="A3796">
        <v>3868</v>
      </c>
      <c r="C3796" t="s">
        <v>283</v>
      </c>
      <c r="D3796">
        <v>3</v>
      </c>
      <c r="E3796" t="s">
        <v>356</v>
      </c>
      <c r="F3796" t="s">
        <v>8</v>
      </c>
    </row>
    <row r="3797" spans="1:6" x14ac:dyDescent="0.3">
      <c r="A3797">
        <v>3869</v>
      </c>
      <c r="B3797" t="s">
        <v>450</v>
      </c>
      <c r="C3797" t="s">
        <v>82</v>
      </c>
      <c r="D3797">
        <v>0</v>
      </c>
      <c r="E3797" t="s">
        <v>156</v>
      </c>
      <c r="F3797" t="s">
        <v>5</v>
      </c>
    </row>
    <row r="3798" spans="1:6" x14ac:dyDescent="0.3">
      <c r="A3798">
        <v>3870</v>
      </c>
      <c r="C3798" t="s">
        <v>84</v>
      </c>
      <c r="D3798">
        <v>0</v>
      </c>
      <c r="F3798" t="s">
        <v>5</v>
      </c>
    </row>
    <row r="3799" spans="1:6" x14ac:dyDescent="0.3">
      <c r="A3799">
        <v>3871</v>
      </c>
      <c r="C3799" t="s">
        <v>175</v>
      </c>
      <c r="D3799">
        <v>0</v>
      </c>
      <c r="E3799" t="s">
        <v>238</v>
      </c>
      <c r="F3799" t="s">
        <v>5</v>
      </c>
    </row>
    <row r="3800" spans="1:6" x14ac:dyDescent="0.3">
      <c r="A3800">
        <v>3872</v>
      </c>
      <c r="C3800" t="s">
        <v>82</v>
      </c>
      <c r="D3800">
        <v>0</v>
      </c>
      <c r="E3800" t="s">
        <v>100</v>
      </c>
      <c r="F3800" t="s">
        <v>5</v>
      </c>
    </row>
    <row r="3801" spans="1:6" x14ac:dyDescent="0.3">
      <c r="A3801">
        <v>3873</v>
      </c>
      <c r="C3801" t="s">
        <v>175</v>
      </c>
      <c r="D3801">
        <v>0</v>
      </c>
      <c r="E3801" t="s">
        <v>238</v>
      </c>
      <c r="F3801" t="s">
        <v>5</v>
      </c>
    </row>
    <row r="3802" spans="1:6" x14ac:dyDescent="0.3">
      <c r="A3802">
        <v>3874</v>
      </c>
      <c r="C3802" t="s">
        <v>150</v>
      </c>
      <c r="D3802">
        <v>0</v>
      </c>
      <c r="E3802" t="s">
        <v>2832</v>
      </c>
      <c r="F3802" t="s">
        <v>5</v>
      </c>
    </row>
    <row r="3803" spans="1:6" x14ac:dyDescent="0.3">
      <c r="A3803">
        <v>3875</v>
      </c>
      <c r="C3803" t="s">
        <v>175</v>
      </c>
      <c r="D3803">
        <v>0</v>
      </c>
      <c r="F3803" t="s">
        <v>5</v>
      </c>
    </row>
    <row r="3804" spans="1:6" x14ac:dyDescent="0.3">
      <c r="A3804">
        <v>3876</v>
      </c>
      <c r="C3804" t="s">
        <v>150</v>
      </c>
      <c r="D3804">
        <v>0</v>
      </c>
      <c r="E3804" t="s">
        <v>582</v>
      </c>
      <c r="F3804" t="s">
        <v>18</v>
      </c>
    </row>
    <row r="3805" spans="1:6" x14ac:dyDescent="0.3">
      <c r="A3805">
        <v>3877</v>
      </c>
      <c r="C3805" t="s">
        <v>150</v>
      </c>
      <c r="D3805">
        <v>-20</v>
      </c>
      <c r="E3805" t="s">
        <v>2833</v>
      </c>
      <c r="F3805" t="s">
        <v>5</v>
      </c>
    </row>
    <row r="3806" spans="1:6" x14ac:dyDescent="0.3">
      <c r="A3806">
        <v>3878</v>
      </c>
      <c r="C3806" t="s">
        <v>84</v>
      </c>
      <c r="D3806">
        <v>0</v>
      </c>
      <c r="E3806" t="s">
        <v>311</v>
      </c>
      <c r="F3806" t="s">
        <v>18</v>
      </c>
    </row>
    <row r="3807" spans="1:6" x14ac:dyDescent="0.3">
      <c r="A3807">
        <v>3879</v>
      </c>
      <c r="B3807" t="s">
        <v>2327</v>
      </c>
      <c r="C3807" t="s">
        <v>51</v>
      </c>
      <c r="D3807">
        <v>3</v>
      </c>
      <c r="F3807" t="s">
        <v>10</v>
      </c>
    </row>
    <row r="3808" spans="1:6" x14ac:dyDescent="0.3">
      <c r="A3808">
        <v>3880</v>
      </c>
      <c r="B3808" t="s">
        <v>2328</v>
      </c>
      <c r="C3808" t="s">
        <v>51</v>
      </c>
      <c r="D3808">
        <v>3</v>
      </c>
      <c r="F3808" t="s">
        <v>10</v>
      </c>
    </row>
    <row r="3809" spans="1:6" x14ac:dyDescent="0.3">
      <c r="A3809">
        <v>3881</v>
      </c>
      <c r="B3809" t="s">
        <v>2329</v>
      </c>
      <c r="C3809" t="s">
        <v>51</v>
      </c>
      <c r="D3809">
        <v>3</v>
      </c>
      <c r="F3809" t="s">
        <v>10</v>
      </c>
    </row>
    <row r="3810" spans="1:6" x14ac:dyDescent="0.3">
      <c r="A3810">
        <v>3883</v>
      </c>
      <c r="C3810" t="s">
        <v>84</v>
      </c>
      <c r="D3810">
        <v>0</v>
      </c>
      <c r="E3810" t="s">
        <v>280</v>
      </c>
      <c r="F3810" t="s">
        <v>13</v>
      </c>
    </row>
    <row r="3811" spans="1:6" x14ac:dyDescent="0.3">
      <c r="A3811">
        <v>3884</v>
      </c>
      <c r="C3811" t="s">
        <v>283</v>
      </c>
      <c r="D3811">
        <v>3</v>
      </c>
      <c r="E3811" t="s">
        <v>280</v>
      </c>
      <c r="F3811" t="s">
        <v>8</v>
      </c>
    </row>
    <row r="3812" spans="1:6" x14ac:dyDescent="0.3">
      <c r="A3812">
        <v>3885</v>
      </c>
      <c r="C3812" t="s">
        <v>283</v>
      </c>
      <c r="D3812">
        <v>3</v>
      </c>
      <c r="E3812" t="s">
        <v>280</v>
      </c>
      <c r="F3812" t="s">
        <v>8</v>
      </c>
    </row>
    <row r="3813" spans="1:6" x14ac:dyDescent="0.3">
      <c r="A3813">
        <v>3886</v>
      </c>
      <c r="C3813" t="s">
        <v>150</v>
      </c>
      <c r="D3813">
        <v>0</v>
      </c>
      <c r="E3813" t="s">
        <v>839</v>
      </c>
      <c r="F3813" t="s">
        <v>16</v>
      </c>
    </row>
    <row r="3814" spans="1:6" x14ac:dyDescent="0.3">
      <c r="A3814">
        <v>3887</v>
      </c>
      <c r="C3814" t="s">
        <v>2508</v>
      </c>
      <c r="D3814">
        <v>0</v>
      </c>
      <c r="E3814" t="s">
        <v>2509</v>
      </c>
      <c r="F3814" t="s">
        <v>16</v>
      </c>
    </row>
    <row r="3815" spans="1:6" x14ac:dyDescent="0.3">
      <c r="A3815">
        <v>3888</v>
      </c>
      <c r="C3815" t="s">
        <v>2508</v>
      </c>
      <c r="D3815">
        <v>0</v>
      </c>
      <c r="E3815" t="s">
        <v>2509</v>
      </c>
      <c r="F3815" t="s">
        <v>16</v>
      </c>
    </row>
    <row r="3816" spans="1:6" x14ac:dyDescent="0.3">
      <c r="A3816">
        <v>3889</v>
      </c>
      <c r="B3816" t="s">
        <v>2510</v>
      </c>
      <c r="C3816" t="s">
        <v>2508</v>
      </c>
      <c r="D3816">
        <v>0</v>
      </c>
      <c r="E3816" t="s">
        <v>2511</v>
      </c>
      <c r="F3816" t="s">
        <v>16</v>
      </c>
    </row>
    <row r="3817" spans="1:6" x14ac:dyDescent="0.3">
      <c r="A3817">
        <v>3894</v>
      </c>
      <c r="C3817" t="s">
        <v>84</v>
      </c>
      <c r="D3817">
        <v>0</v>
      </c>
      <c r="E3817" t="s">
        <v>258</v>
      </c>
      <c r="F3817" t="s">
        <v>10</v>
      </c>
    </row>
    <row r="3818" spans="1:6" x14ac:dyDescent="0.3">
      <c r="A3818">
        <v>3895</v>
      </c>
      <c r="C3818" t="s">
        <v>84</v>
      </c>
      <c r="D3818">
        <v>0</v>
      </c>
      <c r="F3818" t="s">
        <v>10</v>
      </c>
    </row>
    <row r="3819" spans="1:6" x14ac:dyDescent="0.3">
      <c r="A3819">
        <v>3897</v>
      </c>
      <c r="B3819" t="s">
        <v>1258</v>
      </c>
      <c r="C3819" t="s">
        <v>283</v>
      </c>
      <c r="D3819">
        <v>3</v>
      </c>
      <c r="E3819" t="s">
        <v>1491</v>
      </c>
      <c r="F3819" t="s">
        <v>3</v>
      </c>
    </row>
    <row r="3820" spans="1:6" x14ac:dyDescent="0.3">
      <c r="A3820">
        <v>3898</v>
      </c>
      <c r="C3820" t="s">
        <v>84</v>
      </c>
      <c r="D3820">
        <v>-10</v>
      </c>
      <c r="E3820" t="s">
        <v>2512</v>
      </c>
      <c r="F3820" t="s">
        <v>16</v>
      </c>
    </row>
    <row r="3821" spans="1:6" x14ac:dyDescent="0.3">
      <c r="A3821">
        <v>3899</v>
      </c>
      <c r="C3821" t="s">
        <v>175</v>
      </c>
      <c r="D3821">
        <v>0</v>
      </c>
      <c r="E3821" t="s">
        <v>156</v>
      </c>
      <c r="F3821" t="s">
        <v>5</v>
      </c>
    </row>
    <row r="3822" spans="1:6" x14ac:dyDescent="0.3">
      <c r="A3822">
        <v>3900</v>
      </c>
      <c r="C3822" t="s">
        <v>82</v>
      </c>
      <c r="D3822">
        <v>0</v>
      </c>
      <c r="F3822" t="s">
        <v>5</v>
      </c>
    </row>
    <row r="3823" spans="1:6" x14ac:dyDescent="0.3">
      <c r="A3823">
        <v>3901</v>
      </c>
      <c r="C3823" t="s">
        <v>82</v>
      </c>
      <c r="D3823">
        <v>0</v>
      </c>
      <c r="F3823" t="s">
        <v>5</v>
      </c>
    </row>
    <row r="3824" spans="1:6" x14ac:dyDescent="0.3">
      <c r="A3824">
        <v>3902</v>
      </c>
      <c r="B3824" t="s">
        <v>1176</v>
      </c>
      <c r="C3824" t="s">
        <v>51</v>
      </c>
      <c r="D3824">
        <v>3</v>
      </c>
      <c r="F3824" t="s">
        <v>7</v>
      </c>
    </row>
    <row r="3825" spans="1:6" x14ac:dyDescent="0.3">
      <c r="A3825">
        <v>3903</v>
      </c>
      <c r="C3825" t="s">
        <v>84</v>
      </c>
      <c r="D3825">
        <v>0</v>
      </c>
      <c r="F3825" t="s">
        <v>15</v>
      </c>
    </row>
    <row r="3826" spans="1:6" x14ac:dyDescent="0.3">
      <c r="A3826">
        <v>3904</v>
      </c>
      <c r="C3826" t="s">
        <v>51</v>
      </c>
      <c r="D3826">
        <v>3</v>
      </c>
      <c r="F3826" t="s">
        <v>12</v>
      </c>
    </row>
    <row r="3827" spans="1:6" x14ac:dyDescent="0.3">
      <c r="A3827">
        <v>3905</v>
      </c>
      <c r="B3827" t="s">
        <v>3336</v>
      </c>
      <c r="C3827" t="s">
        <v>51</v>
      </c>
      <c r="D3827">
        <v>3</v>
      </c>
      <c r="E3827" t="s">
        <v>69</v>
      </c>
      <c r="F3827" t="s">
        <v>14</v>
      </c>
    </row>
    <row r="3828" spans="1:6" x14ac:dyDescent="0.3">
      <c r="A3828">
        <v>3906</v>
      </c>
      <c r="C3828" t="s">
        <v>84</v>
      </c>
      <c r="D3828">
        <v>0</v>
      </c>
      <c r="F3828" t="s">
        <v>14</v>
      </c>
    </row>
    <row r="3829" spans="1:6" x14ac:dyDescent="0.3">
      <c r="A3829">
        <v>3907</v>
      </c>
      <c r="C3829" t="s">
        <v>84</v>
      </c>
      <c r="D3829">
        <v>0</v>
      </c>
      <c r="F3829" t="s">
        <v>14</v>
      </c>
    </row>
    <row r="3830" spans="1:6" x14ac:dyDescent="0.3">
      <c r="A3830">
        <v>3908</v>
      </c>
      <c r="B3830" t="s">
        <v>3337</v>
      </c>
      <c r="C3830" t="s">
        <v>51</v>
      </c>
      <c r="D3830">
        <v>3</v>
      </c>
      <c r="E3830" t="s">
        <v>584</v>
      </c>
      <c r="F3830" t="s">
        <v>14</v>
      </c>
    </row>
    <row r="3831" spans="1:6" x14ac:dyDescent="0.3">
      <c r="A3831">
        <v>3909</v>
      </c>
      <c r="C3831" t="s">
        <v>84</v>
      </c>
      <c r="D3831">
        <v>0</v>
      </c>
      <c r="F3831" t="s">
        <v>14</v>
      </c>
    </row>
    <row r="3832" spans="1:6" x14ac:dyDescent="0.3">
      <c r="A3832">
        <v>3910</v>
      </c>
      <c r="B3832" t="s">
        <v>2801</v>
      </c>
      <c r="C3832" t="s">
        <v>51</v>
      </c>
      <c r="D3832">
        <v>3</v>
      </c>
      <c r="F3832" t="s">
        <v>5</v>
      </c>
    </row>
    <row r="3833" spans="1:6" x14ac:dyDescent="0.3">
      <c r="A3833">
        <v>3911</v>
      </c>
      <c r="C3833" t="s">
        <v>82</v>
      </c>
      <c r="D3833">
        <v>0</v>
      </c>
      <c r="E3833" t="s">
        <v>2800</v>
      </c>
      <c r="F3833" t="s">
        <v>5</v>
      </c>
    </row>
    <row r="3834" spans="1:6" x14ac:dyDescent="0.3">
      <c r="A3834">
        <v>3912</v>
      </c>
      <c r="C3834" t="s">
        <v>84</v>
      </c>
      <c r="D3834">
        <v>0</v>
      </c>
      <c r="F3834" t="s">
        <v>5</v>
      </c>
    </row>
    <row r="3835" spans="1:6" x14ac:dyDescent="0.3">
      <c r="A3835">
        <v>3913</v>
      </c>
      <c r="C3835" t="s">
        <v>175</v>
      </c>
      <c r="D3835">
        <v>0</v>
      </c>
      <c r="E3835" t="s">
        <v>156</v>
      </c>
      <c r="F3835" t="s">
        <v>5</v>
      </c>
    </row>
    <row r="3836" spans="1:6" x14ac:dyDescent="0.3">
      <c r="A3836">
        <v>3921</v>
      </c>
      <c r="C3836" t="s">
        <v>84</v>
      </c>
      <c r="D3836">
        <v>0</v>
      </c>
      <c r="F3836" t="s">
        <v>3</v>
      </c>
    </row>
    <row r="3837" spans="1:6" x14ac:dyDescent="0.3">
      <c r="A3837">
        <v>3922</v>
      </c>
      <c r="C3837" t="s">
        <v>84</v>
      </c>
      <c r="D3837">
        <v>0</v>
      </c>
      <c r="E3837" t="s">
        <v>280</v>
      </c>
      <c r="F3837" t="s">
        <v>3</v>
      </c>
    </row>
    <row r="3838" spans="1:6" x14ac:dyDescent="0.3">
      <c r="A3838">
        <v>3923</v>
      </c>
      <c r="C3838" t="s">
        <v>84</v>
      </c>
      <c r="D3838">
        <v>0</v>
      </c>
      <c r="F3838" t="s">
        <v>3</v>
      </c>
    </row>
    <row r="3839" spans="1:6" x14ac:dyDescent="0.3">
      <c r="A3839">
        <v>3924</v>
      </c>
      <c r="C3839" t="s">
        <v>84</v>
      </c>
      <c r="D3839">
        <v>0</v>
      </c>
      <c r="F3839" t="s">
        <v>3</v>
      </c>
    </row>
    <row r="3840" spans="1:6" x14ac:dyDescent="0.3">
      <c r="A3840">
        <v>3925</v>
      </c>
      <c r="B3840" t="s">
        <v>583</v>
      </c>
      <c r="C3840" t="s">
        <v>51</v>
      </c>
      <c r="D3840">
        <v>3</v>
      </c>
      <c r="E3840" t="s">
        <v>584</v>
      </c>
      <c r="F3840" t="s">
        <v>18</v>
      </c>
    </row>
    <row r="3841" spans="1:6" x14ac:dyDescent="0.3">
      <c r="A3841">
        <v>3926</v>
      </c>
      <c r="C3841" t="s">
        <v>175</v>
      </c>
      <c r="D3841">
        <v>0</v>
      </c>
      <c r="E3841" t="s">
        <v>584</v>
      </c>
      <c r="F3841" t="s">
        <v>18</v>
      </c>
    </row>
    <row r="3842" spans="1:6" x14ac:dyDescent="0.3">
      <c r="A3842">
        <v>3927</v>
      </c>
      <c r="C3842" t="s">
        <v>84</v>
      </c>
      <c r="D3842">
        <v>0</v>
      </c>
      <c r="F3842" t="s">
        <v>5</v>
      </c>
    </row>
    <row r="3843" spans="1:6" x14ac:dyDescent="0.3">
      <c r="A3843">
        <v>3928</v>
      </c>
      <c r="C3843" t="s">
        <v>84</v>
      </c>
      <c r="D3843">
        <v>0</v>
      </c>
      <c r="F3843" t="s">
        <v>5</v>
      </c>
    </row>
    <row r="3844" spans="1:6" x14ac:dyDescent="0.3">
      <c r="A3844">
        <v>3929</v>
      </c>
      <c r="C3844" t="s">
        <v>84</v>
      </c>
      <c r="D3844">
        <v>0</v>
      </c>
      <c r="F3844" t="s">
        <v>5</v>
      </c>
    </row>
    <row r="3845" spans="1:6" x14ac:dyDescent="0.3">
      <c r="A3845">
        <v>3930</v>
      </c>
      <c r="B3845" t="s">
        <v>2793</v>
      </c>
      <c r="C3845" t="s">
        <v>84</v>
      </c>
      <c r="D3845">
        <v>0</v>
      </c>
      <c r="F3845" t="s">
        <v>5</v>
      </c>
    </row>
    <row r="3846" spans="1:6" x14ac:dyDescent="0.3">
      <c r="A3846">
        <v>3931</v>
      </c>
      <c r="B3846" t="s">
        <v>2676</v>
      </c>
      <c r="C3846" t="s">
        <v>51</v>
      </c>
      <c r="D3846">
        <v>3</v>
      </c>
      <c r="F3846" t="s">
        <v>5</v>
      </c>
    </row>
    <row r="3847" spans="1:6" x14ac:dyDescent="0.3">
      <c r="A3847">
        <v>3932</v>
      </c>
      <c r="B3847" t="s">
        <v>315</v>
      </c>
      <c r="C3847" t="s">
        <v>51</v>
      </c>
      <c r="D3847">
        <v>3</v>
      </c>
      <c r="F3847" t="s">
        <v>6</v>
      </c>
    </row>
    <row r="3848" spans="1:6" x14ac:dyDescent="0.3">
      <c r="A3848">
        <v>3933</v>
      </c>
      <c r="B3848" t="s">
        <v>314</v>
      </c>
      <c r="C3848" t="s">
        <v>51</v>
      </c>
      <c r="D3848">
        <v>3</v>
      </c>
      <c r="F3848" t="s">
        <v>6</v>
      </c>
    </row>
    <row r="3849" spans="1:6" x14ac:dyDescent="0.3">
      <c r="A3849">
        <v>3934</v>
      </c>
      <c r="B3849" t="s">
        <v>303</v>
      </c>
      <c r="C3849" t="s">
        <v>51</v>
      </c>
      <c r="D3849">
        <v>3</v>
      </c>
      <c r="F3849" t="s">
        <v>6</v>
      </c>
    </row>
    <row r="3850" spans="1:6" x14ac:dyDescent="0.3">
      <c r="A3850">
        <v>3941</v>
      </c>
      <c r="B3850" t="s">
        <v>1337</v>
      </c>
      <c r="C3850" t="s">
        <v>84</v>
      </c>
      <c r="D3850">
        <v>0</v>
      </c>
      <c r="E3850" t="s">
        <v>311</v>
      </c>
      <c r="F3850" t="s">
        <v>3</v>
      </c>
    </row>
    <row r="3851" spans="1:6" x14ac:dyDescent="0.3">
      <c r="A3851">
        <v>3943</v>
      </c>
      <c r="C3851" t="s">
        <v>84</v>
      </c>
      <c r="D3851">
        <v>0</v>
      </c>
      <c r="E3851" t="s">
        <v>311</v>
      </c>
      <c r="F3851" t="s">
        <v>3</v>
      </c>
    </row>
    <row r="3852" spans="1:6" x14ac:dyDescent="0.3">
      <c r="A3852">
        <v>3947</v>
      </c>
      <c r="C3852" t="s">
        <v>84</v>
      </c>
      <c r="D3852">
        <v>0</v>
      </c>
      <c r="E3852" t="s">
        <v>311</v>
      </c>
      <c r="F3852" t="s">
        <v>3</v>
      </c>
    </row>
    <row r="3853" spans="1:6" x14ac:dyDescent="0.3">
      <c r="A3853">
        <v>3949</v>
      </c>
      <c r="C3853" t="s">
        <v>84</v>
      </c>
      <c r="D3853">
        <v>0</v>
      </c>
      <c r="E3853" t="s">
        <v>311</v>
      </c>
      <c r="F3853" t="s">
        <v>3</v>
      </c>
    </row>
    <row r="3854" spans="1:6" x14ac:dyDescent="0.3">
      <c r="A3854">
        <v>3950</v>
      </c>
      <c r="C3854" t="s">
        <v>84</v>
      </c>
      <c r="D3854">
        <v>0</v>
      </c>
      <c r="E3854" t="s">
        <v>311</v>
      </c>
      <c r="F3854" t="s">
        <v>3</v>
      </c>
    </row>
    <row r="3855" spans="1:6" x14ac:dyDescent="0.3">
      <c r="A3855">
        <v>3951</v>
      </c>
      <c r="D3855">
        <v>0</v>
      </c>
      <c r="E3855" t="s">
        <v>1352</v>
      </c>
      <c r="F3855" t="s">
        <v>3</v>
      </c>
    </row>
    <row r="3856" spans="1:6" x14ac:dyDescent="0.3">
      <c r="A3856">
        <v>3952</v>
      </c>
      <c r="D3856">
        <v>0</v>
      </c>
      <c r="E3856" t="s">
        <v>1352</v>
      </c>
      <c r="F3856" t="s">
        <v>3</v>
      </c>
    </row>
    <row r="3857" spans="1:6" x14ac:dyDescent="0.3">
      <c r="A3857">
        <v>3953</v>
      </c>
      <c r="D3857">
        <v>0</v>
      </c>
      <c r="E3857" t="s">
        <v>1352</v>
      </c>
      <c r="F3857" t="s">
        <v>3</v>
      </c>
    </row>
    <row r="3858" spans="1:6" x14ac:dyDescent="0.3">
      <c r="A3858">
        <v>3954</v>
      </c>
      <c r="C3858" t="s">
        <v>84</v>
      </c>
      <c r="D3858">
        <v>0</v>
      </c>
      <c r="E3858" t="s">
        <v>311</v>
      </c>
      <c r="F3858" t="s">
        <v>3</v>
      </c>
    </row>
    <row r="3859" spans="1:6" x14ac:dyDescent="0.3">
      <c r="A3859">
        <v>3955</v>
      </c>
      <c r="C3859" t="s">
        <v>84</v>
      </c>
      <c r="D3859">
        <v>0</v>
      </c>
      <c r="E3859" t="s">
        <v>311</v>
      </c>
      <c r="F3859" t="s">
        <v>3</v>
      </c>
    </row>
    <row r="3860" spans="1:6" x14ac:dyDescent="0.3">
      <c r="A3860">
        <v>3956</v>
      </c>
      <c r="C3860" t="s">
        <v>84</v>
      </c>
      <c r="D3860">
        <v>0</v>
      </c>
      <c r="E3860" t="s">
        <v>311</v>
      </c>
      <c r="F3860" t="s">
        <v>3</v>
      </c>
    </row>
    <row r="3861" spans="1:6" x14ac:dyDescent="0.3">
      <c r="A3861">
        <v>3957</v>
      </c>
      <c r="C3861" t="s">
        <v>84</v>
      </c>
      <c r="D3861">
        <v>0</v>
      </c>
      <c r="E3861" t="s">
        <v>311</v>
      </c>
      <c r="F3861" t="s">
        <v>3</v>
      </c>
    </row>
    <row r="3862" spans="1:6" x14ac:dyDescent="0.3">
      <c r="A3862">
        <v>3958</v>
      </c>
      <c r="C3862" t="s">
        <v>84</v>
      </c>
      <c r="D3862">
        <v>0</v>
      </c>
      <c r="E3862" t="s">
        <v>311</v>
      </c>
      <c r="F3862" t="s">
        <v>3</v>
      </c>
    </row>
    <row r="3863" spans="1:6" x14ac:dyDescent="0.3">
      <c r="A3863">
        <v>3959</v>
      </c>
      <c r="C3863" t="s">
        <v>84</v>
      </c>
      <c r="D3863">
        <v>0</v>
      </c>
      <c r="E3863" t="s">
        <v>311</v>
      </c>
      <c r="F3863" t="s">
        <v>3</v>
      </c>
    </row>
    <row r="3864" spans="1:6" x14ac:dyDescent="0.3">
      <c r="A3864">
        <v>3960</v>
      </c>
      <c r="C3864" t="s">
        <v>519</v>
      </c>
      <c r="D3864">
        <v>0</v>
      </c>
      <c r="E3864" t="s">
        <v>311</v>
      </c>
      <c r="F3864" t="s">
        <v>3</v>
      </c>
    </row>
    <row r="3865" spans="1:6" x14ac:dyDescent="0.3">
      <c r="A3865">
        <v>3961</v>
      </c>
      <c r="C3865" t="s">
        <v>84</v>
      </c>
      <c r="D3865">
        <v>0</v>
      </c>
      <c r="E3865" t="s">
        <v>311</v>
      </c>
      <c r="F3865" t="s">
        <v>3</v>
      </c>
    </row>
    <row r="3866" spans="1:6" x14ac:dyDescent="0.3">
      <c r="A3866">
        <v>3962</v>
      </c>
      <c r="C3866" t="s">
        <v>84</v>
      </c>
      <c r="D3866">
        <v>0</v>
      </c>
      <c r="E3866" t="s">
        <v>311</v>
      </c>
      <c r="F3866" t="s">
        <v>3</v>
      </c>
    </row>
    <row r="3867" spans="1:6" x14ac:dyDescent="0.3">
      <c r="A3867">
        <v>3963</v>
      </c>
      <c r="C3867" t="s">
        <v>84</v>
      </c>
      <c r="D3867">
        <v>0</v>
      </c>
      <c r="E3867" t="s">
        <v>311</v>
      </c>
      <c r="F3867" t="s">
        <v>3</v>
      </c>
    </row>
    <row r="3868" spans="1:6" x14ac:dyDescent="0.3">
      <c r="A3868">
        <v>3964</v>
      </c>
      <c r="C3868" t="s">
        <v>84</v>
      </c>
      <c r="D3868">
        <v>0</v>
      </c>
      <c r="E3868" t="s">
        <v>311</v>
      </c>
      <c r="F3868" t="s">
        <v>3</v>
      </c>
    </row>
    <row r="3869" spans="1:6" x14ac:dyDescent="0.3">
      <c r="A3869">
        <v>3965</v>
      </c>
      <c r="C3869" t="s">
        <v>84</v>
      </c>
      <c r="D3869">
        <v>0</v>
      </c>
      <c r="E3869" t="s">
        <v>311</v>
      </c>
      <c r="F3869" t="s">
        <v>3</v>
      </c>
    </row>
    <row r="3870" spans="1:6" x14ac:dyDescent="0.3">
      <c r="A3870">
        <v>3966</v>
      </c>
      <c r="C3870" t="s">
        <v>84</v>
      </c>
      <c r="D3870">
        <v>0</v>
      </c>
      <c r="E3870" t="s">
        <v>311</v>
      </c>
      <c r="F3870" t="s">
        <v>3</v>
      </c>
    </row>
    <row r="3871" spans="1:6" x14ac:dyDescent="0.3">
      <c r="A3871">
        <v>3967</v>
      </c>
      <c r="C3871" t="s">
        <v>84</v>
      </c>
      <c r="D3871">
        <v>0</v>
      </c>
      <c r="E3871" t="s">
        <v>311</v>
      </c>
      <c r="F3871" t="s">
        <v>3</v>
      </c>
    </row>
    <row r="3872" spans="1:6" x14ac:dyDescent="0.3">
      <c r="A3872">
        <v>3968</v>
      </c>
      <c r="B3872" t="s">
        <v>1492</v>
      </c>
      <c r="C3872" t="s">
        <v>84</v>
      </c>
      <c r="D3872">
        <v>0</v>
      </c>
      <c r="E3872" t="s">
        <v>311</v>
      </c>
      <c r="F3872" t="s">
        <v>3</v>
      </c>
    </row>
    <row r="3873" spans="1:6" x14ac:dyDescent="0.3">
      <c r="A3873">
        <v>3969</v>
      </c>
      <c r="B3873" t="s">
        <v>1342</v>
      </c>
      <c r="C3873" t="s">
        <v>84</v>
      </c>
      <c r="D3873">
        <v>-20</v>
      </c>
      <c r="E3873" t="s">
        <v>1493</v>
      </c>
      <c r="F3873" t="s">
        <v>3</v>
      </c>
    </row>
    <row r="3874" spans="1:6" x14ac:dyDescent="0.3">
      <c r="A3874">
        <v>3970</v>
      </c>
      <c r="C3874" t="s">
        <v>84</v>
      </c>
      <c r="D3874">
        <v>0</v>
      </c>
      <c r="E3874" t="s">
        <v>311</v>
      </c>
      <c r="F3874" t="s">
        <v>3</v>
      </c>
    </row>
    <row r="3875" spans="1:6" x14ac:dyDescent="0.3">
      <c r="A3875">
        <v>3971</v>
      </c>
      <c r="B3875" t="s">
        <v>1494</v>
      </c>
      <c r="C3875" t="s">
        <v>84</v>
      </c>
      <c r="D3875">
        <v>0</v>
      </c>
      <c r="E3875" t="s">
        <v>311</v>
      </c>
      <c r="F3875" t="s">
        <v>3</v>
      </c>
    </row>
    <row r="3876" spans="1:6" x14ac:dyDescent="0.3">
      <c r="A3876">
        <v>3972</v>
      </c>
      <c r="B3876" t="s">
        <v>1342</v>
      </c>
      <c r="C3876" t="s">
        <v>84</v>
      </c>
      <c r="D3876">
        <v>0</v>
      </c>
      <c r="E3876" t="s">
        <v>311</v>
      </c>
      <c r="F3876" t="s">
        <v>3</v>
      </c>
    </row>
    <row r="3877" spans="1:6" x14ac:dyDescent="0.3">
      <c r="A3877">
        <v>3974</v>
      </c>
      <c r="B3877" t="s">
        <v>1495</v>
      </c>
      <c r="C3877" t="s">
        <v>84</v>
      </c>
      <c r="D3877">
        <v>0</v>
      </c>
      <c r="E3877" t="s">
        <v>311</v>
      </c>
      <c r="F3877" t="s">
        <v>3</v>
      </c>
    </row>
    <row r="3878" spans="1:6" x14ac:dyDescent="0.3">
      <c r="A3878">
        <v>3975</v>
      </c>
      <c r="C3878" t="s">
        <v>84</v>
      </c>
      <c r="D3878">
        <v>0</v>
      </c>
      <c r="E3878" t="s">
        <v>311</v>
      </c>
      <c r="F3878" t="s">
        <v>3</v>
      </c>
    </row>
    <row r="3879" spans="1:6" x14ac:dyDescent="0.3">
      <c r="A3879">
        <v>3979</v>
      </c>
      <c r="D3879">
        <v>0</v>
      </c>
      <c r="E3879" t="s">
        <v>1352</v>
      </c>
      <c r="F3879" t="s">
        <v>3</v>
      </c>
    </row>
    <row r="3880" spans="1:6" x14ac:dyDescent="0.3">
      <c r="A3880">
        <v>3984</v>
      </c>
      <c r="C3880" t="s">
        <v>84</v>
      </c>
      <c r="D3880">
        <v>0</v>
      </c>
      <c r="E3880" t="s">
        <v>311</v>
      </c>
      <c r="F3880" t="s">
        <v>3</v>
      </c>
    </row>
    <row r="3881" spans="1:6" x14ac:dyDescent="0.3">
      <c r="A3881">
        <v>3985</v>
      </c>
      <c r="C3881" t="s">
        <v>84</v>
      </c>
      <c r="D3881">
        <v>0</v>
      </c>
      <c r="E3881" t="s">
        <v>311</v>
      </c>
      <c r="F3881" t="s">
        <v>3</v>
      </c>
    </row>
    <row r="3882" spans="1:6" x14ac:dyDescent="0.3">
      <c r="A3882">
        <v>3986</v>
      </c>
      <c r="C3882" t="s">
        <v>84</v>
      </c>
      <c r="D3882">
        <v>0</v>
      </c>
      <c r="E3882" t="s">
        <v>311</v>
      </c>
      <c r="F3882" t="s">
        <v>3</v>
      </c>
    </row>
    <row r="3883" spans="1:6" x14ac:dyDescent="0.3">
      <c r="A3883">
        <v>3987</v>
      </c>
      <c r="C3883" t="s">
        <v>84</v>
      </c>
      <c r="D3883">
        <v>0</v>
      </c>
      <c r="E3883" t="s">
        <v>311</v>
      </c>
      <c r="F3883" t="s">
        <v>3</v>
      </c>
    </row>
    <row r="3884" spans="1:6" x14ac:dyDescent="0.3">
      <c r="A3884">
        <v>3988</v>
      </c>
      <c r="C3884" t="s">
        <v>84</v>
      </c>
      <c r="D3884">
        <v>0</v>
      </c>
      <c r="E3884" t="s">
        <v>311</v>
      </c>
      <c r="F3884" t="s">
        <v>3</v>
      </c>
    </row>
    <row r="3885" spans="1:6" x14ac:dyDescent="0.3">
      <c r="A3885">
        <v>3989</v>
      </c>
      <c r="C3885" t="s">
        <v>84</v>
      </c>
      <c r="D3885">
        <v>0</v>
      </c>
      <c r="E3885" t="s">
        <v>311</v>
      </c>
      <c r="F3885" t="s">
        <v>3</v>
      </c>
    </row>
    <row r="3886" spans="1:6" x14ac:dyDescent="0.3">
      <c r="A3886">
        <v>3990</v>
      </c>
      <c r="D3886">
        <v>0</v>
      </c>
      <c r="E3886" t="s">
        <v>1496</v>
      </c>
      <c r="F3886" t="s">
        <v>3</v>
      </c>
    </row>
    <row r="3887" spans="1:6" x14ac:dyDescent="0.3">
      <c r="A3887">
        <v>3991</v>
      </c>
      <c r="D3887">
        <v>0</v>
      </c>
      <c r="E3887" t="s">
        <v>1497</v>
      </c>
      <c r="F3887" t="s">
        <v>3</v>
      </c>
    </row>
    <row r="3888" spans="1:6" x14ac:dyDescent="0.3">
      <c r="A3888">
        <v>3992</v>
      </c>
      <c r="D3888">
        <v>0</v>
      </c>
      <c r="E3888" t="s">
        <v>1498</v>
      </c>
      <c r="F3888" t="s">
        <v>3</v>
      </c>
    </row>
    <row r="3889" spans="1:6" x14ac:dyDescent="0.3">
      <c r="A3889">
        <v>3993</v>
      </c>
      <c r="D3889">
        <v>0</v>
      </c>
      <c r="E3889" t="s">
        <v>1499</v>
      </c>
      <c r="F3889" t="s">
        <v>3</v>
      </c>
    </row>
    <row r="3890" spans="1:6" x14ac:dyDescent="0.3">
      <c r="A3890">
        <v>3994</v>
      </c>
      <c r="D3890">
        <v>0</v>
      </c>
      <c r="E3890" t="s">
        <v>1500</v>
      </c>
      <c r="F3890" t="s">
        <v>3</v>
      </c>
    </row>
    <row r="3891" spans="1:6" x14ac:dyDescent="0.3">
      <c r="A3891">
        <v>3995</v>
      </c>
      <c r="D3891">
        <v>0</v>
      </c>
      <c r="E3891" t="s">
        <v>1501</v>
      </c>
      <c r="F3891" t="s">
        <v>3</v>
      </c>
    </row>
    <row r="3892" spans="1:6" x14ac:dyDescent="0.3">
      <c r="A3892">
        <v>3996</v>
      </c>
      <c r="D3892">
        <v>0</v>
      </c>
      <c r="E3892" t="s">
        <v>1352</v>
      </c>
      <c r="F3892" t="s">
        <v>3</v>
      </c>
    </row>
    <row r="3893" spans="1:6" x14ac:dyDescent="0.3">
      <c r="A3893">
        <v>3997</v>
      </c>
      <c r="D3893">
        <v>0</v>
      </c>
      <c r="E3893" t="s">
        <v>1502</v>
      </c>
      <c r="F3893" t="s">
        <v>3</v>
      </c>
    </row>
    <row r="3894" spans="1:6" x14ac:dyDescent="0.3">
      <c r="A3894">
        <v>3998</v>
      </c>
      <c r="D3894">
        <v>0</v>
      </c>
      <c r="E3894" t="s">
        <v>1352</v>
      </c>
      <c r="F3894" t="s">
        <v>3</v>
      </c>
    </row>
    <row r="3895" spans="1:6" x14ac:dyDescent="0.3">
      <c r="A3895">
        <v>3999</v>
      </c>
      <c r="D3895">
        <v>0</v>
      </c>
      <c r="E3895" t="s">
        <v>1503</v>
      </c>
      <c r="F3895" t="s">
        <v>3</v>
      </c>
    </row>
    <row r="3896" spans="1:6" x14ac:dyDescent="0.3">
      <c r="A3896">
        <v>4000</v>
      </c>
      <c r="D3896">
        <v>0</v>
      </c>
      <c r="E3896" t="s">
        <v>1504</v>
      </c>
      <c r="F3896" t="s">
        <v>3</v>
      </c>
    </row>
    <row r="3897" spans="1:6" x14ac:dyDescent="0.3">
      <c r="A3897">
        <v>4001</v>
      </c>
      <c r="C3897" t="s">
        <v>84</v>
      </c>
      <c r="D3897">
        <v>0</v>
      </c>
      <c r="E3897" t="s">
        <v>311</v>
      </c>
      <c r="F3897" t="s">
        <v>3</v>
      </c>
    </row>
    <row r="3898" spans="1:6" x14ac:dyDescent="0.3">
      <c r="A3898">
        <v>4002</v>
      </c>
      <c r="C3898" t="s">
        <v>84</v>
      </c>
      <c r="D3898">
        <v>0</v>
      </c>
      <c r="E3898" t="s">
        <v>311</v>
      </c>
      <c r="F3898" t="s">
        <v>3</v>
      </c>
    </row>
    <row r="3899" spans="1:6" x14ac:dyDescent="0.3">
      <c r="A3899">
        <v>4003</v>
      </c>
      <c r="C3899" t="s">
        <v>84</v>
      </c>
      <c r="D3899">
        <v>0</v>
      </c>
      <c r="E3899" t="s">
        <v>311</v>
      </c>
      <c r="F3899" t="s">
        <v>3</v>
      </c>
    </row>
    <row r="3900" spans="1:6" x14ac:dyDescent="0.3">
      <c r="A3900">
        <v>4004</v>
      </c>
      <c r="C3900" t="s">
        <v>84</v>
      </c>
      <c r="D3900">
        <v>0</v>
      </c>
      <c r="E3900" t="s">
        <v>311</v>
      </c>
      <c r="F3900" t="s">
        <v>3</v>
      </c>
    </row>
    <row r="3901" spans="1:6" x14ac:dyDescent="0.3">
      <c r="A3901">
        <v>4006</v>
      </c>
      <c r="C3901" t="s">
        <v>84</v>
      </c>
      <c r="D3901">
        <v>0</v>
      </c>
      <c r="E3901" t="s">
        <v>1505</v>
      </c>
      <c r="F3901" t="s">
        <v>3</v>
      </c>
    </row>
    <row r="3902" spans="1:6" x14ac:dyDescent="0.3">
      <c r="A3902">
        <v>4007</v>
      </c>
      <c r="C3902" t="s">
        <v>84</v>
      </c>
      <c r="D3902">
        <v>0</v>
      </c>
      <c r="E3902" t="s">
        <v>311</v>
      </c>
      <c r="F3902" t="s">
        <v>3</v>
      </c>
    </row>
    <row r="3903" spans="1:6" x14ac:dyDescent="0.3">
      <c r="A3903">
        <v>4008</v>
      </c>
      <c r="C3903" t="s">
        <v>84</v>
      </c>
      <c r="D3903">
        <v>0</v>
      </c>
      <c r="E3903" t="s">
        <v>311</v>
      </c>
      <c r="F3903" t="s">
        <v>3</v>
      </c>
    </row>
    <row r="3904" spans="1:6" x14ac:dyDescent="0.3">
      <c r="A3904">
        <v>4009</v>
      </c>
      <c r="C3904" t="s">
        <v>84</v>
      </c>
      <c r="D3904">
        <v>0</v>
      </c>
      <c r="E3904" t="s">
        <v>311</v>
      </c>
      <c r="F3904" t="s">
        <v>3</v>
      </c>
    </row>
    <row r="3905" spans="1:6" x14ac:dyDescent="0.3">
      <c r="A3905">
        <v>4010</v>
      </c>
      <c r="C3905" t="s">
        <v>84</v>
      </c>
      <c r="D3905">
        <v>0</v>
      </c>
      <c r="E3905" t="s">
        <v>311</v>
      </c>
      <c r="F3905" t="s">
        <v>3</v>
      </c>
    </row>
    <row r="3906" spans="1:6" x14ac:dyDescent="0.3">
      <c r="A3906">
        <v>4011</v>
      </c>
      <c r="C3906" t="s">
        <v>84</v>
      </c>
      <c r="D3906">
        <v>0</v>
      </c>
      <c r="E3906" t="s">
        <v>311</v>
      </c>
      <c r="F3906" t="s">
        <v>3</v>
      </c>
    </row>
    <row r="3907" spans="1:6" x14ac:dyDescent="0.3">
      <c r="A3907">
        <v>4012</v>
      </c>
      <c r="D3907">
        <v>0</v>
      </c>
      <c r="E3907" t="s">
        <v>1506</v>
      </c>
      <c r="F3907" t="s">
        <v>3</v>
      </c>
    </row>
    <row r="3908" spans="1:6" x14ac:dyDescent="0.3">
      <c r="A3908">
        <v>4013</v>
      </c>
      <c r="D3908">
        <v>0</v>
      </c>
      <c r="E3908" t="s">
        <v>1507</v>
      </c>
      <c r="F3908" t="s">
        <v>3</v>
      </c>
    </row>
    <row r="3909" spans="1:6" x14ac:dyDescent="0.3">
      <c r="A3909">
        <v>4014</v>
      </c>
      <c r="D3909">
        <v>0</v>
      </c>
      <c r="E3909" t="s">
        <v>1508</v>
      </c>
      <c r="F3909" t="s">
        <v>3</v>
      </c>
    </row>
    <row r="3910" spans="1:6" x14ac:dyDescent="0.3">
      <c r="A3910">
        <v>4015</v>
      </c>
      <c r="D3910">
        <v>0</v>
      </c>
      <c r="E3910" t="s">
        <v>1509</v>
      </c>
      <c r="F3910" t="s">
        <v>3</v>
      </c>
    </row>
    <row r="3911" spans="1:6" x14ac:dyDescent="0.3">
      <c r="A3911">
        <v>4016</v>
      </c>
      <c r="D3911">
        <v>0</v>
      </c>
      <c r="E3911" t="s">
        <v>1510</v>
      </c>
      <c r="F3911" t="s">
        <v>3</v>
      </c>
    </row>
    <row r="3912" spans="1:6" x14ac:dyDescent="0.3">
      <c r="A3912">
        <v>4017</v>
      </c>
      <c r="D3912">
        <v>0</v>
      </c>
      <c r="E3912" t="s">
        <v>1511</v>
      </c>
      <c r="F3912" t="s">
        <v>3</v>
      </c>
    </row>
    <row r="3913" spans="1:6" x14ac:dyDescent="0.3">
      <c r="A3913">
        <v>4018</v>
      </c>
      <c r="D3913">
        <v>0</v>
      </c>
      <c r="E3913" t="s">
        <v>1512</v>
      </c>
      <c r="F3913" t="s">
        <v>3</v>
      </c>
    </row>
    <row r="3914" spans="1:6" x14ac:dyDescent="0.3">
      <c r="A3914">
        <v>4019</v>
      </c>
      <c r="D3914">
        <v>0</v>
      </c>
      <c r="E3914" t="s">
        <v>1513</v>
      </c>
      <c r="F3914" t="s">
        <v>3</v>
      </c>
    </row>
    <row r="3915" spans="1:6" x14ac:dyDescent="0.3">
      <c r="A3915">
        <v>4020</v>
      </c>
      <c r="D3915">
        <v>0</v>
      </c>
      <c r="E3915" t="s">
        <v>1514</v>
      </c>
      <c r="F3915" t="s">
        <v>3</v>
      </c>
    </row>
    <row r="3916" spans="1:6" x14ac:dyDescent="0.3">
      <c r="A3916">
        <v>4021</v>
      </c>
      <c r="D3916">
        <v>0</v>
      </c>
      <c r="E3916" t="s">
        <v>1515</v>
      </c>
      <c r="F3916" t="s">
        <v>3</v>
      </c>
    </row>
    <row r="3917" spans="1:6" x14ac:dyDescent="0.3">
      <c r="A3917">
        <v>4022</v>
      </c>
      <c r="C3917" t="s">
        <v>84</v>
      </c>
      <c r="D3917">
        <v>0</v>
      </c>
      <c r="E3917" t="s">
        <v>311</v>
      </c>
      <c r="F3917" t="s">
        <v>3</v>
      </c>
    </row>
    <row r="3918" spans="1:6" x14ac:dyDescent="0.3">
      <c r="A3918">
        <v>4023</v>
      </c>
      <c r="C3918" t="s">
        <v>84</v>
      </c>
      <c r="D3918">
        <v>0</v>
      </c>
      <c r="E3918" t="s">
        <v>311</v>
      </c>
      <c r="F3918" t="s">
        <v>3</v>
      </c>
    </row>
    <row r="3919" spans="1:6" x14ac:dyDescent="0.3">
      <c r="A3919">
        <v>4025</v>
      </c>
      <c r="C3919" t="s">
        <v>84</v>
      </c>
      <c r="D3919">
        <v>0</v>
      </c>
      <c r="E3919" t="s">
        <v>311</v>
      </c>
      <c r="F3919" t="s">
        <v>3</v>
      </c>
    </row>
    <row r="3920" spans="1:6" x14ac:dyDescent="0.3">
      <c r="A3920">
        <v>4026</v>
      </c>
      <c r="C3920" t="s">
        <v>84</v>
      </c>
      <c r="D3920">
        <v>0</v>
      </c>
      <c r="E3920" t="s">
        <v>311</v>
      </c>
      <c r="F3920" t="s">
        <v>3</v>
      </c>
    </row>
    <row r="3921" spans="1:6" x14ac:dyDescent="0.3">
      <c r="A3921">
        <v>4027</v>
      </c>
      <c r="C3921" t="s">
        <v>84</v>
      </c>
      <c r="D3921">
        <v>0</v>
      </c>
      <c r="E3921" t="s">
        <v>311</v>
      </c>
      <c r="F3921" t="s">
        <v>3</v>
      </c>
    </row>
    <row r="3922" spans="1:6" x14ac:dyDescent="0.3">
      <c r="A3922">
        <v>4028</v>
      </c>
      <c r="C3922" t="s">
        <v>84</v>
      </c>
      <c r="D3922">
        <v>0</v>
      </c>
      <c r="E3922" t="s">
        <v>311</v>
      </c>
      <c r="F3922" t="s">
        <v>3</v>
      </c>
    </row>
    <row r="3923" spans="1:6" x14ac:dyDescent="0.3">
      <c r="A3923">
        <v>4029</v>
      </c>
      <c r="C3923" t="s">
        <v>84</v>
      </c>
      <c r="D3923">
        <v>0</v>
      </c>
      <c r="E3923" t="s">
        <v>311</v>
      </c>
      <c r="F3923" t="s">
        <v>3</v>
      </c>
    </row>
    <row r="3924" spans="1:6" x14ac:dyDescent="0.3">
      <c r="A3924">
        <v>4030</v>
      </c>
      <c r="C3924" t="s">
        <v>84</v>
      </c>
      <c r="D3924">
        <v>0</v>
      </c>
      <c r="E3924" t="s">
        <v>1516</v>
      </c>
      <c r="F3924" t="s">
        <v>3</v>
      </c>
    </row>
    <row r="3925" spans="1:6" x14ac:dyDescent="0.3">
      <c r="A3925">
        <v>4031</v>
      </c>
      <c r="C3925" t="s">
        <v>84</v>
      </c>
      <c r="D3925">
        <v>0</v>
      </c>
      <c r="E3925" t="s">
        <v>311</v>
      </c>
      <c r="F3925" t="s">
        <v>3</v>
      </c>
    </row>
    <row r="3926" spans="1:6" x14ac:dyDescent="0.3">
      <c r="A3926">
        <v>4032</v>
      </c>
      <c r="C3926" t="s">
        <v>84</v>
      </c>
      <c r="D3926">
        <v>0</v>
      </c>
      <c r="E3926" t="s">
        <v>1516</v>
      </c>
      <c r="F3926" t="s">
        <v>3</v>
      </c>
    </row>
    <row r="3927" spans="1:6" x14ac:dyDescent="0.3">
      <c r="A3927">
        <v>4033</v>
      </c>
      <c r="C3927" t="s">
        <v>84</v>
      </c>
      <c r="D3927">
        <v>0</v>
      </c>
      <c r="E3927" t="s">
        <v>1516</v>
      </c>
      <c r="F3927" t="s">
        <v>3</v>
      </c>
    </row>
    <row r="3928" spans="1:6" x14ac:dyDescent="0.3">
      <c r="A3928">
        <v>4034</v>
      </c>
      <c r="C3928" t="s">
        <v>84</v>
      </c>
      <c r="D3928">
        <v>0</v>
      </c>
      <c r="E3928" t="s">
        <v>1516</v>
      </c>
      <c r="F3928" t="s">
        <v>3</v>
      </c>
    </row>
    <row r="3929" spans="1:6" x14ac:dyDescent="0.3">
      <c r="A3929">
        <v>4035</v>
      </c>
      <c r="C3929" t="s">
        <v>84</v>
      </c>
      <c r="D3929">
        <v>0</v>
      </c>
      <c r="E3929" t="s">
        <v>311</v>
      </c>
      <c r="F3929" t="s">
        <v>3</v>
      </c>
    </row>
    <row r="3930" spans="1:6" x14ac:dyDescent="0.3">
      <c r="A3930">
        <v>4036</v>
      </c>
      <c r="C3930" t="s">
        <v>84</v>
      </c>
      <c r="D3930">
        <v>0</v>
      </c>
      <c r="E3930" t="s">
        <v>311</v>
      </c>
      <c r="F3930" t="s">
        <v>3</v>
      </c>
    </row>
    <row r="3931" spans="1:6" x14ac:dyDescent="0.3">
      <c r="A3931">
        <v>4037</v>
      </c>
      <c r="C3931" t="s">
        <v>84</v>
      </c>
      <c r="D3931">
        <v>0</v>
      </c>
      <c r="E3931" t="s">
        <v>311</v>
      </c>
      <c r="F3931" t="s">
        <v>3</v>
      </c>
    </row>
    <row r="3932" spans="1:6" x14ac:dyDescent="0.3">
      <c r="A3932">
        <v>4038</v>
      </c>
      <c r="C3932" t="s">
        <v>82</v>
      </c>
      <c r="D3932">
        <v>0</v>
      </c>
      <c r="E3932" t="s">
        <v>311</v>
      </c>
      <c r="F3932" t="s">
        <v>3</v>
      </c>
    </row>
    <row r="3933" spans="1:6" x14ac:dyDescent="0.3">
      <c r="A3933">
        <v>4039</v>
      </c>
      <c r="C3933" t="s">
        <v>82</v>
      </c>
      <c r="D3933">
        <v>0</v>
      </c>
      <c r="E3933" t="s">
        <v>311</v>
      </c>
      <c r="F3933" t="s">
        <v>3</v>
      </c>
    </row>
    <row r="3934" spans="1:6" x14ac:dyDescent="0.3">
      <c r="A3934">
        <v>4040</v>
      </c>
      <c r="B3934" t="s">
        <v>1517</v>
      </c>
      <c r="C3934" t="s">
        <v>84</v>
      </c>
      <c r="D3934">
        <v>0</v>
      </c>
      <c r="E3934" t="s">
        <v>311</v>
      </c>
      <c r="F3934" t="s">
        <v>3</v>
      </c>
    </row>
    <row r="3935" spans="1:6" x14ac:dyDescent="0.3">
      <c r="A3935">
        <v>4041</v>
      </c>
      <c r="B3935" t="s">
        <v>1518</v>
      </c>
      <c r="C3935" t="s">
        <v>84</v>
      </c>
      <c r="D3935">
        <v>0</v>
      </c>
      <c r="E3935" t="s">
        <v>1516</v>
      </c>
      <c r="F3935" t="s">
        <v>3</v>
      </c>
    </row>
    <row r="3936" spans="1:6" x14ac:dyDescent="0.3">
      <c r="A3936">
        <v>4042</v>
      </c>
      <c r="C3936" t="s">
        <v>84</v>
      </c>
      <c r="D3936">
        <v>0</v>
      </c>
      <c r="E3936" t="s">
        <v>1341</v>
      </c>
      <c r="F3936" t="s">
        <v>3</v>
      </c>
    </row>
    <row r="3937" spans="1:6" x14ac:dyDescent="0.3">
      <c r="A3937">
        <v>4043</v>
      </c>
      <c r="D3937">
        <v>0</v>
      </c>
      <c r="E3937" t="s">
        <v>1352</v>
      </c>
      <c r="F3937" t="s">
        <v>3</v>
      </c>
    </row>
    <row r="3938" spans="1:6" x14ac:dyDescent="0.3">
      <c r="A3938">
        <v>4044</v>
      </c>
      <c r="C3938" t="s">
        <v>84</v>
      </c>
      <c r="D3938">
        <v>0</v>
      </c>
      <c r="E3938" t="s">
        <v>311</v>
      </c>
      <c r="F3938" t="s">
        <v>3</v>
      </c>
    </row>
    <row r="3939" spans="1:6" x14ac:dyDescent="0.3">
      <c r="A3939">
        <v>4045</v>
      </c>
      <c r="C3939" t="s">
        <v>84</v>
      </c>
      <c r="D3939">
        <v>0</v>
      </c>
      <c r="E3939" t="s">
        <v>311</v>
      </c>
      <c r="F3939" t="s">
        <v>3</v>
      </c>
    </row>
    <row r="3940" spans="1:6" x14ac:dyDescent="0.3">
      <c r="A3940">
        <v>4046</v>
      </c>
      <c r="C3940" t="s">
        <v>84</v>
      </c>
      <c r="D3940">
        <v>0</v>
      </c>
      <c r="E3940" t="s">
        <v>311</v>
      </c>
      <c r="F3940" t="s">
        <v>3</v>
      </c>
    </row>
    <row r="3941" spans="1:6" x14ac:dyDescent="0.3">
      <c r="A3941">
        <v>4047</v>
      </c>
      <c r="D3941">
        <v>0</v>
      </c>
      <c r="E3941" t="s">
        <v>1352</v>
      </c>
      <c r="F3941" t="s">
        <v>3</v>
      </c>
    </row>
    <row r="3942" spans="1:6" x14ac:dyDescent="0.3">
      <c r="A3942">
        <v>4048</v>
      </c>
      <c r="D3942">
        <v>0</v>
      </c>
      <c r="E3942" t="s">
        <v>1352</v>
      </c>
      <c r="F3942" t="s">
        <v>3</v>
      </c>
    </row>
    <row r="3943" spans="1:6" x14ac:dyDescent="0.3">
      <c r="A3943">
        <v>4049</v>
      </c>
      <c r="D3943">
        <v>0</v>
      </c>
      <c r="E3943" t="s">
        <v>1519</v>
      </c>
      <c r="F3943" t="s">
        <v>3</v>
      </c>
    </row>
    <row r="3944" spans="1:6" x14ac:dyDescent="0.3">
      <c r="A3944">
        <v>4050</v>
      </c>
      <c r="D3944">
        <v>0</v>
      </c>
      <c r="E3944" t="s">
        <v>1352</v>
      </c>
      <c r="F3944" t="s">
        <v>3</v>
      </c>
    </row>
    <row r="3945" spans="1:6" x14ac:dyDescent="0.3">
      <c r="A3945">
        <v>4051</v>
      </c>
      <c r="D3945">
        <v>0</v>
      </c>
      <c r="E3945" t="s">
        <v>1352</v>
      </c>
      <c r="F3945" t="s">
        <v>3</v>
      </c>
    </row>
    <row r="3946" spans="1:6" x14ac:dyDescent="0.3">
      <c r="A3946">
        <v>4052</v>
      </c>
      <c r="D3946">
        <v>0</v>
      </c>
      <c r="E3946" t="s">
        <v>1352</v>
      </c>
      <c r="F3946" t="s">
        <v>3</v>
      </c>
    </row>
    <row r="3947" spans="1:6" x14ac:dyDescent="0.3">
      <c r="A3947">
        <v>4053</v>
      </c>
      <c r="D3947">
        <v>0</v>
      </c>
      <c r="E3947" t="s">
        <v>1352</v>
      </c>
      <c r="F3947" t="s">
        <v>3</v>
      </c>
    </row>
    <row r="3948" spans="1:6" x14ac:dyDescent="0.3">
      <c r="A3948">
        <v>4054</v>
      </c>
      <c r="D3948">
        <v>0</v>
      </c>
      <c r="E3948" t="s">
        <v>1352</v>
      </c>
      <c r="F3948" t="s">
        <v>3</v>
      </c>
    </row>
    <row r="3949" spans="1:6" x14ac:dyDescent="0.3">
      <c r="A3949">
        <v>4055</v>
      </c>
      <c r="D3949">
        <v>0</v>
      </c>
      <c r="E3949" t="s">
        <v>1352</v>
      </c>
      <c r="F3949" t="s">
        <v>3</v>
      </c>
    </row>
    <row r="3950" spans="1:6" x14ac:dyDescent="0.3">
      <c r="A3950">
        <v>4056</v>
      </c>
      <c r="D3950">
        <v>0</v>
      </c>
      <c r="E3950" t="s">
        <v>1352</v>
      </c>
      <c r="F3950" t="s">
        <v>3</v>
      </c>
    </row>
    <row r="3951" spans="1:6" x14ac:dyDescent="0.3">
      <c r="A3951">
        <v>4057</v>
      </c>
      <c r="D3951">
        <v>0</v>
      </c>
      <c r="E3951" t="s">
        <v>1352</v>
      </c>
      <c r="F3951" t="s">
        <v>3</v>
      </c>
    </row>
    <row r="3952" spans="1:6" x14ac:dyDescent="0.3">
      <c r="A3952">
        <v>4058</v>
      </c>
      <c r="D3952">
        <v>0</v>
      </c>
      <c r="E3952" t="s">
        <v>1520</v>
      </c>
      <c r="F3952" t="s">
        <v>3</v>
      </c>
    </row>
    <row r="3953" spans="1:6" x14ac:dyDescent="0.3">
      <c r="A3953">
        <v>4059</v>
      </c>
      <c r="D3953">
        <v>0</v>
      </c>
      <c r="E3953" t="s">
        <v>1521</v>
      </c>
      <c r="F3953" t="s">
        <v>3</v>
      </c>
    </row>
    <row r="3954" spans="1:6" x14ac:dyDescent="0.3">
      <c r="A3954">
        <v>4060</v>
      </c>
      <c r="D3954">
        <v>0</v>
      </c>
      <c r="E3954" t="s">
        <v>1522</v>
      </c>
      <c r="F3954" t="s">
        <v>3</v>
      </c>
    </row>
    <row r="3955" spans="1:6" x14ac:dyDescent="0.3">
      <c r="A3955">
        <v>4061</v>
      </c>
      <c r="D3955">
        <v>0</v>
      </c>
      <c r="E3955" t="s">
        <v>1523</v>
      </c>
      <c r="F3955" t="s">
        <v>3</v>
      </c>
    </row>
    <row r="3956" spans="1:6" x14ac:dyDescent="0.3">
      <c r="A3956">
        <v>4062</v>
      </c>
      <c r="D3956">
        <v>0</v>
      </c>
      <c r="E3956" t="s">
        <v>1524</v>
      </c>
      <c r="F3956" t="s">
        <v>3</v>
      </c>
    </row>
    <row r="3957" spans="1:6" x14ac:dyDescent="0.3">
      <c r="A3957">
        <v>4063</v>
      </c>
      <c r="D3957">
        <v>0</v>
      </c>
      <c r="E3957" t="s">
        <v>1525</v>
      </c>
      <c r="F3957" t="s">
        <v>3</v>
      </c>
    </row>
    <row r="3958" spans="1:6" x14ac:dyDescent="0.3">
      <c r="A3958">
        <v>4064</v>
      </c>
      <c r="D3958">
        <v>0</v>
      </c>
      <c r="E3958" t="s">
        <v>1526</v>
      </c>
      <c r="F3958" t="s">
        <v>3</v>
      </c>
    </row>
    <row r="3959" spans="1:6" x14ac:dyDescent="0.3">
      <c r="A3959">
        <v>4065</v>
      </c>
      <c r="D3959">
        <v>0</v>
      </c>
      <c r="E3959" t="s">
        <v>1527</v>
      </c>
      <c r="F3959" t="s">
        <v>3</v>
      </c>
    </row>
    <row r="3960" spans="1:6" x14ac:dyDescent="0.3">
      <c r="A3960">
        <v>4066</v>
      </c>
      <c r="D3960">
        <v>0</v>
      </c>
      <c r="E3960" t="s">
        <v>1528</v>
      </c>
      <c r="F3960" t="s">
        <v>3</v>
      </c>
    </row>
    <row r="3961" spans="1:6" x14ac:dyDescent="0.3">
      <c r="A3961">
        <v>4067</v>
      </c>
      <c r="D3961">
        <v>0</v>
      </c>
      <c r="E3961" t="s">
        <v>1315</v>
      </c>
      <c r="F3961" t="s">
        <v>3</v>
      </c>
    </row>
    <row r="3962" spans="1:6" x14ac:dyDescent="0.3">
      <c r="A3962">
        <v>4068</v>
      </c>
      <c r="D3962">
        <v>0</v>
      </c>
      <c r="E3962" t="s">
        <v>1352</v>
      </c>
      <c r="F3962" t="s">
        <v>3</v>
      </c>
    </row>
    <row r="3963" spans="1:6" x14ac:dyDescent="0.3">
      <c r="A3963">
        <v>4069</v>
      </c>
      <c r="C3963" t="s">
        <v>84</v>
      </c>
      <c r="D3963">
        <v>0</v>
      </c>
      <c r="E3963" t="s">
        <v>311</v>
      </c>
      <c r="F3963" t="s">
        <v>3</v>
      </c>
    </row>
    <row r="3964" spans="1:6" x14ac:dyDescent="0.3">
      <c r="A3964">
        <v>4070</v>
      </c>
      <c r="C3964" t="s">
        <v>84</v>
      </c>
      <c r="D3964">
        <v>0</v>
      </c>
      <c r="E3964" t="s">
        <v>311</v>
      </c>
      <c r="F3964" t="s">
        <v>3</v>
      </c>
    </row>
    <row r="3965" spans="1:6" x14ac:dyDescent="0.3">
      <c r="A3965">
        <v>4071</v>
      </c>
      <c r="C3965" t="s">
        <v>84</v>
      </c>
      <c r="D3965">
        <v>0</v>
      </c>
      <c r="E3965" t="s">
        <v>311</v>
      </c>
      <c r="F3965" t="s">
        <v>3</v>
      </c>
    </row>
    <row r="3966" spans="1:6" x14ac:dyDescent="0.3">
      <c r="A3966">
        <v>4072</v>
      </c>
      <c r="D3966">
        <v>0</v>
      </c>
      <c r="E3966" t="s">
        <v>1529</v>
      </c>
      <c r="F3966" t="s">
        <v>3</v>
      </c>
    </row>
    <row r="3967" spans="1:6" x14ac:dyDescent="0.3">
      <c r="A3967">
        <v>4073</v>
      </c>
      <c r="D3967">
        <v>0</v>
      </c>
      <c r="E3967" t="s">
        <v>1530</v>
      </c>
      <c r="F3967" t="s">
        <v>3</v>
      </c>
    </row>
    <row r="3968" spans="1:6" x14ac:dyDescent="0.3">
      <c r="A3968">
        <v>4074</v>
      </c>
      <c r="D3968">
        <v>0</v>
      </c>
      <c r="E3968" t="s">
        <v>1531</v>
      </c>
      <c r="F3968" t="s">
        <v>3</v>
      </c>
    </row>
    <row r="3969" spans="1:6" x14ac:dyDescent="0.3">
      <c r="A3969">
        <v>4075</v>
      </c>
      <c r="D3969">
        <v>0</v>
      </c>
      <c r="E3969" t="s">
        <v>1532</v>
      </c>
      <c r="F3969" t="s">
        <v>3</v>
      </c>
    </row>
    <row r="3970" spans="1:6" x14ac:dyDescent="0.3">
      <c r="A3970">
        <v>4076</v>
      </c>
      <c r="D3970">
        <v>0</v>
      </c>
      <c r="E3970" t="s">
        <v>1533</v>
      </c>
      <c r="F3970" t="s">
        <v>3</v>
      </c>
    </row>
    <row r="3971" spans="1:6" x14ac:dyDescent="0.3">
      <c r="A3971">
        <v>4077</v>
      </c>
      <c r="D3971">
        <v>0</v>
      </c>
      <c r="E3971" t="s">
        <v>1534</v>
      </c>
      <c r="F3971" t="s">
        <v>3</v>
      </c>
    </row>
    <row r="3972" spans="1:6" x14ac:dyDescent="0.3">
      <c r="A3972">
        <v>4078</v>
      </c>
      <c r="D3972">
        <v>0</v>
      </c>
      <c r="E3972" t="s">
        <v>1535</v>
      </c>
      <c r="F3972" t="s">
        <v>3</v>
      </c>
    </row>
    <row r="3973" spans="1:6" x14ac:dyDescent="0.3">
      <c r="A3973">
        <v>4079</v>
      </c>
      <c r="B3973" t="s">
        <v>1536</v>
      </c>
      <c r="C3973" t="s">
        <v>84</v>
      </c>
      <c r="D3973">
        <v>0</v>
      </c>
      <c r="E3973" t="s">
        <v>311</v>
      </c>
      <c r="F3973" t="s">
        <v>3</v>
      </c>
    </row>
    <row r="3974" spans="1:6" x14ac:dyDescent="0.3">
      <c r="A3974">
        <v>4080</v>
      </c>
      <c r="C3974" t="s">
        <v>84</v>
      </c>
      <c r="D3974">
        <v>0</v>
      </c>
      <c r="E3974" t="s">
        <v>311</v>
      </c>
      <c r="F3974" t="s">
        <v>3</v>
      </c>
    </row>
    <row r="3975" spans="1:6" x14ac:dyDescent="0.3">
      <c r="A3975">
        <v>4081</v>
      </c>
      <c r="C3975" t="s">
        <v>84</v>
      </c>
      <c r="D3975">
        <v>0</v>
      </c>
      <c r="E3975" t="s">
        <v>311</v>
      </c>
      <c r="F3975" t="s">
        <v>3</v>
      </c>
    </row>
    <row r="3976" spans="1:6" x14ac:dyDescent="0.3">
      <c r="A3976">
        <v>4082</v>
      </c>
      <c r="C3976" t="s">
        <v>84</v>
      </c>
      <c r="D3976">
        <v>0</v>
      </c>
      <c r="E3976" t="s">
        <v>311</v>
      </c>
      <c r="F3976" t="s">
        <v>3</v>
      </c>
    </row>
    <row r="3977" spans="1:6" x14ac:dyDescent="0.3">
      <c r="A3977">
        <v>4083</v>
      </c>
      <c r="C3977" t="s">
        <v>84</v>
      </c>
      <c r="D3977">
        <v>0</v>
      </c>
      <c r="E3977" t="s">
        <v>311</v>
      </c>
      <c r="F3977" t="s">
        <v>3</v>
      </c>
    </row>
    <row r="3978" spans="1:6" x14ac:dyDescent="0.3">
      <c r="A3978">
        <v>4084</v>
      </c>
      <c r="C3978" t="s">
        <v>84</v>
      </c>
      <c r="D3978">
        <v>0</v>
      </c>
      <c r="E3978" t="s">
        <v>311</v>
      </c>
      <c r="F3978" t="s">
        <v>3</v>
      </c>
    </row>
    <row r="3979" spans="1:6" x14ac:dyDescent="0.3">
      <c r="A3979">
        <v>4085</v>
      </c>
      <c r="C3979" t="s">
        <v>84</v>
      </c>
      <c r="D3979">
        <v>0</v>
      </c>
      <c r="E3979" t="s">
        <v>311</v>
      </c>
      <c r="F3979" t="s">
        <v>3</v>
      </c>
    </row>
    <row r="3980" spans="1:6" x14ac:dyDescent="0.3">
      <c r="A3980">
        <v>4086</v>
      </c>
      <c r="C3980" t="s">
        <v>84</v>
      </c>
      <c r="D3980">
        <v>0</v>
      </c>
      <c r="E3980" t="s">
        <v>311</v>
      </c>
      <c r="F3980" t="s">
        <v>3</v>
      </c>
    </row>
    <row r="3981" spans="1:6" x14ac:dyDescent="0.3">
      <c r="A3981">
        <v>4087</v>
      </c>
      <c r="C3981" t="s">
        <v>84</v>
      </c>
      <c r="D3981">
        <v>0</v>
      </c>
      <c r="E3981" t="s">
        <v>311</v>
      </c>
      <c r="F3981" t="s">
        <v>3</v>
      </c>
    </row>
    <row r="3982" spans="1:6" x14ac:dyDescent="0.3">
      <c r="A3982">
        <v>4088</v>
      </c>
      <c r="C3982" t="s">
        <v>84</v>
      </c>
      <c r="D3982">
        <v>0</v>
      </c>
      <c r="E3982" t="s">
        <v>311</v>
      </c>
      <c r="F3982" t="s">
        <v>3</v>
      </c>
    </row>
    <row r="3983" spans="1:6" x14ac:dyDescent="0.3">
      <c r="A3983">
        <v>4089</v>
      </c>
      <c r="D3983">
        <v>0</v>
      </c>
      <c r="E3983" t="s">
        <v>1537</v>
      </c>
      <c r="F3983" t="s">
        <v>3</v>
      </c>
    </row>
    <row r="3984" spans="1:6" x14ac:dyDescent="0.3">
      <c r="A3984">
        <v>4090</v>
      </c>
      <c r="D3984">
        <v>0</v>
      </c>
      <c r="E3984" t="s">
        <v>1352</v>
      </c>
      <c r="F3984" t="s">
        <v>3</v>
      </c>
    </row>
    <row r="3985" spans="1:6" x14ac:dyDescent="0.3">
      <c r="A3985">
        <v>4091</v>
      </c>
      <c r="D3985">
        <v>0</v>
      </c>
      <c r="E3985" t="s">
        <v>1352</v>
      </c>
      <c r="F3985" t="s">
        <v>3</v>
      </c>
    </row>
    <row r="3986" spans="1:6" x14ac:dyDescent="0.3">
      <c r="A3986">
        <v>4092</v>
      </c>
      <c r="D3986">
        <v>0</v>
      </c>
      <c r="E3986" t="s">
        <v>1352</v>
      </c>
      <c r="F3986" t="s">
        <v>3</v>
      </c>
    </row>
    <row r="3987" spans="1:6" x14ac:dyDescent="0.3">
      <c r="A3987">
        <v>4093</v>
      </c>
      <c r="D3987">
        <v>0</v>
      </c>
      <c r="E3987" t="s">
        <v>1352</v>
      </c>
      <c r="F3987" t="s">
        <v>3</v>
      </c>
    </row>
    <row r="3988" spans="1:6" x14ac:dyDescent="0.3">
      <c r="A3988">
        <v>4094</v>
      </c>
      <c r="D3988">
        <v>0</v>
      </c>
      <c r="E3988" t="s">
        <v>1538</v>
      </c>
      <c r="F3988" t="s">
        <v>3</v>
      </c>
    </row>
    <row r="3989" spans="1:6" x14ac:dyDescent="0.3">
      <c r="A3989">
        <v>4095</v>
      </c>
      <c r="D3989">
        <v>0</v>
      </c>
      <c r="E3989" t="s">
        <v>1539</v>
      </c>
      <c r="F3989" t="s">
        <v>3</v>
      </c>
    </row>
    <row r="3990" spans="1:6" x14ac:dyDescent="0.3">
      <c r="A3990">
        <v>4096</v>
      </c>
      <c r="D3990">
        <v>0</v>
      </c>
      <c r="E3990" t="s">
        <v>1540</v>
      </c>
      <c r="F3990" t="s">
        <v>3</v>
      </c>
    </row>
    <row r="3991" spans="1:6" x14ac:dyDescent="0.3">
      <c r="A3991">
        <v>4097</v>
      </c>
      <c r="D3991">
        <v>0</v>
      </c>
      <c r="E3991" t="s">
        <v>1541</v>
      </c>
      <c r="F3991" t="s">
        <v>3</v>
      </c>
    </row>
    <row r="3992" spans="1:6" x14ac:dyDescent="0.3">
      <c r="A3992">
        <v>4098</v>
      </c>
      <c r="C3992" t="s">
        <v>84</v>
      </c>
      <c r="D3992">
        <v>-10</v>
      </c>
      <c r="E3992" t="s">
        <v>1542</v>
      </c>
      <c r="F3992" t="s">
        <v>3</v>
      </c>
    </row>
    <row r="3993" spans="1:6" x14ac:dyDescent="0.3">
      <c r="A3993">
        <v>4099</v>
      </c>
      <c r="C3993" t="s">
        <v>84</v>
      </c>
      <c r="D3993">
        <v>0</v>
      </c>
      <c r="E3993" t="s">
        <v>311</v>
      </c>
      <c r="F3993" t="s">
        <v>3</v>
      </c>
    </row>
    <row r="3994" spans="1:6" x14ac:dyDescent="0.3">
      <c r="A3994">
        <v>4100</v>
      </c>
      <c r="C3994" t="s">
        <v>84</v>
      </c>
      <c r="D3994">
        <v>-10</v>
      </c>
      <c r="E3994" t="s">
        <v>1338</v>
      </c>
      <c r="F3994" t="s">
        <v>3</v>
      </c>
    </row>
    <row r="3995" spans="1:6" x14ac:dyDescent="0.3">
      <c r="A3995">
        <v>4101</v>
      </c>
      <c r="C3995" t="s">
        <v>84</v>
      </c>
      <c r="D3995">
        <v>0</v>
      </c>
      <c r="E3995" t="s">
        <v>311</v>
      </c>
      <c r="F3995" t="s">
        <v>3</v>
      </c>
    </row>
    <row r="3996" spans="1:6" x14ac:dyDescent="0.3">
      <c r="A3996">
        <v>4102</v>
      </c>
      <c r="C3996" t="s">
        <v>84</v>
      </c>
      <c r="D3996">
        <v>0</v>
      </c>
      <c r="E3996" t="s">
        <v>311</v>
      </c>
      <c r="F3996" t="s">
        <v>3</v>
      </c>
    </row>
    <row r="3997" spans="1:6" x14ac:dyDescent="0.3">
      <c r="A3997">
        <v>4103</v>
      </c>
      <c r="C3997" t="s">
        <v>84</v>
      </c>
      <c r="D3997">
        <v>0</v>
      </c>
      <c r="E3997" t="s">
        <v>311</v>
      </c>
      <c r="F3997" t="s">
        <v>3</v>
      </c>
    </row>
    <row r="3998" spans="1:6" x14ac:dyDescent="0.3">
      <c r="A3998">
        <v>4104</v>
      </c>
      <c r="D3998">
        <v>0</v>
      </c>
      <c r="E3998" t="s">
        <v>1543</v>
      </c>
      <c r="F3998" t="s">
        <v>3</v>
      </c>
    </row>
    <row r="3999" spans="1:6" x14ac:dyDescent="0.3">
      <c r="A3999">
        <v>4105</v>
      </c>
      <c r="D3999">
        <v>0</v>
      </c>
      <c r="E3999" t="s">
        <v>1544</v>
      </c>
      <c r="F3999" t="s">
        <v>3</v>
      </c>
    </row>
    <row r="4000" spans="1:6" x14ac:dyDescent="0.3">
      <c r="A4000">
        <v>4106</v>
      </c>
      <c r="D4000">
        <v>0</v>
      </c>
      <c r="E4000" t="s">
        <v>1545</v>
      </c>
      <c r="F4000" t="s">
        <v>3</v>
      </c>
    </row>
    <row r="4001" spans="1:6" x14ac:dyDescent="0.3">
      <c r="A4001">
        <v>4107</v>
      </c>
      <c r="D4001">
        <v>0</v>
      </c>
      <c r="E4001" t="s">
        <v>1546</v>
      </c>
      <c r="F4001" t="s">
        <v>3</v>
      </c>
    </row>
    <row r="4002" spans="1:6" x14ac:dyDescent="0.3">
      <c r="A4002">
        <v>4108</v>
      </c>
      <c r="D4002">
        <v>0</v>
      </c>
      <c r="E4002" t="s">
        <v>1547</v>
      </c>
      <c r="F4002" t="s">
        <v>3</v>
      </c>
    </row>
    <row r="4003" spans="1:6" x14ac:dyDescent="0.3">
      <c r="A4003">
        <v>4109</v>
      </c>
      <c r="D4003">
        <v>0</v>
      </c>
      <c r="E4003" t="s">
        <v>1352</v>
      </c>
      <c r="F4003" t="s">
        <v>3</v>
      </c>
    </row>
    <row r="4004" spans="1:6" x14ac:dyDescent="0.3">
      <c r="A4004">
        <v>4110</v>
      </c>
      <c r="D4004">
        <v>0</v>
      </c>
      <c r="E4004" t="s">
        <v>1352</v>
      </c>
      <c r="F4004" t="s">
        <v>3</v>
      </c>
    </row>
    <row r="4005" spans="1:6" x14ac:dyDescent="0.3">
      <c r="A4005">
        <v>4111</v>
      </c>
      <c r="D4005">
        <v>0</v>
      </c>
      <c r="E4005" t="s">
        <v>1548</v>
      </c>
      <c r="F4005" t="s">
        <v>3</v>
      </c>
    </row>
    <row r="4006" spans="1:6" x14ac:dyDescent="0.3">
      <c r="A4006">
        <v>4112</v>
      </c>
      <c r="D4006">
        <v>0</v>
      </c>
      <c r="E4006" t="s">
        <v>1549</v>
      </c>
      <c r="F4006" t="s">
        <v>3</v>
      </c>
    </row>
    <row r="4007" spans="1:6" x14ac:dyDescent="0.3">
      <c r="A4007">
        <v>4113</v>
      </c>
      <c r="D4007">
        <v>0</v>
      </c>
      <c r="E4007" t="s">
        <v>1550</v>
      </c>
      <c r="F4007" t="s">
        <v>3</v>
      </c>
    </row>
    <row r="4008" spans="1:6" x14ac:dyDescent="0.3">
      <c r="A4008">
        <v>4114</v>
      </c>
      <c r="D4008">
        <v>0</v>
      </c>
      <c r="E4008" t="s">
        <v>1551</v>
      </c>
      <c r="F4008" t="s">
        <v>3</v>
      </c>
    </row>
    <row r="4009" spans="1:6" x14ac:dyDescent="0.3">
      <c r="A4009">
        <v>4115</v>
      </c>
      <c r="D4009">
        <v>0</v>
      </c>
      <c r="E4009" t="s">
        <v>1552</v>
      </c>
      <c r="F4009" t="s">
        <v>3</v>
      </c>
    </row>
    <row r="4010" spans="1:6" x14ac:dyDescent="0.3">
      <c r="A4010">
        <v>4116</v>
      </c>
      <c r="D4010">
        <v>0</v>
      </c>
      <c r="E4010" t="s">
        <v>1553</v>
      </c>
      <c r="F4010" t="s">
        <v>3</v>
      </c>
    </row>
    <row r="4011" spans="1:6" x14ac:dyDescent="0.3">
      <c r="A4011">
        <v>4117</v>
      </c>
      <c r="D4011">
        <v>0</v>
      </c>
      <c r="E4011" t="s">
        <v>1554</v>
      </c>
      <c r="F4011" t="s">
        <v>3</v>
      </c>
    </row>
    <row r="4012" spans="1:6" x14ac:dyDescent="0.3">
      <c r="A4012">
        <v>4118</v>
      </c>
      <c r="D4012">
        <v>0</v>
      </c>
      <c r="E4012" t="s">
        <v>1555</v>
      </c>
      <c r="F4012" t="s">
        <v>3</v>
      </c>
    </row>
    <row r="4013" spans="1:6" x14ac:dyDescent="0.3">
      <c r="A4013">
        <v>4119</v>
      </c>
      <c r="D4013">
        <v>0</v>
      </c>
      <c r="E4013" t="s">
        <v>1556</v>
      </c>
      <c r="F4013" t="s">
        <v>3</v>
      </c>
    </row>
    <row r="4014" spans="1:6" x14ac:dyDescent="0.3">
      <c r="A4014">
        <v>4120</v>
      </c>
      <c r="D4014">
        <v>0</v>
      </c>
      <c r="E4014" t="s">
        <v>1557</v>
      </c>
      <c r="F4014" t="s">
        <v>3</v>
      </c>
    </row>
    <row r="4015" spans="1:6" x14ac:dyDescent="0.3">
      <c r="A4015">
        <v>4121</v>
      </c>
      <c r="D4015">
        <v>0</v>
      </c>
      <c r="E4015" t="s">
        <v>1558</v>
      </c>
      <c r="F4015" t="s">
        <v>3</v>
      </c>
    </row>
    <row r="4016" spans="1:6" x14ac:dyDescent="0.3">
      <c r="A4016">
        <v>4122</v>
      </c>
      <c r="D4016">
        <v>0</v>
      </c>
      <c r="E4016" t="s">
        <v>1559</v>
      </c>
      <c r="F4016" t="s">
        <v>3</v>
      </c>
    </row>
    <row r="4017" spans="1:6" x14ac:dyDescent="0.3">
      <c r="A4017">
        <v>4123</v>
      </c>
      <c r="D4017">
        <v>0</v>
      </c>
      <c r="E4017" t="s">
        <v>1560</v>
      </c>
      <c r="F4017" t="s">
        <v>3</v>
      </c>
    </row>
    <row r="4018" spans="1:6" x14ac:dyDescent="0.3">
      <c r="A4018">
        <v>4124</v>
      </c>
      <c r="D4018">
        <v>0</v>
      </c>
      <c r="E4018" t="s">
        <v>1561</v>
      </c>
      <c r="F4018" t="s">
        <v>3</v>
      </c>
    </row>
    <row r="4019" spans="1:6" x14ac:dyDescent="0.3">
      <c r="A4019">
        <v>4125</v>
      </c>
      <c r="D4019">
        <v>0</v>
      </c>
      <c r="E4019" t="s">
        <v>1562</v>
      </c>
      <c r="F4019" t="s">
        <v>3</v>
      </c>
    </row>
    <row r="4020" spans="1:6" x14ac:dyDescent="0.3">
      <c r="A4020">
        <v>4126</v>
      </c>
      <c r="D4020">
        <v>0</v>
      </c>
      <c r="E4020" t="s">
        <v>1563</v>
      </c>
      <c r="F4020" t="s">
        <v>3</v>
      </c>
    </row>
    <row r="4021" spans="1:6" x14ac:dyDescent="0.3">
      <c r="A4021">
        <v>4127</v>
      </c>
      <c r="D4021">
        <v>0</v>
      </c>
      <c r="E4021" t="s">
        <v>1564</v>
      </c>
      <c r="F4021" t="s">
        <v>3</v>
      </c>
    </row>
    <row r="4022" spans="1:6" x14ac:dyDescent="0.3">
      <c r="A4022">
        <v>4128</v>
      </c>
      <c r="D4022">
        <v>0</v>
      </c>
      <c r="E4022" t="s">
        <v>1565</v>
      </c>
      <c r="F4022" t="s">
        <v>3</v>
      </c>
    </row>
    <row r="4023" spans="1:6" x14ac:dyDescent="0.3">
      <c r="A4023">
        <v>4129</v>
      </c>
      <c r="D4023">
        <v>0</v>
      </c>
      <c r="E4023" t="s">
        <v>1566</v>
      </c>
      <c r="F4023" t="s">
        <v>3</v>
      </c>
    </row>
    <row r="4024" spans="1:6" x14ac:dyDescent="0.3">
      <c r="A4024">
        <v>4130</v>
      </c>
      <c r="D4024">
        <v>0</v>
      </c>
      <c r="E4024" t="s">
        <v>1567</v>
      </c>
      <c r="F4024" t="s">
        <v>3</v>
      </c>
    </row>
    <row r="4025" spans="1:6" x14ac:dyDescent="0.3">
      <c r="A4025">
        <v>4131</v>
      </c>
      <c r="D4025">
        <v>0</v>
      </c>
      <c r="E4025" t="s">
        <v>1568</v>
      </c>
      <c r="F4025" t="s">
        <v>3</v>
      </c>
    </row>
    <row r="4026" spans="1:6" x14ac:dyDescent="0.3">
      <c r="A4026">
        <v>4132</v>
      </c>
      <c r="D4026">
        <v>0</v>
      </c>
      <c r="E4026" t="s">
        <v>1569</v>
      </c>
      <c r="F4026" t="s">
        <v>3</v>
      </c>
    </row>
    <row r="4027" spans="1:6" x14ac:dyDescent="0.3">
      <c r="A4027">
        <v>4133</v>
      </c>
      <c r="D4027">
        <v>0</v>
      </c>
      <c r="E4027" t="s">
        <v>1570</v>
      </c>
      <c r="F4027" t="s">
        <v>3</v>
      </c>
    </row>
    <row r="4028" spans="1:6" x14ac:dyDescent="0.3">
      <c r="A4028">
        <v>4134</v>
      </c>
      <c r="D4028">
        <v>0</v>
      </c>
      <c r="E4028" t="s">
        <v>1571</v>
      </c>
      <c r="F4028" t="s">
        <v>3</v>
      </c>
    </row>
    <row r="4029" spans="1:6" x14ac:dyDescent="0.3">
      <c r="A4029">
        <v>4135</v>
      </c>
      <c r="D4029">
        <v>0</v>
      </c>
      <c r="E4029" t="s">
        <v>1572</v>
      </c>
      <c r="F4029" t="s">
        <v>3</v>
      </c>
    </row>
    <row r="4030" spans="1:6" x14ac:dyDescent="0.3">
      <c r="A4030">
        <v>4136</v>
      </c>
      <c r="D4030">
        <v>0</v>
      </c>
      <c r="E4030" t="s">
        <v>1573</v>
      </c>
      <c r="F4030" t="s">
        <v>3</v>
      </c>
    </row>
    <row r="4031" spans="1:6" x14ac:dyDescent="0.3">
      <c r="A4031">
        <v>4137</v>
      </c>
      <c r="D4031">
        <v>0</v>
      </c>
      <c r="E4031" t="s">
        <v>1574</v>
      </c>
      <c r="F4031" t="s">
        <v>3</v>
      </c>
    </row>
    <row r="4032" spans="1:6" x14ac:dyDescent="0.3">
      <c r="A4032">
        <v>4138</v>
      </c>
      <c r="D4032">
        <v>0</v>
      </c>
      <c r="E4032" t="s">
        <v>1575</v>
      </c>
      <c r="F4032" t="s">
        <v>3</v>
      </c>
    </row>
    <row r="4033" spans="1:6" x14ac:dyDescent="0.3">
      <c r="A4033">
        <v>4139</v>
      </c>
      <c r="D4033">
        <v>0</v>
      </c>
      <c r="E4033" t="s">
        <v>1576</v>
      </c>
      <c r="F4033" t="s">
        <v>3</v>
      </c>
    </row>
    <row r="4034" spans="1:6" x14ac:dyDescent="0.3">
      <c r="A4034">
        <v>4140</v>
      </c>
      <c r="D4034">
        <v>0</v>
      </c>
      <c r="E4034" t="s">
        <v>1577</v>
      </c>
      <c r="F4034" t="s">
        <v>3</v>
      </c>
    </row>
    <row r="4035" spans="1:6" x14ac:dyDescent="0.3">
      <c r="A4035">
        <v>4141</v>
      </c>
      <c r="D4035">
        <v>0</v>
      </c>
      <c r="E4035" t="s">
        <v>1578</v>
      </c>
      <c r="F4035" t="s">
        <v>3</v>
      </c>
    </row>
    <row r="4036" spans="1:6" x14ac:dyDescent="0.3">
      <c r="A4036">
        <v>4142</v>
      </c>
      <c r="D4036">
        <v>0</v>
      </c>
      <c r="E4036" t="s">
        <v>1323</v>
      </c>
      <c r="F4036" t="s">
        <v>3</v>
      </c>
    </row>
    <row r="4037" spans="1:6" x14ac:dyDescent="0.3">
      <c r="A4037">
        <v>4143</v>
      </c>
      <c r="D4037">
        <v>0</v>
      </c>
      <c r="E4037" t="s">
        <v>1352</v>
      </c>
      <c r="F4037" t="s">
        <v>3</v>
      </c>
    </row>
    <row r="4038" spans="1:6" x14ac:dyDescent="0.3">
      <c r="A4038">
        <v>4144</v>
      </c>
      <c r="D4038">
        <v>0</v>
      </c>
      <c r="E4038" t="s">
        <v>1579</v>
      </c>
      <c r="F4038" t="s">
        <v>3</v>
      </c>
    </row>
    <row r="4039" spans="1:6" x14ac:dyDescent="0.3">
      <c r="A4039">
        <v>4145</v>
      </c>
      <c r="D4039">
        <v>0</v>
      </c>
      <c r="E4039" t="s">
        <v>1352</v>
      </c>
      <c r="F4039" t="s">
        <v>3</v>
      </c>
    </row>
    <row r="4040" spans="1:6" x14ac:dyDescent="0.3">
      <c r="A4040">
        <v>4146</v>
      </c>
      <c r="D4040">
        <v>0</v>
      </c>
      <c r="E4040" t="s">
        <v>1352</v>
      </c>
      <c r="F4040" t="s">
        <v>3</v>
      </c>
    </row>
    <row r="4041" spans="1:6" x14ac:dyDescent="0.3">
      <c r="A4041">
        <v>4147</v>
      </c>
      <c r="D4041">
        <v>0</v>
      </c>
      <c r="E4041" t="s">
        <v>1352</v>
      </c>
      <c r="F4041" t="s">
        <v>3</v>
      </c>
    </row>
    <row r="4042" spans="1:6" x14ac:dyDescent="0.3">
      <c r="A4042">
        <v>4148</v>
      </c>
      <c r="D4042">
        <v>0</v>
      </c>
      <c r="E4042" t="s">
        <v>1580</v>
      </c>
      <c r="F4042" t="s">
        <v>3</v>
      </c>
    </row>
    <row r="4043" spans="1:6" x14ac:dyDescent="0.3">
      <c r="A4043">
        <v>4149</v>
      </c>
      <c r="D4043">
        <v>0</v>
      </c>
      <c r="E4043" t="s">
        <v>1581</v>
      </c>
      <c r="F4043" t="s">
        <v>3</v>
      </c>
    </row>
    <row r="4044" spans="1:6" x14ac:dyDescent="0.3">
      <c r="A4044">
        <v>4150</v>
      </c>
      <c r="D4044">
        <v>0</v>
      </c>
      <c r="E4044" t="s">
        <v>1582</v>
      </c>
      <c r="F4044" t="s">
        <v>3</v>
      </c>
    </row>
    <row r="4045" spans="1:6" x14ac:dyDescent="0.3">
      <c r="A4045">
        <v>4151</v>
      </c>
      <c r="D4045">
        <v>0</v>
      </c>
      <c r="E4045" t="s">
        <v>1583</v>
      </c>
      <c r="F4045" t="s">
        <v>3</v>
      </c>
    </row>
    <row r="4046" spans="1:6" x14ac:dyDescent="0.3">
      <c r="A4046">
        <v>4152</v>
      </c>
      <c r="D4046">
        <v>0</v>
      </c>
      <c r="E4046" t="s">
        <v>1584</v>
      </c>
      <c r="F4046" t="s">
        <v>3</v>
      </c>
    </row>
    <row r="4047" spans="1:6" x14ac:dyDescent="0.3">
      <c r="A4047">
        <v>4153</v>
      </c>
      <c r="D4047">
        <v>0</v>
      </c>
      <c r="E4047" t="s">
        <v>1585</v>
      </c>
      <c r="F4047" t="s">
        <v>3</v>
      </c>
    </row>
    <row r="4048" spans="1:6" x14ac:dyDescent="0.3">
      <c r="A4048">
        <v>4154</v>
      </c>
      <c r="D4048">
        <v>0</v>
      </c>
      <c r="E4048" t="s">
        <v>1586</v>
      </c>
      <c r="F4048" t="s">
        <v>3</v>
      </c>
    </row>
    <row r="4049" spans="1:6" x14ac:dyDescent="0.3">
      <c r="A4049">
        <v>4155</v>
      </c>
      <c r="D4049">
        <v>0</v>
      </c>
      <c r="E4049" t="s">
        <v>1587</v>
      </c>
      <c r="F4049" t="s">
        <v>3</v>
      </c>
    </row>
    <row r="4050" spans="1:6" x14ac:dyDescent="0.3">
      <c r="A4050">
        <v>4156</v>
      </c>
      <c r="D4050">
        <v>0</v>
      </c>
      <c r="E4050" t="s">
        <v>1588</v>
      </c>
      <c r="F4050" t="s">
        <v>3</v>
      </c>
    </row>
    <row r="4051" spans="1:6" x14ac:dyDescent="0.3">
      <c r="A4051">
        <v>4157</v>
      </c>
      <c r="D4051">
        <v>0</v>
      </c>
      <c r="E4051" t="s">
        <v>1352</v>
      </c>
      <c r="F4051" t="s">
        <v>3</v>
      </c>
    </row>
    <row r="4052" spans="1:6" x14ac:dyDescent="0.3">
      <c r="A4052">
        <v>4158</v>
      </c>
      <c r="D4052">
        <v>0</v>
      </c>
      <c r="E4052" t="s">
        <v>1589</v>
      </c>
      <c r="F4052" t="s">
        <v>3</v>
      </c>
    </row>
    <row r="4053" spans="1:6" x14ac:dyDescent="0.3">
      <c r="A4053">
        <v>4159</v>
      </c>
      <c r="D4053">
        <v>0</v>
      </c>
      <c r="E4053" t="s">
        <v>1590</v>
      </c>
      <c r="F4053" t="s">
        <v>3</v>
      </c>
    </row>
    <row r="4054" spans="1:6" x14ac:dyDescent="0.3">
      <c r="A4054">
        <v>4160</v>
      </c>
      <c r="D4054">
        <v>0</v>
      </c>
      <c r="E4054" t="s">
        <v>1591</v>
      </c>
      <c r="F4054" t="s">
        <v>3</v>
      </c>
    </row>
    <row r="4055" spans="1:6" x14ac:dyDescent="0.3">
      <c r="A4055">
        <v>4161</v>
      </c>
      <c r="D4055">
        <v>0</v>
      </c>
      <c r="E4055" t="s">
        <v>1592</v>
      </c>
      <c r="F4055" t="s">
        <v>3</v>
      </c>
    </row>
    <row r="4056" spans="1:6" x14ac:dyDescent="0.3">
      <c r="A4056">
        <v>4162</v>
      </c>
      <c r="D4056">
        <v>0</v>
      </c>
      <c r="E4056" t="s">
        <v>1593</v>
      </c>
      <c r="F4056" t="s">
        <v>3</v>
      </c>
    </row>
    <row r="4057" spans="1:6" x14ac:dyDescent="0.3">
      <c r="A4057">
        <v>4163</v>
      </c>
      <c r="D4057">
        <v>0</v>
      </c>
      <c r="E4057" t="s">
        <v>1594</v>
      </c>
      <c r="F4057" t="s">
        <v>3</v>
      </c>
    </row>
    <row r="4058" spans="1:6" x14ac:dyDescent="0.3">
      <c r="A4058">
        <v>4164</v>
      </c>
      <c r="D4058">
        <v>0</v>
      </c>
      <c r="E4058" t="s">
        <v>1595</v>
      </c>
      <c r="F4058" t="s">
        <v>3</v>
      </c>
    </row>
    <row r="4059" spans="1:6" x14ac:dyDescent="0.3">
      <c r="A4059">
        <v>4165</v>
      </c>
      <c r="D4059">
        <v>0</v>
      </c>
      <c r="E4059" t="s">
        <v>1596</v>
      </c>
      <c r="F4059" t="s">
        <v>3</v>
      </c>
    </row>
    <row r="4060" spans="1:6" x14ac:dyDescent="0.3">
      <c r="A4060">
        <v>4166</v>
      </c>
      <c r="D4060">
        <v>0</v>
      </c>
      <c r="E4060" t="s">
        <v>1597</v>
      </c>
      <c r="F4060" t="s">
        <v>3</v>
      </c>
    </row>
    <row r="4061" spans="1:6" x14ac:dyDescent="0.3">
      <c r="A4061">
        <v>4167</v>
      </c>
      <c r="D4061">
        <v>0</v>
      </c>
      <c r="E4061" t="s">
        <v>1598</v>
      </c>
      <c r="F4061" t="s">
        <v>3</v>
      </c>
    </row>
    <row r="4062" spans="1:6" x14ac:dyDescent="0.3">
      <c r="A4062">
        <v>4168</v>
      </c>
      <c r="D4062">
        <v>0</v>
      </c>
      <c r="E4062" t="s">
        <v>1599</v>
      </c>
      <c r="F4062" t="s">
        <v>3</v>
      </c>
    </row>
    <row r="4063" spans="1:6" x14ac:dyDescent="0.3">
      <c r="A4063">
        <v>4169</v>
      </c>
      <c r="D4063">
        <v>0</v>
      </c>
      <c r="E4063" t="s">
        <v>1600</v>
      </c>
      <c r="F4063" t="s">
        <v>3</v>
      </c>
    </row>
    <row r="4064" spans="1:6" x14ac:dyDescent="0.3">
      <c r="A4064">
        <v>4170</v>
      </c>
      <c r="D4064">
        <v>0</v>
      </c>
      <c r="E4064" t="s">
        <v>1601</v>
      </c>
      <c r="F4064" t="s">
        <v>3</v>
      </c>
    </row>
    <row r="4065" spans="1:6" x14ac:dyDescent="0.3">
      <c r="A4065">
        <v>4171</v>
      </c>
      <c r="D4065">
        <v>0</v>
      </c>
      <c r="E4065" t="s">
        <v>1602</v>
      </c>
      <c r="F4065" t="s">
        <v>3</v>
      </c>
    </row>
    <row r="4066" spans="1:6" x14ac:dyDescent="0.3">
      <c r="A4066">
        <v>4172</v>
      </c>
      <c r="D4066">
        <v>0</v>
      </c>
      <c r="E4066" t="s">
        <v>1603</v>
      </c>
      <c r="F4066" t="s">
        <v>3</v>
      </c>
    </row>
    <row r="4067" spans="1:6" x14ac:dyDescent="0.3">
      <c r="A4067">
        <v>4173</v>
      </c>
      <c r="D4067">
        <v>0</v>
      </c>
      <c r="E4067" t="s">
        <v>1604</v>
      </c>
      <c r="F4067" t="s">
        <v>3</v>
      </c>
    </row>
    <row r="4068" spans="1:6" x14ac:dyDescent="0.3">
      <c r="A4068">
        <v>4174</v>
      </c>
      <c r="D4068">
        <v>0</v>
      </c>
      <c r="E4068" t="s">
        <v>1605</v>
      </c>
      <c r="F4068" t="s">
        <v>3</v>
      </c>
    </row>
    <row r="4069" spans="1:6" x14ac:dyDescent="0.3">
      <c r="A4069">
        <v>4175</v>
      </c>
      <c r="D4069">
        <v>0</v>
      </c>
      <c r="E4069" t="s">
        <v>1606</v>
      </c>
      <c r="F4069" t="s">
        <v>3</v>
      </c>
    </row>
    <row r="4070" spans="1:6" x14ac:dyDescent="0.3">
      <c r="A4070">
        <v>4176</v>
      </c>
      <c r="D4070">
        <v>0</v>
      </c>
      <c r="E4070" t="s">
        <v>1607</v>
      </c>
      <c r="F4070" t="s">
        <v>3</v>
      </c>
    </row>
    <row r="4071" spans="1:6" x14ac:dyDescent="0.3">
      <c r="A4071">
        <v>4177</v>
      </c>
      <c r="D4071">
        <v>0</v>
      </c>
      <c r="E4071" t="s">
        <v>1608</v>
      </c>
      <c r="F4071" t="s">
        <v>3</v>
      </c>
    </row>
    <row r="4072" spans="1:6" x14ac:dyDescent="0.3">
      <c r="A4072">
        <v>4178</v>
      </c>
      <c r="D4072">
        <v>0</v>
      </c>
      <c r="E4072" t="s">
        <v>1319</v>
      </c>
      <c r="F4072" t="s">
        <v>3</v>
      </c>
    </row>
    <row r="4073" spans="1:6" x14ac:dyDescent="0.3">
      <c r="A4073">
        <v>4179</v>
      </c>
      <c r="D4073">
        <v>0</v>
      </c>
      <c r="E4073" t="s">
        <v>1352</v>
      </c>
      <c r="F4073" t="s">
        <v>3</v>
      </c>
    </row>
    <row r="4074" spans="1:6" x14ac:dyDescent="0.3">
      <c r="A4074">
        <v>4180</v>
      </c>
      <c r="D4074">
        <v>0</v>
      </c>
      <c r="E4074" t="s">
        <v>1352</v>
      </c>
      <c r="F4074" t="s">
        <v>3</v>
      </c>
    </row>
    <row r="4075" spans="1:6" x14ac:dyDescent="0.3">
      <c r="A4075">
        <v>4181</v>
      </c>
      <c r="D4075">
        <v>0</v>
      </c>
      <c r="E4075" t="s">
        <v>1352</v>
      </c>
      <c r="F4075" t="s">
        <v>3</v>
      </c>
    </row>
    <row r="4076" spans="1:6" x14ac:dyDescent="0.3">
      <c r="A4076">
        <v>4182</v>
      </c>
      <c r="D4076">
        <v>0</v>
      </c>
      <c r="E4076" t="s">
        <v>1609</v>
      </c>
      <c r="F4076" t="s">
        <v>3</v>
      </c>
    </row>
    <row r="4077" spans="1:6" x14ac:dyDescent="0.3">
      <c r="A4077">
        <v>4183</v>
      </c>
      <c r="D4077">
        <v>0</v>
      </c>
      <c r="E4077" t="s">
        <v>1352</v>
      </c>
      <c r="F4077" t="s">
        <v>3</v>
      </c>
    </row>
    <row r="4078" spans="1:6" x14ac:dyDescent="0.3">
      <c r="A4078">
        <v>4184</v>
      </c>
      <c r="D4078">
        <v>0</v>
      </c>
      <c r="E4078" t="s">
        <v>1352</v>
      </c>
      <c r="F4078" t="s">
        <v>3</v>
      </c>
    </row>
    <row r="4079" spans="1:6" x14ac:dyDescent="0.3">
      <c r="A4079">
        <v>4185</v>
      </c>
      <c r="D4079">
        <v>0</v>
      </c>
      <c r="E4079" t="s">
        <v>1610</v>
      </c>
      <c r="F4079" t="s">
        <v>3</v>
      </c>
    </row>
    <row r="4080" spans="1:6" x14ac:dyDescent="0.3">
      <c r="A4080">
        <v>4186</v>
      </c>
      <c r="D4080">
        <v>0</v>
      </c>
      <c r="E4080" t="s">
        <v>1611</v>
      </c>
      <c r="F4080" t="s">
        <v>3</v>
      </c>
    </row>
    <row r="4081" spans="1:6" x14ac:dyDescent="0.3">
      <c r="A4081">
        <v>4187</v>
      </c>
      <c r="D4081">
        <v>0</v>
      </c>
      <c r="E4081" t="s">
        <v>1352</v>
      </c>
      <c r="F4081" t="s">
        <v>3</v>
      </c>
    </row>
    <row r="4082" spans="1:6" x14ac:dyDescent="0.3">
      <c r="A4082">
        <v>4188</v>
      </c>
      <c r="D4082">
        <v>0</v>
      </c>
      <c r="E4082" t="s">
        <v>1352</v>
      </c>
      <c r="F4082" t="s">
        <v>3</v>
      </c>
    </row>
    <row r="4083" spans="1:6" x14ac:dyDescent="0.3">
      <c r="A4083">
        <v>4189</v>
      </c>
      <c r="D4083">
        <v>0</v>
      </c>
      <c r="E4083" t="s">
        <v>1352</v>
      </c>
      <c r="F4083" t="s">
        <v>3</v>
      </c>
    </row>
    <row r="4084" spans="1:6" x14ac:dyDescent="0.3">
      <c r="A4084">
        <v>4190</v>
      </c>
      <c r="D4084">
        <v>0</v>
      </c>
      <c r="E4084" t="s">
        <v>1352</v>
      </c>
      <c r="F4084" t="s">
        <v>3</v>
      </c>
    </row>
    <row r="4085" spans="1:6" x14ac:dyDescent="0.3">
      <c r="A4085">
        <v>4191</v>
      </c>
      <c r="D4085">
        <v>0</v>
      </c>
      <c r="E4085" t="s">
        <v>1352</v>
      </c>
      <c r="F4085" t="s">
        <v>3</v>
      </c>
    </row>
    <row r="4086" spans="1:6" x14ac:dyDescent="0.3">
      <c r="A4086">
        <v>4192</v>
      </c>
      <c r="D4086">
        <v>0</v>
      </c>
      <c r="E4086" t="s">
        <v>1352</v>
      </c>
      <c r="F4086" t="s">
        <v>3</v>
      </c>
    </row>
    <row r="4087" spans="1:6" x14ac:dyDescent="0.3">
      <c r="A4087">
        <v>4193</v>
      </c>
      <c r="D4087">
        <v>0</v>
      </c>
      <c r="E4087" t="s">
        <v>1352</v>
      </c>
      <c r="F4087" t="s">
        <v>3</v>
      </c>
    </row>
    <row r="4088" spans="1:6" x14ac:dyDescent="0.3">
      <c r="A4088">
        <v>4194</v>
      </c>
      <c r="D4088">
        <v>0</v>
      </c>
      <c r="E4088" t="s">
        <v>1352</v>
      </c>
      <c r="F4088" t="s">
        <v>3</v>
      </c>
    </row>
    <row r="4089" spans="1:6" x14ac:dyDescent="0.3">
      <c r="A4089">
        <v>4195</v>
      </c>
      <c r="D4089">
        <v>0</v>
      </c>
      <c r="E4089" t="s">
        <v>1352</v>
      </c>
      <c r="F4089" t="s">
        <v>3</v>
      </c>
    </row>
    <row r="4090" spans="1:6" x14ac:dyDescent="0.3">
      <c r="A4090">
        <v>4196</v>
      </c>
      <c r="D4090">
        <v>0</v>
      </c>
      <c r="E4090" t="s">
        <v>1352</v>
      </c>
      <c r="F4090" t="s">
        <v>3</v>
      </c>
    </row>
    <row r="4091" spans="1:6" x14ac:dyDescent="0.3">
      <c r="A4091">
        <v>4197</v>
      </c>
      <c r="D4091">
        <v>0</v>
      </c>
      <c r="E4091" t="s">
        <v>1352</v>
      </c>
      <c r="F4091" t="s">
        <v>3</v>
      </c>
    </row>
    <row r="4092" spans="1:6" x14ac:dyDescent="0.3">
      <c r="A4092">
        <v>4198</v>
      </c>
      <c r="D4092">
        <v>0</v>
      </c>
      <c r="E4092" t="s">
        <v>1352</v>
      </c>
      <c r="F4092" t="s">
        <v>3</v>
      </c>
    </row>
    <row r="4093" spans="1:6" x14ac:dyDescent="0.3">
      <c r="A4093">
        <v>4199</v>
      </c>
      <c r="D4093">
        <v>0</v>
      </c>
      <c r="E4093" t="s">
        <v>1352</v>
      </c>
      <c r="F4093" t="s">
        <v>3</v>
      </c>
    </row>
    <row r="4094" spans="1:6" x14ac:dyDescent="0.3">
      <c r="A4094">
        <v>4200</v>
      </c>
      <c r="D4094">
        <v>0</v>
      </c>
      <c r="E4094" t="s">
        <v>1352</v>
      </c>
      <c r="F4094" t="s">
        <v>3</v>
      </c>
    </row>
    <row r="4095" spans="1:6" x14ac:dyDescent="0.3">
      <c r="A4095">
        <v>4201</v>
      </c>
      <c r="D4095">
        <v>0</v>
      </c>
      <c r="E4095" t="s">
        <v>1612</v>
      </c>
      <c r="F4095" t="s">
        <v>3</v>
      </c>
    </row>
    <row r="4096" spans="1:6" x14ac:dyDescent="0.3">
      <c r="A4096">
        <v>4202</v>
      </c>
      <c r="D4096">
        <v>0</v>
      </c>
      <c r="E4096" t="s">
        <v>1352</v>
      </c>
      <c r="F4096" t="s">
        <v>3</v>
      </c>
    </row>
    <row r="4097" spans="1:6" x14ac:dyDescent="0.3">
      <c r="A4097">
        <v>4203</v>
      </c>
      <c r="D4097">
        <v>0</v>
      </c>
      <c r="E4097" t="s">
        <v>1352</v>
      </c>
      <c r="F4097" t="s">
        <v>3</v>
      </c>
    </row>
    <row r="4098" spans="1:6" x14ac:dyDescent="0.3">
      <c r="A4098">
        <v>4204</v>
      </c>
      <c r="D4098">
        <v>0</v>
      </c>
      <c r="E4098" t="s">
        <v>1613</v>
      </c>
      <c r="F4098" t="s">
        <v>3</v>
      </c>
    </row>
    <row r="4099" spans="1:6" x14ac:dyDescent="0.3">
      <c r="A4099">
        <v>4205</v>
      </c>
      <c r="D4099">
        <v>0</v>
      </c>
      <c r="E4099" t="s">
        <v>1614</v>
      </c>
      <c r="F4099" t="s">
        <v>3</v>
      </c>
    </row>
    <row r="4100" spans="1:6" x14ac:dyDescent="0.3">
      <c r="A4100">
        <v>4206</v>
      </c>
      <c r="D4100">
        <v>0</v>
      </c>
      <c r="E4100" t="s">
        <v>1615</v>
      </c>
      <c r="F4100" t="s">
        <v>3</v>
      </c>
    </row>
    <row r="4101" spans="1:6" x14ac:dyDescent="0.3">
      <c r="A4101">
        <v>4207</v>
      </c>
      <c r="D4101">
        <v>0</v>
      </c>
      <c r="E4101" t="s">
        <v>1616</v>
      </c>
      <c r="F4101" t="s">
        <v>3</v>
      </c>
    </row>
    <row r="4102" spans="1:6" x14ac:dyDescent="0.3">
      <c r="A4102">
        <v>4208</v>
      </c>
      <c r="D4102">
        <v>0</v>
      </c>
      <c r="E4102" t="s">
        <v>1617</v>
      </c>
      <c r="F4102" t="s">
        <v>3</v>
      </c>
    </row>
    <row r="4103" spans="1:6" x14ac:dyDescent="0.3">
      <c r="A4103">
        <v>4209</v>
      </c>
      <c r="D4103">
        <v>0</v>
      </c>
      <c r="E4103" t="s">
        <v>1618</v>
      </c>
      <c r="F4103" t="s">
        <v>3</v>
      </c>
    </row>
    <row r="4104" spans="1:6" x14ac:dyDescent="0.3">
      <c r="A4104">
        <v>4210</v>
      </c>
      <c r="D4104">
        <v>0</v>
      </c>
      <c r="E4104" t="s">
        <v>1619</v>
      </c>
      <c r="F4104" t="s">
        <v>3</v>
      </c>
    </row>
    <row r="4105" spans="1:6" x14ac:dyDescent="0.3">
      <c r="A4105">
        <v>4211</v>
      </c>
      <c r="D4105">
        <v>0</v>
      </c>
      <c r="E4105" t="s">
        <v>1620</v>
      </c>
      <c r="F4105" t="s">
        <v>3</v>
      </c>
    </row>
    <row r="4106" spans="1:6" x14ac:dyDescent="0.3">
      <c r="A4106">
        <v>4212</v>
      </c>
      <c r="D4106">
        <v>0</v>
      </c>
      <c r="E4106" t="s">
        <v>1352</v>
      </c>
      <c r="F4106" t="s">
        <v>3</v>
      </c>
    </row>
    <row r="4107" spans="1:6" x14ac:dyDescent="0.3">
      <c r="A4107">
        <v>4213</v>
      </c>
      <c r="D4107">
        <v>0</v>
      </c>
      <c r="E4107" t="s">
        <v>1352</v>
      </c>
      <c r="F4107" t="s">
        <v>3</v>
      </c>
    </row>
    <row r="4108" spans="1:6" x14ac:dyDescent="0.3">
      <c r="A4108">
        <v>4214</v>
      </c>
      <c r="C4108" t="s">
        <v>84</v>
      </c>
      <c r="D4108">
        <v>0</v>
      </c>
      <c r="E4108" t="s">
        <v>311</v>
      </c>
      <c r="F4108" t="s">
        <v>3</v>
      </c>
    </row>
    <row r="4109" spans="1:6" x14ac:dyDescent="0.3">
      <c r="A4109">
        <v>4215</v>
      </c>
      <c r="D4109">
        <v>0</v>
      </c>
      <c r="E4109" t="s">
        <v>1352</v>
      </c>
      <c r="F4109" t="s">
        <v>3</v>
      </c>
    </row>
    <row r="4110" spans="1:6" x14ac:dyDescent="0.3">
      <c r="A4110">
        <v>4216</v>
      </c>
      <c r="D4110">
        <v>0</v>
      </c>
      <c r="E4110" t="s">
        <v>1352</v>
      </c>
      <c r="F4110" t="s">
        <v>3</v>
      </c>
    </row>
    <row r="4111" spans="1:6" x14ac:dyDescent="0.3">
      <c r="A4111">
        <v>4217</v>
      </c>
      <c r="D4111">
        <v>0</v>
      </c>
      <c r="E4111" t="s">
        <v>1352</v>
      </c>
      <c r="F4111" t="s">
        <v>3</v>
      </c>
    </row>
    <row r="4112" spans="1:6" x14ac:dyDescent="0.3">
      <c r="A4112">
        <v>4218</v>
      </c>
      <c r="C4112" t="s">
        <v>84</v>
      </c>
      <c r="D4112">
        <v>0</v>
      </c>
      <c r="E4112" t="s">
        <v>311</v>
      </c>
      <c r="F4112" t="s">
        <v>3</v>
      </c>
    </row>
    <row r="4113" spans="1:6" x14ac:dyDescent="0.3">
      <c r="A4113">
        <v>4219</v>
      </c>
      <c r="C4113" t="s">
        <v>84</v>
      </c>
      <c r="D4113">
        <v>0</v>
      </c>
      <c r="E4113" t="s">
        <v>311</v>
      </c>
      <c r="F4113" t="s">
        <v>3</v>
      </c>
    </row>
    <row r="4114" spans="1:6" x14ac:dyDescent="0.3">
      <c r="A4114">
        <v>4220</v>
      </c>
      <c r="C4114" t="s">
        <v>84</v>
      </c>
      <c r="D4114">
        <v>0</v>
      </c>
      <c r="E4114" t="s">
        <v>311</v>
      </c>
      <c r="F4114" t="s">
        <v>3</v>
      </c>
    </row>
    <row r="4115" spans="1:6" x14ac:dyDescent="0.3">
      <c r="A4115">
        <v>4221</v>
      </c>
      <c r="C4115" t="s">
        <v>84</v>
      </c>
      <c r="D4115">
        <v>0</v>
      </c>
      <c r="E4115" t="s">
        <v>311</v>
      </c>
      <c r="F4115" t="s">
        <v>3</v>
      </c>
    </row>
    <row r="4116" spans="1:6" x14ac:dyDescent="0.3">
      <c r="A4116">
        <v>4222</v>
      </c>
      <c r="D4116">
        <v>0</v>
      </c>
      <c r="E4116" t="s">
        <v>1621</v>
      </c>
      <c r="F4116" t="s">
        <v>3</v>
      </c>
    </row>
    <row r="4117" spans="1:6" x14ac:dyDescent="0.3">
      <c r="A4117">
        <v>4223</v>
      </c>
      <c r="D4117">
        <v>0</v>
      </c>
      <c r="E4117" t="s">
        <v>1622</v>
      </c>
      <c r="F4117" t="s">
        <v>3</v>
      </c>
    </row>
    <row r="4118" spans="1:6" x14ac:dyDescent="0.3">
      <c r="A4118">
        <v>4224</v>
      </c>
      <c r="D4118">
        <v>0</v>
      </c>
      <c r="E4118" t="s">
        <v>1623</v>
      </c>
      <c r="F4118" t="s">
        <v>3</v>
      </c>
    </row>
    <row r="4119" spans="1:6" x14ac:dyDescent="0.3">
      <c r="A4119">
        <v>4225</v>
      </c>
      <c r="D4119">
        <v>0</v>
      </c>
      <c r="E4119" t="s">
        <v>1624</v>
      </c>
      <c r="F4119" t="s">
        <v>3</v>
      </c>
    </row>
    <row r="4120" spans="1:6" x14ac:dyDescent="0.3">
      <c r="A4120">
        <v>4226</v>
      </c>
      <c r="D4120">
        <v>0</v>
      </c>
      <c r="E4120" t="s">
        <v>1625</v>
      </c>
      <c r="F4120" t="s">
        <v>3</v>
      </c>
    </row>
    <row r="4121" spans="1:6" x14ac:dyDescent="0.3">
      <c r="A4121">
        <v>4227</v>
      </c>
      <c r="D4121">
        <v>0</v>
      </c>
      <c r="E4121" t="s">
        <v>1626</v>
      </c>
      <c r="F4121" t="s">
        <v>3</v>
      </c>
    </row>
    <row r="4122" spans="1:6" x14ac:dyDescent="0.3">
      <c r="A4122">
        <v>4228</v>
      </c>
      <c r="D4122">
        <v>0</v>
      </c>
      <c r="E4122" t="s">
        <v>1352</v>
      </c>
      <c r="F4122" t="s">
        <v>3</v>
      </c>
    </row>
    <row r="4123" spans="1:6" x14ac:dyDescent="0.3">
      <c r="A4123">
        <v>4229</v>
      </c>
      <c r="D4123">
        <v>0</v>
      </c>
      <c r="E4123" t="s">
        <v>1352</v>
      </c>
      <c r="F4123" t="s">
        <v>3</v>
      </c>
    </row>
    <row r="4124" spans="1:6" x14ac:dyDescent="0.3">
      <c r="A4124">
        <v>4230</v>
      </c>
      <c r="D4124">
        <v>0</v>
      </c>
      <c r="E4124" t="s">
        <v>1352</v>
      </c>
      <c r="F4124" t="s">
        <v>3</v>
      </c>
    </row>
    <row r="4125" spans="1:6" x14ac:dyDescent="0.3">
      <c r="A4125">
        <v>4231</v>
      </c>
      <c r="D4125">
        <v>0</v>
      </c>
      <c r="E4125" t="s">
        <v>1352</v>
      </c>
      <c r="F4125" t="s">
        <v>3</v>
      </c>
    </row>
    <row r="4126" spans="1:6" x14ac:dyDescent="0.3">
      <c r="A4126">
        <v>4232</v>
      </c>
      <c r="D4126">
        <v>0</v>
      </c>
      <c r="E4126" t="s">
        <v>1627</v>
      </c>
      <c r="F4126" t="s">
        <v>3</v>
      </c>
    </row>
    <row r="4127" spans="1:6" x14ac:dyDescent="0.3">
      <c r="A4127">
        <v>4233</v>
      </c>
      <c r="D4127">
        <v>0</v>
      </c>
      <c r="E4127" t="s">
        <v>1627</v>
      </c>
      <c r="F4127" t="s">
        <v>3</v>
      </c>
    </row>
    <row r="4128" spans="1:6" x14ac:dyDescent="0.3">
      <c r="A4128">
        <v>4234</v>
      </c>
      <c r="D4128">
        <v>0</v>
      </c>
      <c r="E4128" t="s">
        <v>1627</v>
      </c>
      <c r="F4128" t="s">
        <v>3</v>
      </c>
    </row>
    <row r="4129" spans="1:6" x14ac:dyDescent="0.3">
      <c r="A4129">
        <v>4235</v>
      </c>
      <c r="D4129">
        <v>0</v>
      </c>
      <c r="E4129" t="s">
        <v>1352</v>
      </c>
      <c r="F4129" t="s">
        <v>3</v>
      </c>
    </row>
    <row r="4130" spans="1:6" x14ac:dyDescent="0.3">
      <c r="A4130">
        <v>4236</v>
      </c>
      <c r="D4130">
        <v>0</v>
      </c>
      <c r="E4130" t="s">
        <v>1352</v>
      </c>
      <c r="F4130" t="s">
        <v>3</v>
      </c>
    </row>
    <row r="4131" spans="1:6" x14ac:dyDescent="0.3">
      <c r="A4131">
        <v>4237</v>
      </c>
      <c r="C4131" t="s">
        <v>84</v>
      </c>
      <c r="D4131">
        <v>0</v>
      </c>
      <c r="E4131" t="s">
        <v>311</v>
      </c>
      <c r="F4131" t="s">
        <v>3</v>
      </c>
    </row>
    <row r="4132" spans="1:6" x14ac:dyDescent="0.3">
      <c r="A4132">
        <v>4238</v>
      </c>
      <c r="B4132" t="s">
        <v>1494</v>
      </c>
      <c r="C4132" t="s">
        <v>84</v>
      </c>
      <c r="D4132">
        <v>0</v>
      </c>
      <c r="E4132" t="s">
        <v>311</v>
      </c>
      <c r="F4132" t="s">
        <v>3</v>
      </c>
    </row>
    <row r="4133" spans="1:6" x14ac:dyDescent="0.3">
      <c r="A4133">
        <v>4239</v>
      </c>
      <c r="C4133" t="s">
        <v>84</v>
      </c>
      <c r="D4133">
        <v>0</v>
      </c>
      <c r="E4133" t="s">
        <v>311</v>
      </c>
      <c r="F4133" t="s">
        <v>3</v>
      </c>
    </row>
    <row r="4134" spans="1:6" x14ac:dyDescent="0.3">
      <c r="A4134">
        <v>4240</v>
      </c>
      <c r="C4134" t="s">
        <v>84</v>
      </c>
      <c r="D4134">
        <v>0</v>
      </c>
      <c r="E4134" t="s">
        <v>311</v>
      </c>
      <c r="F4134" t="s">
        <v>3</v>
      </c>
    </row>
    <row r="4135" spans="1:6" x14ac:dyDescent="0.3">
      <c r="A4135">
        <v>4241</v>
      </c>
      <c r="C4135" t="s">
        <v>84</v>
      </c>
      <c r="D4135">
        <v>0</v>
      </c>
      <c r="E4135" t="s">
        <v>311</v>
      </c>
      <c r="F4135" t="s">
        <v>3</v>
      </c>
    </row>
    <row r="4136" spans="1:6" x14ac:dyDescent="0.3">
      <c r="A4136">
        <v>4242</v>
      </c>
      <c r="C4136" t="s">
        <v>84</v>
      </c>
      <c r="D4136">
        <v>0</v>
      </c>
      <c r="E4136" t="s">
        <v>311</v>
      </c>
      <c r="F4136" t="s">
        <v>3</v>
      </c>
    </row>
    <row r="4137" spans="1:6" x14ac:dyDescent="0.3">
      <c r="A4137">
        <v>4243</v>
      </c>
      <c r="C4137" t="s">
        <v>84</v>
      </c>
      <c r="D4137">
        <v>0</v>
      </c>
      <c r="E4137" t="s">
        <v>311</v>
      </c>
      <c r="F4137" t="s">
        <v>3</v>
      </c>
    </row>
    <row r="4138" spans="1:6" x14ac:dyDescent="0.3">
      <c r="A4138">
        <v>4244</v>
      </c>
      <c r="C4138" t="s">
        <v>84</v>
      </c>
      <c r="D4138">
        <v>0</v>
      </c>
      <c r="E4138" t="s">
        <v>311</v>
      </c>
      <c r="F4138" t="s">
        <v>3</v>
      </c>
    </row>
    <row r="4139" spans="1:6" x14ac:dyDescent="0.3">
      <c r="A4139">
        <v>4245</v>
      </c>
      <c r="C4139" t="s">
        <v>84</v>
      </c>
      <c r="D4139">
        <v>0</v>
      </c>
      <c r="E4139" t="s">
        <v>311</v>
      </c>
      <c r="F4139" t="s">
        <v>3</v>
      </c>
    </row>
    <row r="4140" spans="1:6" x14ac:dyDescent="0.3">
      <c r="A4140">
        <v>4246</v>
      </c>
      <c r="C4140" t="s">
        <v>84</v>
      </c>
      <c r="D4140">
        <v>0</v>
      </c>
      <c r="E4140" t="s">
        <v>311</v>
      </c>
      <c r="F4140" t="s">
        <v>3</v>
      </c>
    </row>
    <row r="4141" spans="1:6" x14ac:dyDescent="0.3">
      <c r="A4141">
        <v>4247</v>
      </c>
      <c r="C4141" t="s">
        <v>84</v>
      </c>
      <c r="D4141">
        <v>0</v>
      </c>
      <c r="E4141" t="s">
        <v>311</v>
      </c>
      <c r="F4141" t="s">
        <v>3</v>
      </c>
    </row>
    <row r="4142" spans="1:6" x14ac:dyDescent="0.3">
      <c r="A4142">
        <v>4248</v>
      </c>
      <c r="C4142" t="s">
        <v>84</v>
      </c>
      <c r="D4142">
        <v>0</v>
      </c>
      <c r="E4142" t="s">
        <v>1516</v>
      </c>
      <c r="F4142" t="s">
        <v>3</v>
      </c>
    </row>
    <row r="4143" spans="1:6" x14ac:dyDescent="0.3">
      <c r="A4143">
        <v>4249</v>
      </c>
      <c r="C4143" t="s">
        <v>84</v>
      </c>
      <c r="D4143">
        <v>0</v>
      </c>
      <c r="E4143" t="s">
        <v>1516</v>
      </c>
      <c r="F4143" t="s">
        <v>3</v>
      </c>
    </row>
    <row r="4144" spans="1:6" x14ac:dyDescent="0.3">
      <c r="A4144">
        <v>4250</v>
      </c>
      <c r="C4144" t="s">
        <v>84</v>
      </c>
      <c r="D4144">
        <v>0</v>
      </c>
      <c r="E4144" t="s">
        <v>311</v>
      </c>
      <c r="F4144" t="s">
        <v>3</v>
      </c>
    </row>
    <row r="4145" spans="1:6" x14ac:dyDescent="0.3">
      <c r="A4145">
        <v>4251</v>
      </c>
      <c r="C4145" t="s">
        <v>84</v>
      </c>
      <c r="D4145">
        <v>0</v>
      </c>
      <c r="E4145" t="s">
        <v>311</v>
      </c>
      <c r="F4145" t="s">
        <v>3</v>
      </c>
    </row>
    <row r="4146" spans="1:6" x14ac:dyDescent="0.3">
      <c r="A4146">
        <v>4252</v>
      </c>
      <c r="C4146" t="s">
        <v>84</v>
      </c>
      <c r="D4146">
        <v>0</v>
      </c>
      <c r="E4146" t="s">
        <v>311</v>
      </c>
      <c r="F4146" t="s">
        <v>3</v>
      </c>
    </row>
    <row r="4147" spans="1:6" x14ac:dyDescent="0.3">
      <c r="A4147">
        <v>4253</v>
      </c>
      <c r="C4147" t="s">
        <v>84</v>
      </c>
      <c r="D4147">
        <v>0</v>
      </c>
      <c r="E4147" t="s">
        <v>311</v>
      </c>
      <c r="F4147" t="s">
        <v>3</v>
      </c>
    </row>
    <row r="4148" spans="1:6" x14ac:dyDescent="0.3">
      <c r="A4148">
        <v>4254</v>
      </c>
      <c r="C4148" t="s">
        <v>84</v>
      </c>
      <c r="D4148">
        <v>0</v>
      </c>
      <c r="E4148" t="s">
        <v>311</v>
      </c>
      <c r="F4148" t="s">
        <v>3</v>
      </c>
    </row>
    <row r="4149" spans="1:6" x14ac:dyDescent="0.3">
      <c r="A4149">
        <v>4255</v>
      </c>
      <c r="C4149" t="s">
        <v>84</v>
      </c>
      <c r="D4149">
        <v>0</v>
      </c>
      <c r="E4149" t="s">
        <v>311</v>
      </c>
      <c r="F4149" t="s">
        <v>3</v>
      </c>
    </row>
    <row r="4150" spans="1:6" x14ac:dyDescent="0.3">
      <c r="A4150">
        <v>4256</v>
      </c>
      <c r="D4150">
        <v>0</v>
      </c>
      <c r="E4150" t="s">
        <v>1628</v>
      </c>
      <c r="F4150" t="s">
        <v>3</v>
      </c>
    </row>
    <row r="4151" spans="1:6" x14ac:dyDescent="0.3">
      <c r="A4151">
        <v>4257</v>
      </c>
      <c r="D4151">
        <v>0</v>
      </c>
      <c r="E4151" t="s">
        <v>1629</v>
      </c>
      <c r="F4151" t="s">
        <v>3</v>
      </c>
    </row>
    <row r="4152" spans="1:6" x14ac:dyDescent="0.3">
      <c r="A4152">
        <v>4258</v>
      </c>
      <c r="D4152">
        <v>0</v>
      </c>
      <c r="E4152" t="s">
        <v>1630</v>
      </c>
      <c r="F4152" t="s">
        <v>3</v>
      </c>
    </row>
    <row r="4153" spans="1:6" x14ac:dyDescent="0.3">
      <c r="A4153">
        <v>4259</v>
      </c>
      <c r="D4153">
        <v>0</v>
      </c>
      <c r="E4153" t="s">
        <v>1631</v>
      </c>
      <c r="F4153" t="s">
        <v>3</v>
      </c>
    </row>
    <row r="4154" spans="1:6" x14ac:dyDescent="0.3">
      <c r="A4154">
        <v>4260</v>
      </c>
      <c r="D4154">
        <v>0</v>
      </c>
      <c r="E4154" t="s">
        <v>1632</v>
      </c>
      <c r="F4154" t="s">
        <v>3</v>
      </c>
    </row>
    <row r="4155" spans="1:6" x14ac:dyDescent="0.3">
      <c r="A4155">
        <v>4261</v>
      </c>
      <c r="D4155">
        <v>0</v>
      </c>
      <c r="E4155" t="s">
        <v>1633</v>
      </c>
      <c r="F4155" t="s">
        <v>3</v>
      </c>
    </row>
    <row r="4156" spans="1:6" x14ac:dyDescent="0.3">
      <c r="A4156">
        <v>4262</v>
      </c>
      <c r="C4156" t="s">
        <v>84</v>
      </c>
      <c r="D4156">
        <v>0</v>
      </c>
      <c r="E4156" t="s">
        <v>311</v>
      </c>
      <c r="F4156" t="s">
        <v>3</v>
      </c>
    </row>
    <row r="4157" spans="1:6" x14ac:dyDescent="0.3">
      <c r="A4157">
        <v>4263</v>
      </c>
      <c r="C4157" t="s">
        <v>82</v>
      </c>
      <c r="D4157">
        <v>10</v>
      </c>
      <c r="E4157" t="s">
        <v>1634</v>
      </c>
      <c r="F4157" t="s">
        <v>3</v>
      </c>
    </row>
    <row r="4158" spans="1:6" x14ac:dyDescent="0.3">
      <c r="A4158">
        <v>4264</v>
      </c>
      <c r="C4158" t="s">
        <v>155</v>
      </c>
      <c r="D4158">
        <v>0</v>
      </c>
      <c r="F4158" t="s">
        <v>3</v>
      </c>
    </row>
    <row r="4159" spans="1:6" x14ac:dyDescent="0.3">
      <c r="A4159">
        <v>4265</v>
      </c>
      <c r="D4159">
        <v>0</v>
      </c>
      <c r="E4159" t="s">
        <v>1635</v>
      </c>
      <c r="F4159" t="s">
        <v>3</v>
      </c>
    </row>
    <row r="4160" spans="1:6" x14ac:dyDescent="0.3">
      <c r="A4160">
        <v>4266</v>
      </c>
      <c r="C4160" t="s">
        <v>84</v>
      </c>
      <c r="D4160">
        <v>0</v>
      </c>
      <c r="E4160" t="s">
        <v>311</v>
      </c>
      <c r="F4160" t="s">
        <v>3</v>
      </c>
    </row>
    <row r="4161" spans="1:6" x14ac:dyDescent="0.3">
      <c r="A4161">
        <v>4268</v>
      </c>
      <c r="C4161" t="s">
        <v>84</v>
      </c>
      <c r="D4161">
        <v>0</v>
      </c>
      <c r="E4161" t="s">
        <v>311</v>
      </c>
      <c r="F4161" t="s">
        <v>3</v>
      </c>
    </row>
    <row r="4162" spans="1:6" x14ac:dyDescent="0.3">
      <c r="A4162">
        <v>4269</v>
      </c>
      <c r="C4162" t="s">
        <v>84</v>
      </c>
      <c r="D4162">
        <v>0</v>
      </c>
      <c r="E4162" t="s">
        <v>311</v>
      </c>
      <c r="F4162" t="s">
        <v>3</v>
      </c>
    </row>
    <row r="4163" spans="1:6" x14ac:dyDescent="0.3">
      <c r="A4163">
        <v>4270</v>
      </c>
      <c r="C4163" t="s">
        <v>84</v>
      </c>
      <c r="D4163">
        <v>0</v>
      </c>
      <c r="E4163" t="s">
        <v>311</v>
      </c>
      <c r="F4163" t="s">
        <v>3</v>
      </c>
    </row>
    <row r="4164" spans="1:6" x14ac:dyDescent="0.3">
      <c r="A4164">
        <v>4271</v>
      </c>
      <c r="C4164" t="s">
        <v>84</v>
      </c>
      <c r="D4164">
        <v>0</v>
      </c>
      <c r="E4164" t="s">
        <v>1516</v>
      </c>
      <c r="F4164" t="s">
        <v>3</v>
      </c>
    </row>
    <row r="4165" spans="1:6" x14ac:dyDescent="0.3">
      <c r="A4165">
        <v>4272</v>
      </c>
      <c r="C4165" t="s">
        <v>84</v>
      </c>
      <c r="D4165">
        <v>0</v>
      </c>
      <c r="E4165" t="s">
        <v>1516</v>
      </c>
      <c r="F4165" t="s">
        <v>3</v>
      </c>
    </row>
    <row r="4166" spans="1:6" x14ac:dyDescent="0.3">
      <c r="A4166">
        <v>4273</v>
      </c>
      <c r="C4166" t="s">
        <v>84</v>
      </c>
      <c r="D4166">
        <v>0</v>
      </c>
      <c r="E4166" t="s">
        <v>1516</v>
      </c>
      <c r="F4166" t="s">
        <v>3</v>
      </c>
    </row>
    <row r="4167" spans="1:6" x14ac:dyDescent="0.3">
      <c r="A4167">
        <v>4274</v>
      </c>
      <c r="C4167" t="s">
        <v>84</v>
      </c>
      <c r="D4167">
        <v>0</v>
      </c>
      <c r="E4167" t="s">
        <v>1516</v>
      </c>
      <c r="F4167" t="s">
        <v>3</v>
      </c>
    </row>
    <row r="4168" spans="1:6" x14ac:dyDescent="0.3">
      <c r="A4168">
        <v>4275</v>
      </c>
      <c r="C4168" t="s">
        <v>84</v>
      </c>
      <c r="D4168">
        <v>0</v>
      </c>
      <c r="E4168" t="s">
        <v>1516</v>
      </c>
      <c r="F4168" t="s">
        <v>3</v>
      </c>
    </row>
    <row r="4169" spans="1:6" x14ac:dyDescent="0.3">
      <c r="A4169">
        <v>4276</v>
      </c>
      <c r="C4169" t="s">
        <v>84</v>
      </c>
      <c r="D4169">
        <v>0</v>
      </c>
      <c r="E4169" t="s">
        <v>1516</v>
      </c>
      <c r="F4169" t="s">
        <v>3</v>
      </c>
    </row>
    <row r="4170" spans="1:6" x14ac:dyDescent="0.3">
      <c r="A4170">
        <v>4277</v>
      </c>
      <c r="C4170" t="s">
        <v>84</v>
      </c>
      <c r="D4170">
        <v>0</v>
      </c>
      <c r="E4170" t="s">
        <v>1516</v>
      </c>
      <c r="F4170" t="s">
        <v>3</v>
      </c>
    </row>
    <row r="4171" spans="1:6" x14ac:dyDescent="0.3">
      <c r="A4171">
        <v>4278</v>
      </c>
      <c r="C4171" t="s">
        <v>84</v>
      </c>
      <c r="D4171">
        <v>0</v>
      </c>
      <c r="E4171" t="s">
        <v>1516</v>
      </c>
      <c r="F4171" t="s">
        <v>3</v>
      </c>
    </row>
    <row r="4172" spans="1:6" x14ac:dyDescent="0.3">
      <c r="A4172">
        <v>4279</v>
      </c>
      <c r="D4172">
        <v>0</v>
      </c>
      <c r="E4172" t="s">
        <v>1636</v>
      </c>
      <c r="F4172" t="s">
        <v>3</v>
      </c>
    </row>
    <row r="4173" spans="1:6" x14ac:dyDescent="0.3">
      <c r="A4173">
        <v>4280</v>
      </c>
      <c r="C4173" t="s">
        <v>84</v>
      </c>
      <c r="D4173">
        <v>0</v>
      </c>
      <c r="E4173" t="s">
        <v>1516</v>
      </c>
      <c r="F4173" t="s">
        <v>3</v>
      </c>
    </row>
    <row r="4174" spans="1:6" x14ac:dyDescent="0.3">
      <c r="A4174">
        <v>4281</v>
      </c>
      <c r="C4174" t="s">
        <v>84</v>
      </c>
      <c r="D4174">
        <v>0</v>
      </c>
      <c r="E4174" t="s">
        <v>1516</v>
      </c>
      <c r="F4174" t="s">
        <v>3</v>
      </c>
    </row>
    <row r="4175" spans="1:6" x14ac:dyDescent="0.3">
      <c r="A4175">
        <v>4282</v>
      </c>
      <c r="C4175" t="s">
        <v>84</v>
      </c>
      <c r="D4175">
        <v>0</v>
      </c>
      <c r="E4175" t="s">
        <v>311</v>
      </c>
      <c r="F4175" t="s">
        <v>3</v>
      </c>
    </row>
    <row r="4176" spans="1:6" x14ac:dyDescent="0.3">
      <c r="A4176">
        <v>4285</v>
      </c>
      <c r="D4176">
        <v>0</v>
      </c>
      <c r="E4176" t="s">
        <v>1352</v>
      </c>
      <c r="F4176" t="s">
        <v>3</v>
      </c>
    </row>
    <row r="4177" spans="1:6" x14ac:dyDescent="0.3">
      <c r="A4177">
        <v>4286</v>
      </c>
      <c r="D4177">
        <v>0</v>
      </c>
      <c r="E4177" t="s">
        <v>1325</v>
      </c>
      <c r="F4177" t="s">
        <v>3</v>
      </c>
    </row>
    <row r="4178" spans="1:6" x14ac:dyDescent="0.3">
      <c r="A4178">
        <v>4287</v>
      </c>
      <c r="D4178">
        <v>0</v>
      </c>
      <c r="E4178" t="s">
        <v>1316</v>
      </c>
      <c r="F4178" t="s">
        <v>3</v>
      </c>
    </row>
    <row r="4179" spans="1:6" x14ac:dyDescent="0.3">
      <c r="A4179">
        <v>4288</v>
      </c>
      <c r="D4179">
        <v>0</v>
      </c>
      <c r="E4179" t="s">
        <v>1352</v>
      </c>
      <c r="F4179" t="s">
        <v>3</v>
      </c>
    </row>
    <row r="4180" spans="1:6" x14ac:dyDescent="0.3">
      <c r="A4180">
        <v>4289</v>
      </c>
      <c r="D4180">
        <v>0</v>
      </c>
      <c r="E4180" t="s">
        <v>1352</v>
      </c>
      <c r="F4180" t="s">
        <v>3</v>
      </c>
    </row>
    <row r="4181" spans="1:6" x14ac:dyDescent="0.3">
      <c r="A4181">
        <v>4290</v>
      </c>
      <c r="C4181" t="s">
        <v>283</v>
      </c>
      <c r="D4181">
        <v>3</v>
      </c>
      <c r="E4181" t="s">
        <v>585</v>
      </c>
      <c r="F4181" t="s">
        <v>18</v>
      </c>
    </row>
    <row r="4182" spans="1:6" x14ac:dyDescent="0.3">
      <c r="A4182">
        <v>4291</v>
      </c>
      <c r="B4182" t="s">
        <v>586</v>
      </c>
      <c r="C4182" t="s">
        <v>84</v>
      </c>
      <c r="D4182">
        <v>0</v>
      </c>
      <c r="E4182" t="s">
        <v>587</v>
      </c>
      <c r="F4182" t="s">
        <v>18</v>
      </c>
    </row>
    <row r="4183" spans="1:6" x14ac:dyDescent="0.3">
      <c r="A4183">
        <v>4292</v>
      </c>
      <c r="C4183" t="s">
        <v>84</v>
      </c>
      <c r="D4183">
        <v>0</v>
      </c>
      <c r="E4183" t="s">
        <v>371</v>
      </c>
      <c r="F4183" t="s">
        <v>18</v>
      </c>
    </row>
    <row r="4184" spans="1:6" x14ac:dyDescent="0.3">
      <c r="A4184">
        <v>4293</v>
      </c>
      <c r="B4184" t="s">
        <v>588</v>
      </c>
      <c r="C4184" t="s">
        <v>84</v>
      </c>
      <c r="D4184">
        <v>0</v>
      </c>
      <c r="E4184" t="s">
        <v>101</v>
      </c>
      <c r="F4184" t="s">
        <v>18</v>
      </c>
    </row>
    <row r="4185" spans="1:6" x14ac:dyDescent="0.3">
      <c r="A4185">
        <v>4294</v>
      </c>
      <c r="B4185" t="s">
        <v>588</v>
      </c>
      <c r="C4185" t="s">
        <v>84</v>
      </c>
      <c r="D4185">
        <v>0</v>
      </c>
      <c r="E4185" t="s">
        <v>101</v>
      </c>
      <c r="F4185" t="s">
        <v>18</v>
      </c>
    </row>
    <row r="4186" spans="1:6" x14ac:dyDescent="0.3">
      <c r="A4186">
        <v>4295</v>
      </c>
      <c r="B4186" t="s">
        <v>589</v>
      </c>
      <c r="C4186" t="s">
        <v>283</v>
      </c>
      <c r="D4186">
        <v>3</v>
      </c>
      <c r="E4186" t="s">
        <v>590</v>
      </c>
      <c r="F4186" t="s">
        <v>18</v>
      </c>
    </row>
    <row r="4187" spans="1:6" x14ac:dyDescent="0.3">
      <c r="A4187">
        <v>4296</v>
      </c>
      <c r="B4187" t="s">
        <v>588</v>
      </c>
      <c r="C4187" t="s">
        <v>84</v>
      </c>
      <c r="D4187">
        <v>0</v>
      </c>
      <c r="E4187" t="s">
        <v>101</v>
      </c>
      <c r="F4187" t="s">
        <v>18</v>
      </c>
    </row>
    <row r="4188" spans="1:6" x14ac:dyDescent="0.3">
      <c r="A4188">
        <v>4298</v>
      </c>
      <c r="D4188">
        <v>0</v>
      </c>
      <c r="E4188" t="s">
        <v>1637</v>
      </c>
      <c r="F4188" t="s">
        <v>3</v>
      </c>
    </row>
    <row r="4189" spans="1:6" x14ac:dyDescent="0.3">
      <c r="A4189">
        <v>4299</v>
      </c>
      <c r="D4189">
        <v>0</v>
      </c>
      <c r="E4189" t="s">
        <v>1638</v>
      </c>
      <c r="F4189" t="s">
        <v>3</v>
      </c>
    </row>
    <row r="4190" spans="1:6" x14ac:dyDescent="0.3">
      <c r="A4190">
        <v>4300</v>
      </c>
      <c r="D4190">
        <v>0</v>
      </c>
      <c r="E4190" t="s">
        <v>1639</v>
      </c>
      <c r="F4190" t="s">
        <v>3</v>
      </c>
    </row>
    <row r="4191" spans="1:6" x14ac:dyDescent="0.3">
      <c r="A4191">
        <v>4301</v>
      </c>
      <c r="C4191" t="s">
        <v>84</v>
      </c>
      <c r="D4191">
        <v>0</v>
      </c>
      <c r="E4191" t="s">
        <v>311</v>
      </c>
      <c r="F4191" t="s">
        <v>3</v>
      </c>
    </row>
    <row r="4192" spans="1:6" x14ac:dyDescent="0.3">
      <c r="A4192">
        <v>4302</v>
      </c>
      <c r="D4192">
        <v>0</v>
      </c>
      <c r="E4192" t="s">
        <v>1352</v>
      </c>
      <c r="F4192" t="s">
        <v>3</v>
      </c>
    </row>
    <row r="4193" spans="1:6" x14ac:dyDescent="0.3">
      <c r="A4193">
        <v>4303</v>
      </c>
      <c r="C4193" t="s">
        <v>519</v>
      </c>
      <c r="D4193">
        <v>0</v>
      </c>
      <c r="E4193" t="s">
        <v>1640</v>
      </c>
      <c r="F4193" t="s">
        <v>3</v>
      </c>
    </row>
    <row r="4194" spans="1:6" x14ac:dyDescent="0.3">
      <c r="A4194">
        <v>4304</v>
      </c>
      <c r="C4194" t="s">
        <v>84</v>
      </c>
      <c r="D4194">
        <v>0</v>
      </c>
      <c r="E4194" t="s">
        <v>311</v>
      </c>
      <c r="F4194" t="s">
        <v>3</v>
      </c>
    </row>
    <row r="4195" spans="1:6" x14ac:dyDescent="0.3">
      <c r="A4195">
        <v>4305</v>
      </c>
      <c r="C4195" t="s">
        <v>84</v>
      </c>
      <c r="D4195">
        <v>0</v>
      </c>
      <c r="E4195" t="s">
        <v>311</v>
      </c>
      <c r="F4195" t="s">
        <v>3</v>
      </c>
    </row>
    <row r="4196" spans="1:6" x14ac:dyDescent="0.3">
      <c r="A4196">
        <v>4306</v>
      </c>
      <c r="D4196">
        <v>0</v>
      </c>
      <c r="E4196" t="s">
        <v>1334</v>
      </c>
      <c r="F4196" t="s">
        <v>3</v>
      </c>
    </row>
    <row r="4197" spans="1:6" x14ac:dyDescent="0.3">
      <c r="A4197">
        <v>4307</v>
      </c>
      <c r="D4197">
        <v>0</v>
      </c>
      <c r="E4197" t="s">
        <v>1352</v>
      </c>
      <c r="F4197" t="s">
        <v>3</v>
      </c>
    </row>
    <row r="4198" spans="1:6" x14ac:dyDescent="0.3">
      <c r="A4198">
        <v>4308</v>
      </c>
      <c r="D4198">
        <v>0</v>
      </c>
      <c r="E4198" t="s">
        <v>1352</v>
      </c>
      <c r="F4198" t="s">
        <v>3</v>
      </c>
    </row>
    <row r="4199" spans="1:6" x14ac:dyDescent="0.3">
      <c r="A4199">
        <v>4309</v>
      </c>
      <c r="D4199">
        <v>0</v>
      </c>
      <c r="E4199" t="s">
        <v>1352</v>
      </c>
      <c r="F4199" t="s">
        <v>3</v>
      </c>
    </row>
    <row r="4200" spans="1:6" x14ac:dyDescent="0.3">
      <c r="A4200">
        <v>4310</v>
      </c>
      <c r="C4200" t="s">
        <v>84</v>
      </c>
      <c r="D4200">
        <v>0</v>
      </c>
      <c r="E4200" t="s">
        <v>100</v>
      </c>
      <c r="F4200" t="s">
        <v>3</v>
      </c>
    </row>
    <row r="4201" spans="1:6" x14ac:dyDescent="0.3">
      <c r="A4201">
        <v>4311</v>
      </c>
      <c r="C4201" t="s">
        <v>84</v>
      </c>
      <c r="D4201">
        <v>0</v>
      </c>
      <c r="E4201" t="s">
        <v>1225</v>
      </c>
      <c r="F4201" t="s">
        <v>3</v>
      </c>
    </row>
    <row r="4202" spans="1:6" x14ac:dyDescent="0.3">
      <c r="A4202">
        <v>4312</v>
      </c>
      <c r="C4202" t="s">
        <v>84</v>
      </c>
      <c r="D4202">
        <v>0</v>
      </c>
      <c r="E4202" t="s">
        <v>1641</v>
      </c>
      <c r="F4202" t="s">
        <v>3</v>
      </c>
    </row>
    <row r="4203" spans="1:6" x14ac:dyDescent="0.3">
      <c r="A4203">
        <v>4313</v>
      </c>
      <c r="C4203" t="s">
        <v>84</v>
      </c>
      <c r="D4203">
        <v>0</v>
      </c>
      <c r="E4203" t="s">
        <v>1224</v>
      </c>
      <c r="F4203" t="s">
        <v>3</v>
      </c>
    </row>
    <row r="4204" spans="1:6" x14ac:dyDescent="0.3">
      <c r="A4204">
        <v>4316</v>
      </c>
      <c r="B4204" t="s">
        <v>1312</v>
      </c>
      <c r="C4204" t="s">
        <v>283</v>
      </c>
      <c r="D4204">
        <v>3</v>
      </c>
      <c r="E4204" t="s">
        <v>1450</v>
      </c>
      <c r="F4204" t="s">
        <v>3</v>
      </c>
    </row>
    <row r="4205" spans="1:6" x14ac:dyDescent="0.3">
      <c r="A4205">
        <v>4317</v>
      </c>
      <c r="B4205" t="s">
        <v>1312</v>
      </c>
      <c r="C4205" t="s">
        <v>283</v>
      </c>
      <c r="D4205">
        <v>23</v>
      </c>
      <c r="E4205" t="s">
        <v>1643</v>
      </c>
      <c r="F4205" t="s">
        <v>3</v>
      </c>
    </row>
    <row r="4206" spans="1:6" x14ac:dyDescent="0.3">
      <c r="A4206">
        <v>4318</v>
      </c>
      <c r="C4206" t="s">
        <v>84</v>
      </c>
      <c r="D4206">
        <v>0</v>
      </c>
      <c r="E4206" t="s">
        <v>1644</v>
      </c>
      <c r="F4206" t="s">
        <v>3</v>
      </c>
    </row>
    <row r="4207" spans="1:6" x14ac:dyDescent="0.3">
      <c r="A4207">
        <v>4319</v>
      </c>
      <c r="C4207" t="s">
        <v>519</v>
      </c>
      <c r="D4207">
        <v>0</v>
      </c>
      <c r="F4207" t="s">
        <v>3</v>
      </c>
    </row>
    <row r="4208" spans="1:6" x14ac:dyDescent="0.3">
      <c r="A4208">
        <v>4320</v>
      </c>
      <c r="B4208" t="s">
        <v>1312</v>
      </c>
      <c r="C4208" t="s">
        <v>283</v>
      </c>
      <c r="D4208">
        <v>3</v>
      </c>
      <c r="E4208" t="s">
        <v>1645</v>
      </c>
      <c r="F4208" t="s">
        <v>3</v>
      </c>
    </row>
    <row r="4209" spans="1:6" x14ac:dyDescent="0.3">
      <c r="A4209">
        <v>4325</v>
      </c>
      <c r="C4209" t="s">
        <v>175</v>
      </c>
      <c r="D4209">
        <v>0</v>
      </c>
      <c r="E4209" t="s">
        <v>481</v>
      </c>
      <c r="F4209" t="s">
        <v>3</v>
      </c>
    </row>
    <row r="4210" spans="1:6" x14ac:dyDescent="0.3">
      <c r="A4210">
        <v>4326</v>
      </c>
      <c r="C4210" t="s">
        <v>84</v>
      </c>
      <c r="D4210">
        <v>0</v>
      </c>
      <c r="E4210" t="s">
        <v>311</v>
      </c>
      <c r="F4210" t="s">
        <v>3</v>
      </c>
    </row>
    <row r="4211" spans="1:6" x14ac:dyDescent="0.3">
      <c r="A4211">
        <v>4327</v>
      </c>
      <c r="C4211" t="s">
        <v>84</v>
      </c>
      <c r="D4211">
        <v>0</v>
      </c>
      <c r="E4211" t="s">
        <v>311</v>
      </c>
      <c r="F4211" t="s">
        <v>3</v>
      </c>
    </row>
    <row r="4212" spans="1:6" x14ac:dyDescent="0.3">
      <c r="A4212">
        <v>4328</v>
      </c>
      <c r="C4212" t="s">
        <v>84</v>
      </c>
      <c r="D4212">
        <v>0</v>
      </c>
      <c r="E4212" t="s">
        <v>311</v>
      </c>
      <c r="F4212" t="s">
        <v>3</v>
      </c>
    </row>
    <row r="4213" spans="1:6" x14ac:dyDescent="0.3">
      <c r="A4213">
        <v>4329</v>
      </c>
      <c r="C4213" t="s">
        <v>82</v>
      </c>
      <c r="D4213">
        <v>0</v>
      </c>
      <c r="F4213" t="s">
        <v>3</v>
      </c>
    </row>
    <row r="4214" spans="1:6" x14ac:dyDescent="0.3">
      <c r="A4214">
        <v>4330</v>
      </c>
      <c r="B4214" t="s">
        <v>272</v>
      </c>
      <c r="C4214" t="s">
        <v>36</v>
      </c>
      <c r="D4214">
        <v>4</v>
      </c>
      <c r="E4214" t="s">
        <v>46</v>
      </c>
      <c r="F4214" t="s">
        <v>6</v>
      </c>
    </row>
    <row r="4215" spans="1:6" x14ac:dyDescent="0.3">
      <c r="A4215">
        <v>4331</v>
      </c>
      <c r="B4215" t="s">
        <v>288</v>
      </c>
      <c r="C4215" t="s">
        <v>283</v>
      </c>
      <c r="D4215">
        <v>13</v>
      </c>
      <c r="E4215" t="s">
        <v>482</v>
      </c>
      <c r="F4215" t="s">
        <v>6</v>
      </c>
    </row>
    <row r="4216" spans="1:6" x14ac:dyDescent="0.3">
      <c r="A4216">
        <v>4332</v>
      </c>
      <c r="C4216" t="s">
        <v>126</v>
      </c>
      <c r="D4216">
        <v>0</v>
      </c>
      <c r="E4216" t="s">
        <v>1646</v>
      </c>
      <c r="F4216" t="s">
        <v>3</v>
      </c>
    </row>
    <row r="4217" spans="1:6" x14ac:dyDescent="0.3">
      <c r="A4217">
        <v>4333</v>
      </c>
      <c r="C4217" t="s">
        <v>84</v>
      </c>
      <c r="D4217">
        <v>0</v>
      </c>
      <c r="E4217" t="s">
        <v>101</v>
      </c>
      <c r="F4217" t="s">
        <v>18</v>
      </c>
    </row>
    <row r="4218" spans="1:6" x14ac:dyDescent="0.3">
      <c r="A4218">
        <v>4334</v>
      </c>
      <c r="C4218" t="s">
        <v>175</v>
      </c>
      <c r="D4218">
        <v>0</v>
      </c>
      <c r="E4218" t="s">
        <v>1647</v>
      </c>
      <c r="F4218" t="s">
        <v>3</v>
      </c>
    </row>
    <row r="4219" spans="1:6" x14ac:dyDescent="0.3">
      <c r="A4219">
        <v>4335</v>
      </c>
      <c r="C4219" t="s">
        <v>51</v>
      </c>
      <c r="D4219">
        <v>3</v>
      </c>
      <c r="F4219" t="s">
        <v>10</v>
      </c>
    </row>
    <row r="4220" spans="1:6" x14ac:dyDescent="0.3">
      <c r="A4220">
        <v>4336</v>
      </c>
      <c r="C4220" t="s">
        <v>51</v>
      </c>
      <c r="D4220">
        <v>3</v>
      </c>
      <c r="F4220" t="s">
        <v>10</v>
      </c>
    </row>
    <row r="4221" spans="1:6" x14ac:dyDescent="0.3">
      <c r="A4221">
        <v>4337</v>
      </c>
      <c r="C4221" t="s">
        <v>84</v>
      </c>
      <c r="D4221">
        <v>0</v>
      </c>
      <c r="F4221" t="s">
        <v>10</v>
      </c>
    </row>
    <row r="4222" spans="1:6" x14ac:dyDescent="0.3">
      <c r="A4222">
        <v>4338</v>
      </c>
      <c r="C4222" t="s">
        <v>82</v>
      </c>
      <c r="D4222">
        <v>0</v>
      </c>
      <c r="E4222" t="s">
        <v>208</v>
      </c>
      <c r="F4222" t="s">
        <v>10</v>
      </c>
    </row>
    <row r="4223" spans="1:6" x14ac:dyDescent="0.3">
      <c r="A4223">
        <v>4339</v>
      </c>
      <c r="C4223" t="s">
        <v>84</v>
      </c>
      <c r="D4223">
        <v>0</v>
      </c>
      <c r="E4223" t="s">
        <v>100</v>
      </c>
      <c r="F4223" t="s">
        <v>18</v>
      </c>
    </row>
    <row r="4224" spans="1:6" x14ac:dyDescent="0.3">
      <c r="A4224">
        <v>4340</v>
      </c>
      <c r="C4224" t="s">
        <v>84</v>
      </c>
      <c r="D4224">
        <v>0</v>
      </c>
      <c r="E4224" t="s">
        <v>258</v>
      </c>
      <c r="F4224" t="s">
        <v>18</v>
      </c>
    </row>
    <row r="4225" spans="1:6" x14ac:dyDescent="0.3">
      <c r="A4225">
        <v>4341</v>
      </c>
      <c r="C4225" t="s">
        <v>84</v>
      </c>
      <c r="D4225">
        <v>0</v>
      </c>
      <c r="E4225" t="s">
        <v>100</v>
      </c>
      <c r="F4225" t="s">
        <v>18</v>
      </c>
    </row>
    <row r="4226" spans="1:6" x14ac:dyDescent="0.3">
      <c r="A4226">
        <v>4342</v>
      </c>
      <c r="B4226" t="s">
        <v>558</v>
      </c>
      <c r="C4226" t="s">
        <v>559</v>
      </c>
      <c r="D4226">
        <v>6</v>
      </c>
      <c r="E4226" t="s">
        <v>2330</v>
      </c>
      <c r="F4226" t="s">
        <v>10</v>
      </c>
    </row>
    <row r="4227" spans="1:6" x14ac:dyDescent="0.3">
      <c r="A4227">
        <v>4343</v>
      </c>
      <c r="B4227" t="s">
        <v>558</v>
      </c>
      <c r="C4227" t="s">
        <v>559</v>
      </c>
      <c r="D4227">
        <v>6</v>
      </c>
      <c r="E4227" t="s">
        <v>2331</v>
      </c>
      <c r="F4227" t="s">
        <v>10</v>
      </c>
    </row>
    <row r="4228" spans="1:6" x14ac:dyDescent="0.3">
      <c r="A4228">
        <v>4344</v>
      </c>
      <c r="C4228" t="s">
        <v>82</v>
      </c>
      <c r="D4228">
        <v>0</v>
      </c>
      <c r="F4228" t="s">
        <v>11</v>
      </c>
    </row>
    <row r="4229" spans="1:6" x14ac:dyDescent="0.3">
      <c r="A4229">
        <v>4345</v>
      </c>
      <c r="D4229">
        <v>0</v>
      </c>
      <c r="E4229" t="s">
        <v>1648</v>
      </c>
      <c r="F4229" t="s">
        <v>3</v>
      </c>
    </row>
    <row r="4230" spans="1:6" x14ac:dyDescent="0.3">
      <c r="A4230">
        <v>4346</v>
      </c>
      <c r="C4230" t="s">
        <v>32</v>
      </c>
      <c r="D4230">
        <v>7</v>
      </c>
      <c r="E4230" t="s">
        <v>1649</v>
      </c>
      <c r="F4230" t="s">
        <v>3</v>
      </c>
    </row>
    <row r="4231" spans="1:6" x14ac:dyDescent="0.3">
      <c r="A4231">
        <v>4347</v>
      </c>
      <c r="B4231" t="s">
        <v>1247</v>
      </c>
      <c r="C4231" t="s">
        <v>32</v>
      </c>
      <c r="D4231">
        <v>7</v>
      </c>
      <c r="E4231" t="s">
        <v>1650</v>
      </c>
      <c r="F4231" t="s">
        <v>3</v>
      </c>
    </row>
    <row r="4232" spans="1:6" x14ac:dyDescent="0.3">
      <c r="A4232">
        <v>4348</v>
      </c>
      <c r="C4232" t="s">
        <v>84</v>
      </c>
      <c r="D4232">
        <v>0</v>
      </c>
      <c r="E4232" t="s">
        <v>1651</v>
      </c>
      <c r="F4232" t="s">
        <v>3</v>
      </c>
    </row>
    <row r="4233" spans="1:6" x14ac:dyDescent="0.3">
      <c r="A4233">
        <v>4349</v>
      </c>
      <c r="C4233" t="s">
        <v>82</v>
      </c>
      <c r="D4233">
        <v>0</v>
      </c>
      <c r="E4233" t="s">
        <v>156</v>
      </c>
      <c r="F4233" t="s">
        <v>6</v>
      </c>
    </row>
    <row r="4234" spans="1:6" x14ac:dyDescent="0.3">
      <c r="A4234">
        <v>4350</v>
      </c>
      <c r="C4234" t="s">
        <v>82</v>
      </c>
      <c r="D4234">
        <v>0</v>
      </c>
      <c r="E4234" t="s">
        <v>156</v>
      </c>
      <c r="F4234" t="s">
        <v>6</v>
      </c>
    </row>
    <row r="4235" spans="1:6" x14ac:dyDescent="0.3">
      <c r="A4235">
        <v>4351</v>
      </c>
      <c r="C4235" t="s">
        <v>82</v>
      </c>
      <c r="D4235">
        <v>0</v>
      </c>
      <c r="E4235" t="s">
        <v>156</v>
      </c>
      <c r="F4235" t="s">
        <v>6</v>
      </c>
    </row>
    <row r="4236" spans="1:6" x14ac:dyDescent="0.3">
      <c r="A4236">
        <v>4352</v>
      </c>
      <c r="C4236" t="s">
        <v>82</v>
      </c>
      <c r="D4236">
        <v>0</v>
      </c>
      <c r="E4236" t="s">
        <v>156</v>
      </c>
      <c r="F4236" t="s">
        <v>6</v>
      </c>
    </row>
    <row r="4237" spans="1:6" x14ac:dyDescent="0.3">
      <c r="A4237">
        <v>4353</v>
      </c>
      <c r="C4237" t="s">
        <v>82</v>
      </c>
      <c r="D4237">
        <v>0</v>
      </c>
      <c r="E4237" t="s">
        <v>156</v>
      </c>
      <c r="F4237" t="s">
        <v>7</v>
      </c>
    </row>
    <row r="4238" spans="1:6" x14ac:dyDescent="0.3">
      <c r="A4238">
        <v>4354</v>
      </c>
      <c r="C4238" t="s">
        <v>82</v>
      </c>
      <c r="D4238">
        <v>0</v>
      </c>
      <c r="E4238" t="s">
        <v>156</v>
      </c>
      <c r="F4238" t="s">
        <v>3</v>
      </c>
    </row>
    <row r="4239" spans="1:6" x14ac:dyDescent="0.3">
      <c r="A4239">
        <v>4355</v>
      </c>
      <c r="B4239" t="s">
        <v>551</v>
      </c>
      <c r="C4239" t="s">
        <v>283</v>
      </c>
      <c r="D4239">
        <v>3</v>
      </c>
      <c r="E4239" t="s">
        <v>240</v>
      </c>
      <c r="F4239" t="s">
        <v>18</v>
      </c>
    </row>
    <row r="4240" spans="1:6" x14ac:dyDescent="0.3">
      <c r="A4240">
        <v>4356</v>
      </c>
      <c r="B4240" t="s">
        <v>1652</v>
      </c>
      <c r="C4240" t="s">
        <v>84</v>
      </c>
      <c r="D4240">
        <v>0</v>
      </c>
      <c r="E4240" t="s">
        <v>1653</v>
      </c>
      <c r="F4240" t="s">
        <v>3</v>
      </c>
    </row>
    <row r="4241" spans="1:6" x14ac:dyDescent="0.3">
      <c r="A4241">
        <v>4357</v>
      </c>
      <c r="B4241" t="s">
        <v>1293</v>
      </c>
      <c r="C4241" t="s">
        <v>283</v>
      </c>
      <c r="D4241">
        <v>3</v>
      </c>
      <c r="E4241" t="s">
        <v>1654</v>
      </c>
      <c r="F4241" t="s">
        <v>3</v>
      </c>
    </row>
    <row r="4242" spans="1:6" x14ac:dyDescent="0.3">
      <c r="A4242">
        <v>4358</v>
      </c>
      <c r="B4242" t="s">
        <v>1494</v>
      </c>
      <c r="C4242" t="s">
        <v>283</v>
      </c>
      <c r="D4242">
        <v>3</v>
      </c>
      <c r="E4242" t="s">
        <v>1655</v>
      </c>
      <c r="F4242" t="s">
        <v>3</v>
      </c>
    </row>
    <row r="4243" spans="1:6" x14ac:dyDescent="0.3">
      <c r="A4243">
        <v>4359</v>
      </c>
      <c r="C4243" t="s">
        <v>84</v>
      </c>
      <c r="D4243">
        <v>0</v>
      </c>
      <c r="E4243" t="s">
        <v>311</v>
      </c>
      <c r="F4243" t="s">
        <v>3</v>
      </c>
    </row>
    <row r="4244" spans="1:6" x14ac:dyDescent="0.3">
      <c r="A4244">
        <v>4360</v>
      </c>
      <c r="C4244" t="s">
        <v>84</v>
      </c>
      <c r="D4244">
        <v>0</v>
      </c>
      <c r="E4244" t="s">
        <v>311</v>
      </c>
      <c r="F4244" t="s">
        <v>3</v>
      </c>
    </row>
    <row r="4245" spans="1:6" x14ac:dyDescent="0.3">
      <c r="A4245">
        <v>4361</v>
      </c>
      <c r="B4245" t="s">
        <v>2332</v>
      </c>
      <c r="C4245" t="s">
        <v>51</v>
      </c>
      <c r="D4245">
        <v>3</v>
      </c>
      <c r="F4245" t="s">
        <v>10</v>
      </c>
    </row>
    <row r="4246" spans="1:6" x14ac:dyDescent="0.3">
      <c r="A4246">
        <v>4362</v>
      </c>
      <c r="C4246" t="s">
        <v>84</v>
      </c>
      <c r="D4246">
        <v>0</v>
      </c>
      <c r="F4246" t="s">
        <v>10</v>
      </c>
    </row>
    <row r="4247" spans="1:6" x14ac:dyDescent="0.3">
      <c r="A4247">
        <v>4363</v>
      </c>
      <c r="C4247" t="s">
        <v>175</v>
      </c>
      <c r="D4247">
        <v>0</v>
      </c>
      <c r="E4247" t="s">
        <v>1195</v>
      </c>
      <c r="F4247" t="s">
        <v>7</v>
      </c>
    </row>
    <row r="4248" spans="1:6" x14ac:dyDescent="0.3">
      <c r="A4248">
        <v>4364</v>
      </c>
      <c r="C4248" t="s">
        <v>175</v>
      </c>
      <c r="D4248">
        <v>0</v>
      </c>
      <c r="F4248" t="s">
        <v>6</v>
      </c>
    </row>
    <row r="4249" spans="1:6" x14ac:dyDescent="0.3">
      <c r="A4249">
        <v>4365</v>
      </c>
      <c r="B4249" t="s">
        <v>1165</v>
      </c>
      <c r="C4249" t="s">
        <v>51</v>
      </c>
      <c r="D4249">
        <v>3</v>
      </c>
      <c r="F4249" t="s">
        <v>7</v>
      </c>
    </row>
    <row r="4250" spans="1:6" x14ac:dyDescent="0.3">
      <c r="A4250">
        <v>4366</v>
      </c>
      <c r="B4250" t="s">
        <v>52</v>
      </c>
      <c r="C4250" t="s">
        <v>36</v>
      </c>
      <c r="D4250">
        <v>4</v>
      </c>
      <c r="E4250" t="s">
        <v>59</v>
      </c>
      <c r="F4250" t="s">
        <v>15</v>
      </c>
    </row>
    <row r="4251" spans="1:6" x14ac:dyDescent="0.3">
      <c r="A4251">
        <v>4367</v>
      </c>
      <c r="C4251" t="s">
        <v>82</v>
      </c>
      <c r="D4251">
        <v>0</v>
      </c>
      <c r="F4251" t="s">
        <v>7</v>
      </c>
    </row>
    <row r="4252" spans="1:6" x14ac:dyDescent="0.3">
      <c r="A4252">
        <v>4368</v>
      </c>
      <c r="B4252" t="s">
        <v>1179</v>
      </c>
      <c r="C4252" t="s">
        <v>82</v>
      </c>
      <c r="D4252">
        <v>0</v>
      </c>
      <c r="E4252" t="s">
        <v>100</v>
      </c>
      <c r="F4252" t="s">
        <v>7</v>
      </c>
    </row>
    <row r="4253" spans="1:6" x14ac:dyDescent="0.3">
      <c r="A4253">
        <v>4369</v>
      </c>
      <c r="D4253">
        <v>0</v>
      </c>
      <c r="E4253" t="s">
        <v>209</v>
      </c>
      <c r="F4253" t="s">
        <v>12</v>
      </c>
    </row>
    <row r="4254" spans="1:6" x14ac:dyDescent="0.3">
      <c r="A4254">
        <v>4370</v>
      </c>
      <c r="C4254" t="s">
        <v>126</v>
      </c>
      <c r="D4254">
        <v>0</v>
      </c>
      <c r="E4254" t="s">
        <v>210</v>
      </c>
      <c r="F4254" t="s">
        <v>12</v>
      </c>
    </row>
    <row r="4255" spans="1:6" x14ac:dyDescent="0.3">
      <c r="A4255">
        <v>4371</v>
      </c>
      <c r="B4255" t="s">
        <v>1179</v>
      </c>
      <c r="C4255" t="s">
        <v>82</v>
      </c>
      <c r="D4255">
        <v>0</v>
      </c>
      <c r="E4255" t="s">
        <v>1196</v>
      </c>
      <c r="F4255" t="s">
        <v>7</v>
      </c>
    </row>
    <row r="4256" spans="1:6" x14ac:dyDescent="0.3">
      <c r="A4256">
        <v>4372</v>
      </c>
      <c r="B4256" t="s">
        <v>56</v>
      </c>
      <c r="C4256" t="s">
        <v>36</v>
      </c>
      <c r="D4256">
        <v>4</v>
      </c>
      <c r="F4256" t="s">
        <v>12</v>
      </c>
    </row>
    <row r="4257" spans="1:6" x14ac:dyDescent="0.3">
      <c r="A4257">
        <v>4373</v>
      </c>
      <c r="B4257" t="s">
        <v>981</v>
      </c>
      <c r="C4257" t="s">
        <v>51</v>
      </c>
      <c r="D4257">
        <v>3</v>
      </c>
      <c r="E4257" t="s">
        <v>59</v>
      </c>
      <c r="F4257" t="s">
        <v>15</v>
      </c>
    </row>
    <row r="4258" spans="1:6" x14ac:dyDescent="0.3">
      <c r="A4258">
        <v>4374</v>
      </c>
      <c r="B4258" t="s">
        <v>974</v>
      </c>
      <c r="C4258" t="s">
        <v>51</v>
      </c>
      <c r="D4258">
        <v>3</v>
      </c>
      <c r="F4258" t="s">
        <v>15</v>
      </c>
    </row>
    <row r="4259" spans="1:6" x14ac:dyDescent="0.3">
      <c r="A4259">
        <v>4375</v>
      </c>
      <c r="B4259" t="s">
        <v>56</v>
      </c>
      <c r="C4259" t="s">
        <v>36</v>
      </c>
      <c r="D4259">
        <v>4</v>
      </c>
      <c r="E4259" t="s">
        <v>59</v>
      </c>
      <c r="F4259" t="s">
        <v>12</v>
      </c>
    </row>
    <row r="4260" spans="1:6" x14ac:dyDescent="0.3">
      <c r="A4260">
        <v>4376</v>
      </c>
      <c r="D4260">
        <v>0</v>
      </c>
      <c r="E4260" t="s">
        <v>209</v>
      </c>
      <c r="F4260" t="s">
        <v>12</v>
      </c>
    </row>
    <row r="4261" spans="1:6" x14ac:dyDescent="0.3">
      <c r="A4261">
        <v>4377</v>
      </c>
      <c r="B4261" t="s">
        <v>179</v>
      </c>
      <c r="C4261" t="s">
        <v>51</v>
      </c>
      <c r="D4261">
        <v>3</v>
      </c>
      <c r="E4261" t="s">
        <v>59</v>
      </c>
      <c r="F4261" t="s">
        <v>12</v>
      </c>
    </row>
    <row r="4262" spans="1:6" x14ac:dyDescent="0.3">
      <c r="A4262">
        <v>4378</v>
      </c>
      <c r="B4262" t="s">
        <v>52</v>
      </c>
      <c r="C4262" t="s">
        <v>36</v>
      </c>
      <c r="D4262">
        <v>4</v>
      </c>
      <c r="E4262" t="s">
        <v>46</v>
      </c>
      <c r="F4262" t="s">
        <v>15</v>
      </c>
    </row>
    <row r="4263" spans="1:6" x14ac:dyDescent="0.3">
      <c r="A4263">
        <v>4379</v>
      </c>
      <c r="B4263" t="s">
        <v>1077</v>
      </c>
      <c r="C4263" t="s">
        <v>36</v>
      </c>
      <c r="D4263">
        <v>4</v>
      </c>
      <c r="E4263" t="s">
        <v>59</v>
      </c>
      <c r="F4263" t="s">
        <v>7</v>
      </c>
    </row>
    <row r="4264" spans="1:6" x14ac:dyDescent="0.3">
      <c r="A4264">
        <v>4380</v>
      </c>
      <c r="C4264" t="s">
        <v>126</v>
      </c>
      <c r="D4264">
        <v>0</v>
      </c>
      <c r="E4264" t="s">
        <v>211</v>
      </c>
      <c r="F4264" t="s">
        <v>12</v>
      </c>
    </row>
    <row r="4265" spans="1:6" x14ac:dyDescent="0.3">
      <c r="A4265">
        <v>4381</v>
      </c>
      <c r="C4265" t="s">
        <v>126</v>
      </c>
      <c r="D4265">
        <v>0</v>
      </c>
      <c r="E4265" t="s">
        <v>212</v>
      </c>
      <c r="F4265" t="s">
        <v>12</v>
      </c>
    </row>
    <row r="4266" spans="1:6" x14ac:dyDescent="0.3">
      <c r="A4266">
        <v>4382</v>
      </c>
      <c r="B4266" t="s">
        <v>1180</v>
      </c>
      <c r="C4266" t="s">
        <v>51</v>
      </c>
      <c r="D4266">
        <v>3</v>
      </c>
      <c r="E4266" t="s">
        <v>59</v>
      </c>
      <c r="F4266" t="s">
        <v>7</v>
      </c>
    </row>
    <row r="4267" spans="1:6" x14ac:dyDescent="0.3">
      <c r="A4267">
        <v>4383</v>
      </c>
      <c r="B4267" t="s">
        <v>1180</v>
      </c>
      <c r="C4267" t="s">
        <v>51</v>
      </c>
      <c r="D4267">
        <v>3</v>
      </c>
      <c r="E4267" t="s">
        <v>59</v>
      </c>
      <c r="F4267" t="s">
        <v>7</v>
      </c>
    </row>
    <row r="4268" spans="1:6" x14ac:dyDescent="0.3">
      <c r="A4268">
        <v>4384</v>
      </c>
      <c r="B4268" t="s">
        <v>979</v>
      </c>
      <c r="C4268" t="s">
        <v>36</v>
      </c>
      <c r="D4268">
        <v>4</v>
      </c>
      <c r="E4268" t="s">
        <v>59</v>
      </c>
      <c r="F4268" t="s">
        <v>15</v>
      </c>
    </row>
    <row r="4269" spans="1:6" x14ac:dyDescent="0.3">
      <c r="A4269">
        <v>4385</v>
      </c>
      <c r="C4269" t="s">
        <v>126</v>
      </c>
      <c r="D4269">
        <v>0</v>
      </c>
      <c r="E4269" t="s">
        <v>211</v>
      </c>
      <c r="F4269" t="s">
        <v>12</v>
      </c>
    </row>
    <row r="4270" spans="1:6" x14ac:dyDescent="0.3">
      <c r="A4270">
        <v>4386</v>
      </c>
      <c r="B4270" t="s">
        <v>3045</v>
      </c>
      <c r="C4270" t="s">
        <v>51</v>
      </c>
      <c r="D4270">
        <v>3</v>
      </c>
      <c r="F4270" t="s">
        <v>8</v>
      </c>
    </row>
    <row r="4271" spans="1:6" x14ac:dyDescent="0.3">
      <c r="A4271">
        <v>4387</v>
      </c>
      <c r="B4271" t="s">
        <v>3161</v>
      </c>
      <c r="C4271" t="s">
        <v>283</v>
      </c>
      <c r="D4271">
        <v>3</v>
      </c>
      <c r="F4271" t="s">
        <v>8</v>
      </c>
    </row>
    <row r="4272" spans="1:6" x14ac:dyDescent="0.3">
      <c r="A4272">
        <v>4388</v>
      </c>
      <c r="C4272" t="s">
        <v>126</v>
      </c>
      <c r="D4272">
        <v>0</v>
      </c>
      <c r="E4272" t="s">
        <v>213</v>
      </c>
      <c r="F4272" t="s">
        <v>12</v>
      </c>
    </row>
    <row r="4273" spans="1:6" x14ac:dyDescent="0.3">
      <c r="A4273">
        <v>4389</v>
      </c>
      <c r="C4273" t="s">
        <v>82</v>
      </c>
      <c r="D4273">
        <v>0</v>
      </c>
      <c r="E4273" t="s">
        <v>484</v>
      </c>
      <c r="F4273" t="s">
        <v>7</v>
      </c>
    </row>
    <row r="4274" spans="1:6" x14ac:dyDescent="0.3">
      <c r="A4274">
        <v>4390</v>
      </c>
      <c r="C4274" t="s">
        <v>150</v>
      </c>
      <c r="D4274">
        <v>0</v>
      </c>
      <c r="E4274" t="s">
        <v>1197</v>
      </c>
      <c r="F4274" t="s">
        <v>7</v>
      </c>
    </row>
    <row r="4275" spans="1:6" x14ac:dyDescent="0.3">
      <c r="A4275">
        <v>4391</v>
      </c>
      <c r="B4275" t="s">
        <v>3416</v>
      </c>
      <c r="C4275" t="s">
        <v>32</v>
      </c>
      <c r="D4275">
        <v>7</v>
      </c>
      <c r="E4275" t="s">
        <v>2419</v>
      </c>
      <c r="F4275" t="s">
        <v>13</v>
      </c>
    </row>
    <row r="4276" spans="1:6" x14ac:dyDescent="0.3">
      <c r="A4276">
        <v>4392</v>
      </c>
      <c r="B4276" t="s">
        <v>1180</v>
      </c>
      <c r="C4276" t="s">
        <v>51</v>
      </c>
      <c r="D4276">
        <v>3</v>
      </c>
      <c r="F4276" t="s">
        <v>7</v>
      </c>
    </row>
    <row r="4277" spans="1:6" x14ac:dyDescent="0.3">
      <c r="A4277">
        <v>4393</v>
      </c>
      <c r="B4277" t="s">
        <v>3161</v>
      </c>
      <c r="C4277" t="s">
        <v>283</v>
      </c>
      <c r="D4277">
        <v>3</v>
      </c>
      <c r="E4277" t="s">
        <v>59</v>
      </c>
      <c r="F4277" t="s">
        <v>8</v>
      </c>
    </row>
    <row r="4278" spans="1:6" x14ac:dyDescent="0.3">
      <c r="A4278">
        <v>4394</v>
      </c>
      <c r="C4278" t="s">
        <v>150</v>
      </c>
      <c r="D4278">
        <v>0</v>
      </c>
      <c r="E4278" t="s">
        <v>3162</v>
      </c>
      <c r="F4278" t="s">
        <v>8</v>
      </c>
    </row>
    <row r="4279" spans="1:6" x14ac:dyDescent="0.3">
      <c r="A4279">
        <v>4397</v>
      </c>
      <c r="C4279" t="s">
        <v>84</v>
      </c>
      <c r="D4279">
        <v>0</v>
      </c>
      <c r="E4279" t="s">
        <v>591</v>
      </c>
      <c r="F4279" t="s">
        <v>18</v>
      </c>
    </row>
    <row r="4280" spans="1:6" x14ac:dyDescent="0.3">
      <c r="A4280">
        <v>4398</v>
      </c>
      <c r="B4280" t="s">
        <v>592</v>
      </c>
      <c r="C4280" t="s">
        <v>84</v>
      </c>
      <c r="D4280">
        <v>0</v>
      </c>
      <c r="F4280" t="s">
        <v>18</v>
      </c>
    </row>
    <row r="4281" spans="1:6" x14ac:dyDescent="0.3">
      <c r="A4281">
        <v>4399</v>
      </c>
      <c r="C4281" t="s">
        <v>175</v>
      </c>
      <c r="D4281">
        <v>0</v>
      </c>
      <c r="E4281" t="s">
        <v>156</v>
      </c>
      <c r="F4281" t="s">
        <v>7</v>
      </c>
    </row>
    <row r="4282" spans="1:6" x14ac:dyDescent="0.3">
      <c r="A4282">
        <v>4400</v>
      </c>
      <c r="C4282" t="s">
        <v>175</v>
      </c>
      <c r="D4282">
        <v>0</v>
      </c>
      <c r="F4282" t="s">
        <v>8</v>
      </c>
    </row>
    <row r="4283" spans="1:6" x14ac:dyDescent="0.3">
      <c r="A4283">
        <v>4401</v>
      </c>
      <c r="C4283" t="s">
        <v>84</v>
      </c>
      <c r="D4283">
        <v>0</v>
      </c>
      <c r="F4283" t="s">
        <v>8</v>
      </c>
    </row>
    <row r="4284" spans="1:6" x14ac:dyDescent="0.3">
      <c r="A4284">
        <v>4402</v>
      </c>
      <c r="C4284" t="s">
        <v>150</v>
      </c>
      <c r="D4284">
        <v>0</v>
      </c>
      <c r="E4284" t="s">
        <v>839</v>
      </c>
      <c r="F4284" t="s">
        <v>16</v>
      </c>
    </row>
    <row r="4285" spans="1:6" x14ac:dyDescent="0.3">
      <c r="A4285">
        <v>4403</v>
      </c>
      <c r="C4285" t="s">
        <v>82</v>
      </c>
      <c r="D4285">
        <v>0</v>
      </c>
      <c r="E4285" t="s">
        <v>3013</v>
      </c>
      <c r="F4285" t="s">
        <v>9</v>
      </c>
    </row>
    <row r="4286" spans="1:6" x14ac:dyDescent="0.3">
      <c r="A4286">
        <v>4404</v>
      </c>
      <c r="C4286" t="s">
        <v>82</v>
      </c>
      <c r="D4286">
        <v>0</v>
      </c>
      <c r="E4286" t="s">
        <v>3013</v>
      </c>
      <c r="F4286" t="s">
        <v>9</v>
      </c>
    </row>
    <row r="4287" spans="1:6" x14ac:dyDescent="0.3">
      <c r="A4287">
        <v>4405</v>
      </c>
      <c r="C4287" t="s">
        <v>84</v>
      </c>
      <c r="D4287">
        <v>0</v>
      </c>
      <c r="F4287" t="s">
        <v>9</v>
      </c>
    </row>
    <row r="4288" spans="1:6" x14ac:dyDescent="0.3">
      <c r="A4288">
        <v>4406</v>
      </c>
      <c r="C4288" t="s">
        <v>82</v>
      </c>
      <c r="D4288">
        <v>0</v>
      </c>
      <c r="F4288" t="s">
        <v>8</v>
      </c>
    </row>
    <row r="4289" spans="1:6" x14ac:dyDescent="0.3">
      <c r="A4289">
        <v>4407</v>
      </c>
      <c r="C4289" t="s">
        <v>84</v>
      </c>
      <c r="D4289">
        <v>0</v>
      </c>
      <c r="F4289" t="s">
        <v>8</v>
      </c>
    </row>
    <row r="4290" spans="1:6" x14ac:dyDescent="0.3">
      <c r="A4290">
        <v>4408</v>
      </c>
      <c r="C4290" t="s">
        <v>84</v>
      </c>
      <c r="D4290">
        <v>0</v>
      </c>
      <c r="F4290" t="s">
        <v>8</v>
      </c>
    </row>
    <row r="4291" spans="1:6" x14ac:dyDescent="0.3">
      <c r="A4291">
        <v>4409</v>
      </c>
      <c r="C4291" t="s">
        <v>84</v>
      </c>
      <c r="D4291">
        <v>0</v>
      </c>
      <c r="F4291" t="s">
        <v>8</v>
      </c>
    </row>
    <row r="4292" spans="1:6" x14ac:dyDescent="0.3">
      <c r="A4292">
        <v>4410</v>
      </c>
      <c r="B4292" t="s">
        <v>483</v>
      </c>
      <c r="C4292" t="s">
        <v>51</v>
      </c>
      <c r="D4292">
        <v>3</v>
      </c>
      <c r="E4292" t="s">
        <v>370</v>
      </c>
      <c r="F4292" t="s">
        <v>6</v>
      </c>
    </row>
    <row r="4293" spans="1:6" x14ac:dyDescent="0.3">
      <c r="A4293">
        <v>4411</v>
      </c>
      <c r="B4293" t="s">
        <v>3163</v>
      </c>
      <c r="C4293" t="s">
        <v>51</v>
      </c>
      <c r="D4293">
        <v>3</v>
      </c>
      <c r="E4293" t="s">
        <v>370</v>
      </c>
      <c r="F4293" t="s">
        <v>8</v>
      </c>
    </row>
    <row r="4294" spans="1:6" x14ac:dyDescent="0.3">
      <c r="A4294">
        <v>4412</v>
      </c>
      <c r="C4294" t="s">
        <v>51</v>
      </c>
      <c r="D4294">
        <v>3</v>
      </c>
      <c r="F4294" t="s">
        <v>8</v>
      </c>
    </row>
    <row r="4295" spans="1:6" x14ac:dyDescent="0.3">
      <c r="A4295">
        <v>4413</v>
      </c>
      <c r="B4295" t="s">
        <v>442</v>
      </c>
      <c r="C4295" t="s">
        <v>51</v>
      </c>
      <c r="D4295">
        <v>3</v>
      </c>
      <c r="F4295" t="s">
        <v>6</v>
      </c>
    </row>
    <row r="4296" spans="1:6" x14ac:dyDescent="0.3">
      <c r="A4296">
        <v>4414</v>
      </c>
      <c r="C4296" t="s">
        <v>175</v>
      </c>
      <c r="D4296">
        <v>0</v>
      </c>
      <c r="E4296" t="s">
        <v>484</v>
      </c>
      <c r="F4296" t="s">
        <v>6</v>
      </c>
    </row>
    <row r="4297" spans="1:6" x14ac:dyDescent="0.3">
      <c r="A4297">
        <v>4415</v>
      </c>
      <c r="C4297" t="s">
        <v>175</v>
      </c>
      <c r="D4297">
        <v>0</v>
      </c>
      <c r="E4297" t="s">
        <v>444</v>
      </c>
      <c r="F4297" t="s">
        <v>6</v>
      </c>
    </row>
    <row r="4298" spans="1:6" x14ac:dyDescent="0.3">
      <c r="A4298">
        <v>4416</v>
      </c>
      <c r="C4298" t="s">
        <v>175</v>
      </c>
      <c r="D4298">
        <v>0</v>
      </c>
      <c r="E4298" t="s">
        <v>484</v>
      </c>
      <c r="F4298" t="s">
        <v>6</v>
      </c>
    </row>
    <row r="4299" spans="1:6" x14ac:dyDescent="0.3">
      <c r="A4299">
        <v>4417</v>
      </c>
      <c r="C4299" t="s">
        <v>175</v>
      </c>
      <c r="D4299">
        <v>0</v>
      </c>
      <c r="E4299" t="s">
        <v>485</v>
      </c>
      <c r="F4299" t="s">
        <v>6</v>
      </c>
    </row>
    <row r="4300" spans="1:6" x14ac:dyDescent="0.3">
      <c r="A4300">
        <v>4418</v>
      </c>
      <c r="C4300" t="s">
        <v>175</v>
      </c>
      <c r="D4300">
        <v>0</v>
      </c>
      <c r="E4300" t="s">
        <v>486</v>
      </c>
      <c r="F4300" t="s">
        <v>6</v>
      </c>
    </row>
    <row r="4301" spans="1:6" x14ac:dyDescent="0.3">
      <c r="A4301">
        <v>4419</v>
      </c>
      <c r="C4301" t="s">
        <v>175</v>
      </c>
      <c r="D4301">
        <v>10</v>
      </c>
      <c r="E4301" t="s">
        <v>487</v>
      </c>
      <c r="F4301" t="s">
        <v>6</v>
      </c>
    </row>
    <row r="4302" spans="1:6" x14ac:dyDescent="0.3">
      <c r="A4302">
        <v>4420</v>
      </c>
      <c r="B4302" t="s">
        <v>443</v>
      </c>
      <c r="C4302" t="s">
        <v>175</v>
      </c>
      <c r="D4302">
        <v>0</v>
      </c>
      <c r="E4302" t="s">
        <v>484</v>
      </c>
      <c r="F4302" t="s">
        <v>6</v>
      </c>
    </row>
    <row r="4303" spans="1:6" x14ac:dyDescent="0.3">
      <c r="A4303">
        <v>4421</v>
      </c>
      <c r="C4303" t="s">
        <v>82</v>
      </c>
      <c r="D4303">
        <v>0</v>
      </c>
      <c r="E4303" t="s">
        <v>1656</v>
      </c>
      <c r="F4303" t="s">
        <v>3</v>
      </c>
    </row>
    <row r="4304" spans="1:6" x14ac:dyDescent="0.3">
      <c r="A4304">
        <v>4422</v>
      </c>
      <c r="B4304" t="s">
        <v>592</v>
      </c>
      <c r="C4304" t="s">
        <v>84</v>
      </c>
      <c r="D4304">
        <v>0</v>
      </c>
      <c r="E4304" t="s">
        <v>258</v>
      </c>
      <c r="F4304" t="s">
        <v>18</v>
      </c>
    </row>
    <row r="4305" spans="1:6" x14ac:dyDescent="0.3">
      <c r="A4305">
        <v>4423</v>
      </c>
      <c r="C4305" t="s">
        <v>84</v>
      </c>
      <c r="D4305">
        <v>0</v>
      </c>
      <c r="E4305" t="s">
        <v>100</v>
      </c>
      <c r="F4305" t="s">
        <v>18</v>
      </c>
    </row>
    <row r="4306" spans="1:6" x14ac:dyDescent="0.3">
      <c r="A4306">
        <v>4424</v>
      </c>
      <c r="C4306" t="s">
        <v>84</v>
      </c>
      <c r="D4306">
        <v>0</v>
      </c>
      <c r="E4306" t="s">
        <v>258</v>
      </c>
      <c r="F4306" t="s">
        <v>18</v>
      </c>
    </row>
    <row r="4307" spans="1:6" x14ac:dyDescent="0.3">
      <c r="A4307">
        <v>4425</v>
      </c>
      <c r="C4307" t="s">
        <v>84</v>
      </c>
      <c r="D4307">
        <v>0</v>
      </c>
      <c r="E4307" t="s">
        <v>579</v>
      </c>
      <c r="F4307" t="s">
        <v>18</v>
      </c>
    </row>
    <row r="4308" spans="1:6" x14ac:dyDescent="0.3">
      <c r="A4308">
        <v>4426</v>
      </c>
      <c r="C4308" t="s">
        <v>84</v>
      </c>
      <c r="D4308">
        <v>0</v>
      </c>
      <c r="E4308" t="s">
        <v>593</v>
      </c>
      <c r="F4308" t="s">
        <v>18</v>
      </c>
    </row>
    <row r="4309" spans="1:6" x14ac:dyDescent="0.3">
      <c r="A4309">
        <v>4427</v>
      </c>
      <c r="C4309" t="s">
        <v>84</v>
      </c>
      <c r="D4309">
        <v>0</v>
      </c>
      <c r="E4309" t="s">
        <v>258</v>
      </c>
      <c r="F4309" t="s">
        <v>18</v>
      </c>
    </row>
    <row r="4310" spans="1:6" x14ac:dyDescent="0.3">
      <c r="A4310">
        <v>4428</v>
      </c>
      <c r="C4310" t="s">
        <v>84</v>
      </c>
      <c r="D4310">
        <v>0</v>
      </c>
      <c r="F4310" t="s">
        <v>18</v>
      </c>
    </row>
    <row r="4311" spans="1:6" x14ac:dyDescent="0.3">
      <c r="A4311">
        <v>4429</v>
      </c>
      <c r="C4311" t="s">
        <v>84</v>
      </c>
      <c r="D4311">
        <v>0</v>
      </c>
      <c r="E4311" t="s">
        <v>579</v>
      </c>
      <c r="F4311" t="s">
        <v>18</v>
      </c>
    </row>
    <row r="4312" spans="1:6" x14ac:dyDescent="0.3">
      <c r="A4312">
        <v>4430</v>
      </c>
      <c r="C4312" t="s">
        <v>519</v>
      </c>
      <c r="D4312">
        <v>0</v>
      </c>
      <c r="F4312" t="s">
        <v>18</v>
      </c>
    </row>
    <row r="4313" spans="1:6" x14ac:dyDescent="0.3">
      <c r="A4313">
        <v>4431</v>
      </c>
      <c r="C4313" t="s">
        <v>84</v>
      </c>
      <c r="D4313">
        <v>0</v>
      </c>
      <c r="E4313" t="s">
        <v>371</v>
      </c>
      <c r="F4313" t="s">
        <v>18</v>
      </c>
    </row>
    <row r="4314" spans="1:6" x14ac:dyDescent="0.3">
      <c r="A4314">
        <v>4432</v>
      </c>
      <c r="C4314" t="s">
        <v>84</v>
      </c>
      <c r="D4314">
        <v>0</v>
      </c>
      <c r="E4314" t="s">
        <v>599</v>
      </c>
      <c r="F4314" t="s">
        <v>8</v>
      </c>
    </row>
    <row r="4315" spans="1:6" x14ac:dyDescent="0.3">
      <c r="A4315">
        <v>4452</v>
      </c>
      <c r="C4315" t="s">
        <v>150</v>
      </c>
      <c r="D4315">
        <v>0</v>
      </c>
      <c r="E4315" t="s">
        <v>2333</v>
      </c>
      <c r="F4315" t="s">
        <v>10</v>
      </c>
    </row>
    <row r="4316" spans="1:6" x14ac:dyDescent="0.3">
      <c r="A4316">
        <v>4453</v>
      </c>
      <c r="C4316" t="s">
        <v>150</v>
      </c>
      <c r="D4316">
        <v>0</v>
      </c>
      <c r="E4316" t="s">
        <v>2334</v>
      </c>
      <c r="F4316" t="s">
        <v>10</v>
      </c>
    </row>
    <row r="4317" spans="1:6" x14ac:dyDescent="0.3">
      <c r="A4317">
        <v>4454</v>
      </c>
      <c r="B4317" t="s">
        <v>558</v>
      </c>
      <c r="C4317" t="s">
        <v>559</v>
      </c>
      <c r="D4317">
        <v>6</v>
      </c>
      <c r="E4317" t="s">
        <v>2335</v>
      </c>
      <c r="F4317" t="s">
        <v>10</v>
      </c>
    </row>
    <row r="4318" spans="1:6" x14ac:dyDescent="0.3">
      <c r="A4318">
        <v>4455</v>
      </c>
      <c r="B4318" t="s">
        <v>594</v>
      </c>
      <c r="C4318" t="s">
        <v>283</v>
      </c>
      <c r="D4318">
        <v>3</v>
      </c>
      <c r="E4318" t="s">
        <v>172</v>
      </c>
      <c r="F4318" t="s">
        <v>18</v>
      </c>
    </row>
    <row r="4319" spans="1:6" x14ac:dyDescent="0.3">
      <c r="A4319">
        <v>4456</v>
      </c>
      <c r="B4319" t="s">
        <v>594</v>
      </c>
      <c r="C4319" t="s">
        <v>283</v>
      </c>
      <c r="D4319">
        <v>23</v>
      </c>
      <c r="E4319" t="s">
        <v>595</v>
      </c>
      <c r="F4319" t="s">
        <v>18</v>
      </c>
    </row>
    <row r="4320" spans="1:6" x14ac:dyDescent="0.3">
      <c r="A4320">
        <v>4457</v>
      </c>
      <c r="C4320" t="s">
        <v>175</v>
      </c>
      <c r="D4320">
        <v>0</v>
      </c>
      <c r="E4320" t="s">
        <v>1640</v>
      </c>
      <c r="F4320" t="s">
        <v>10</v>
      </c>
    </row>
    <row r="4321" spans="1:6" x14ac:dyDescent="0.3">
      <c r="A4321">
        <v>4458</v>
      </c>
      <c r="D4321">
        <v>0</v>
      </c>
      <c r="E4321" t="s">
        <v>504</v>
      </c>
      <c r="F4321" t="s">
        <v>3</v>
      </c>
    </row>
    <row r="4322" spans="1:6" x14ac:dyDescent="0.3">
      <c r="A4322">
        <v>4459</v>
      </c>
      <c r="D4322">
        <v>0</v>
      </c>
      <c r="E4322" t="s">
        <v>1658</v>
      </c>
      <c r="F4322" t="s">
        <v>3</v>
      </c>
    </row>
    <row r="4323" spans="1:6" x14ac:dyDescent="0.3">
      <c r="A4323">
        <v>4460</v>
      </c>
      <c r="D4323">
        <v>0</v>
      </c>
      <c r="E4323" t="s">
        <v>1658</v>
      </c>
      <c r="F4323" t="s">
        <v>3</v>
      </c>
    </row>
    <row r="4324" spans="1:6" x14ac:dyDescent="0.3">
      <c r="A4324">
        <v>4461</v>
      </c>
      <c r="C4324" t="s">
        <v>150</v>
      </c>
      <c r="D4324">
        <v>-20</v>
      </c>
      <c r="E4324" t="s">
        <v>3014</v>
      </c>
      <c r="F4324" t="s">
        <v>9</v>
      </c>
    </row>
    <row r="4325" spans="1:6" x14ac:dyDescent="0.3">
      <c r="A4325">
        <v>4462</v>
      </c>
      <c r="C4325" t="s">
        <v>150</v>
      </c>
      <c r="D4325">
        <v>0</v>
      </c>
      <c r="E4325" t="s">
        <v>428</v>
      </c>
      <c r="F4325" t="s">
        <v>6</v>
      </c>
    </row>
    <row r="4326" spans="1:6" x14ac:dyDescent="0.3">
      <c r="A4326">
        <v>4463</v>
      </c>
      <c r="C4326" t="s">
        <v>82</v>
      </c>
      <c r="D4326">
        <v>0</v>
      </c>
      <c r="F4326" t="s">
        <v>9</v>
      </c>
    </row>
    <row r="4327" spans="1:6" x14ac:dyDescent="0.3">
      <c r="A4327">
        <v>4464</v>
      </c>
      <c r="B4327" t="s">
        <v>272</v>
      </c>
      <c r="C4327" t="s">
        <v>36</v>
      </c>
      <c r="D4327">
        <v>14</v>
      </c>
      <c r="E4327" t="s">
        <v>488</v>
      </c>
      <c r="F4327" t="s">
        <v>6</v>
      </c>
    </row>
    <row r="4328" spans="1:6" x14ac:dyDescent="0.3">
      <c r="A4328">
        <v>4465</v>
      </c>
      <c r="B4328" t="s">
        <v>272</v>
      </c>
      <c r="C4328" t="s">
        <v>36</v>
      </c>
      <c r="D4328">
        <v>4</v>
      </c>
      <c r="E4328" t="s">
        <v>46</v>
      </c>
      <c r="F4328" t="s">
        <v>6</v>
      </c>
    </row>
    <row r="4329" spans="1:6" x14ac:dyDescent="0.3">
      <c r="A4329">
        <v>4466</v>
      </c>
      <c r="C4329" t="s">
        <v>150</v>
      </c>
      <c r="D4329">
        <v>20</v>
      </c>
      <c r="E4329" t="s">
        <v>596</v>
      </c>
      <c r="F4329" t="s">
        <v>18</v>
      </c>
    </row>
    <row r="4330" spans="1:6" x14ac:dyDescent="0.3">
      <c r="A4330">
        <v>4467</v>
      </c>
      <c r="C4330" t="s">
        <v>82</v>
      </c>
      <c r="D4330">
        <v>0</v>
      </c>
      <c r="E4330" t="s">
        <v>156</v>
      </c>
      <c r="F4330" t="s">
        <v>7</v>
      </c>
    </row>
    <row r="4331" spans="1:6" x14ac:dyDescent="0.3">
      <c r="A4331">
        <v>4468</v>
      </c>
      <c r="B4331" t="s">
        <v>1198</v>
      </c>
      <c r="C4331" t="s">
        <v>51</v>
      </c>
      <c r="D4331">
        <v>3</v>
      </c>
      <c r="F4331" t="s">
        <v>7</v>
      </c>
    </row>
    <row r="4332" spans="1:6" x14ac:dyDescent="0.3">
      <c r="A4332">
        <v>4469</v>
      </c>
      <c r="C4332" t="s">
        <v>82</v>
      </c>
      <c r="D4332">
        <v>0</v>
      </c>
      <c r="F4332" t="s">
        <v>5</v>
      </c>
    </row>
    <row r="4333" spans="1:6" x14ac:dyDescent="0.3">
      <c r="A4333">
        <v>4470</v>
      </c>
      <c r="C4333" t="s">
        <v>155</v>
      </c>
      <c r="D4333">
        <v>0</v>
      </c>
      <c r="F4333" t="s">
        <v>5</v>
      </c>
    </row>
    <row r="4334" spans="1:6" x14ac:dyDescent="0.3">
      <c r="A4334">
        <v>4471</v>
      </c>
      <c r="C4334" t="s">
        <v>84</v>
      </c>
      <c r="D4334">
        <v>0</v>
      </c>
      <c r="F4334" t="s">
        <v>5</v>
      </c>
    </row>
    <row r="4335" spans="1:6" x14ac:dyDescent="0.3">
      <c r="A4335">
        <v>4472</v>
      </c>
      <c r="C4335" t="s">
        <v>84</v>
      </c>
      <c r="D4335">
        <v>0</v>
      </c>
      <c r="F4335" t="s">
        <v>5</v>
      </c>
    </row>
    <row r="4336" spans="1:6" x14ac:dyDescent="0.3">
      <c r="A4336">
        <v>4473</v>
      </c>
      <c r="C4336" t="s">
        <v>84</v>
      </c>
      <c r="D4336">
        <v>0</v>
      </c>
      <c r="F4336" t="s">
        <v>5</v>
      </c>
    </row>
    <row r="4337" spans="1:6" x14ac:dyDescent="0.3">
      <c r="A4337">
        <v>4474</v>
      </c>
      <c r="C4337" t="s">
        <v>82</v>
      </c>
      <c r="D4337">
        <v>0</v>
      </c>
      <c r="F4337" t="s">
        <v>5</v>
      </c>
    </row>
    <row r="4338" spans="1:6" x14ac:dyDescent="0.3">
      <c r="A4338">
        <v>4475</v>
      </c>
      <c r="C4338" t="s">
        <v>84</v>
      </c>
      <c r="D4338">
        <v>0</v>
      </c>
      <c r="F4338" t="s">
        <v>5</v>
      </c>
    </row>
    <row r="4339" spans="1:6" x14ac:dyDescent="0.3">
      <c r="A4339">
        <v>4476</v>
      </c>
      <c r="C4339" t="s">
        <v>82</v>
      </c>
      <c r="D4339">
        <v>0</v>
      </c>
      <c r="F4339" t="s">
        <v>5</v>
      </c>
    </row>
    <row r="4340" spans="1:6" x14ac:dyDescent="0.3">
      <c r="A4340">
        <v>4477</v>
      </c>
      <c r="C4340" t="s">
        <v>82</v>
      </c>
      <c r="D4340">
        <v>0</v>
      </c>
      <c r="F4340" t="s">
        <v>5</v>
      </c>
    </row>
    <row r="4341" spans="1:6" x14ac:dyDescent="0.3">
      <c r="A4341">
        <v>4478</v>
      </c>
      <c r="C4341" t="s">
        <v>82</v>
      </c>
      <c r="D4341">
        <v>0</v>
      </c>
      <c r="F4341" t="s">
        <v>5</v>
      </c>
    </row>
    <row r="4342" spans="1:6" x14ac:dyDescent="0.3">
      <c r="A4342">
        <v>4479</v>
      </c>
      <c r="C4342" t="s">
        <v>82</v>
      </c>
      <c r="D4342">
        <v>0</v>
      </c>
      <c r="F4342" t="s">
        <v>5</v>
      </c>
    </row>
    <row r="4343" spans="1:6" x14ac:dyDescent="0.3">
      <c r="A4343">
        <v>4480</v>
      </c>
      <c r="C4343" t="s">
        <v>82</v>
      </c>
      <c r="D4343">
        <v>0</v>
      </c>
      <c r="F4343" t="s">
        <v>5</v>
      </c>
    </row>
    <row r="4344" spans="1:6" x14ac:dyDescent="0.3">
      <c r="A4344">
        <v>4481</v>
      </c>
      <c r="C4344" t="s">
        <v>82</v>
      </c>
      <c r="D4344">
        <v>0</v>
      </c>
      <c r="F4344" t="s">
        <v>5</v>
      </c>
    </row>
    <row r="4345" spans="1:6" x14ac:dyDescent="0.3">
      <c r="A4345">
        <v>4482</v>
      </c>
      <c r="C4345" t="s">
        <v>82</v>
      </c>
      <c r="D4345">
        <v>0</v>
      </c>
      <c r="F4345" t="s">
        <v>5</v>
      </c>
    </row>
    <row r="4346" spans="1:6" x14ac:dyDescent="0.3">
      <c r="A4346">
        <v>4483</v>
      </c>
      <c r="B4346" t="s">
        <v>450</v>
      </c>
      <c r="C4346" t="s">
        <v>82</v>
      </c>
      <c r="D4346">
        <v>0</v>
      </c>
      <c r="F4346" t="s">
        <v>5</v>
      </c>
    </row>
    <row r="4347" spans="1:6" x14ac:dyDescent="0.3">
      <c r="A4347">
        <v>4484</v>
      </c>
      <c r="C4347" t="s">
        <v>82</v>
      </c>
      <c r="D4347">
        <v>0</v>
      </c>
      <c r="F4347" t="s">
        <v>5</v>
      </c>
    </row>
    <row r="4348" spans="1:6" x14ac:dyDescent="0.3">
      <c r="A4348">
        <v>4485</v>
      </c>
      <c r="C4348" t="s">
        <v>82</v>
      </c>
      <c r="D4348">
        <v>0</v>
      </c>
      <c r="F4348" t="s">
        <v>5</v>
      </c>
    </row>
    <row r="4349" spans="1:6" x14ac:dyDescent="0.3">
      <c r="A4349">
        <v>4486</v>
      </c>
      <c r="C4349" t="s">
        <v>82</v>
      </c>
      <c r="D4349">
        <v>0</v>
      </c>
      <c r="F4349" t="s">
        <v>5</v>
      </c>
    </row>
    <row r="4350" spans="1:6" x14ac:dyDescent="0.3">
      <c r="A4350">
        <v>4487</v>
      </c>
      <c r="C4350" t="s">
        <v>82</v>
      </c>
      <c r="D4350">
        <v>0</v>
      </c>
      <c r="F4350" t="s">
        <v>5</v>
      </c>
    </row>
    <row r="4351" spans="1:6" x14ac:dyDescent="0.3">
      <c r="A4351">
        <v>4488</v>
      </c>
      <c r="C4351" t="s">
        <v>82</v>
      </c>
      <c r="D4351">
        <v>0</v>
      </c>
      <c r="F4351" t="s">
        <v>5</v>
      </c>
    </row>
    <row r="4352" spans="1:6" x14ac:dyDescent="0.3">
      <c r="A4352">
        <v>4489</v>
      </c>
      <c r="C4352" t="s">
        <v>82</v>
      </c>
      <c r="D4352">
        <v>0</v>
      </c>
      <c r="F4352" t="s">
        <v>5</v>
      </c>
    </row>
    <row r="4353" spans="1:6" x14ac:dyDescent="0.3">
      <c r="A4353">
        <v>4490</v>
      </c>
      <c r="C4353" t="s">
        <v>82</v>
      </c>
      <c r="D4353">
        <v>0</v>
      </c>
      <c r="F4353" t="s">
        <v>5</v>
      </c>
    </row>
    <row r="4354" spans="1:6" x14ac:dyDescent="0.3">
      <c r="A4354">
        <v>4491</v>
      </c>
      <c r="B4354" t="s">
        <v>288</v>
      </c>
      <c r="C4354" t="s">
        <v>283</v>
      </c>
      <c r="D4354">
        <v>13</v>
      </c>
      <c r="E4354" t="s">
        <v>482</v>
      </c>
      <c r="F4354" t="s">
        <v>6</v>
      </c>
    </row>
    <row r="4355" spans="1:6" x14ac:dyDescent="0.3">
      <c r="A4355">
        <v>4492</v>
      </c>
      <c r="C4355" t="s">
        <v>519</v>
      </c>
      <c r="D4355">
        <v>0</v>
      </c>
      <c r="E4355" t="s">
        <v>311</v>
      </c>
      <c r="F4355" t="s">
        <v>5</v>
      </c>
    </row>
    <row r="4356" spans="1:6" x14ac:dyDescent="0.3">
      <c r="A4356">
        <v>4495</v>
      </c>
      <c r="C4356" t="s">
        <v>82</v>
      </c>
      <c r="D4356">
        <v>0</v>
      </c>
      <c r="F4356" t="s">
        <v>5</v>
      </c>
    </row>
    <row r="4357" spans="1:6" x14ac:dyDescent="0.3">
      <c r="A4357">
        <v>4496</v>
      </c>
      <c r="C4357" t="s">
        <v>82</v>
      </c>
      <c r="D4357">
        <v>0</v>
      </c>
      <c r="F4357" t="s">
        <v>5</v>
      </c>
    </row>
    <row r="4358" spans="1:6" x14ac:dyDescent="0.3">
      <c r="A4358">
        <v>4497</v>
      </c>
      <c r="B4358" t="s">
        <v>597</v>
      </c>
      <c r="C4358" t="s">
        <v>51</v>
      </c>
      <c r="D4358">
        <v>3</v>
      </c>
      <c r="F4358" t="s">
        <v>18</v>
      </c>
    </row>
    <row r="4359" spans="1:6" x14ac:dyDescent="0.3">
      <c r="A4359">
        <v>4529</v>
      </c>
      <c r="C4359" t="s">
        <v>84</v>
      </c>
      <c r="D4359">
        <v>0</v>
      </c>
      <c r="F4359" t="s">
        <v>10</v>
      </c>
    </row>
    <row r="4360" spans="1:6" x14ac:dyDescent="0.3">
      <c r="A4360">
        <v>4530</v>
      </c>
      <c r="C4360" t="s">
        <v>84</v>
      </c>
      <c r="D4360">
        <v>0</v>
      </c>
      <c r="F4360" t="s">
        <v>10</v>
      </c>
    </row>
    <row r="4361" spans="1:6" x14ac:dyDescent="0.3">
      <c r="A4361">
        <v>4531</v>
      </c>
      <c r="C4361" t="s">
        <v>84</v>
      </c>
      <c r="D4361">
        <v>0</v>
      </c>
      <c r="F4361" t="s">
        <v>10</v>
      </c>
    </row>
    <row r="4362" spans="1:6" x14ac:dyDescent="0.3">
      <c r="A4362">
        <v>4532</v>
      </c>
      <c r="C4362" t="s">
        <v>84</v>
      </c>
      <c r="D4362">
        <v>0</v>
      </c>
      <c r="E4362" t="s">
        <v>235</v>
      </c>
      <c r="F4362" t="s">
        <v>10</v>
      </c>
    </row>
    <row r="4363" spans="1:6" x14ac:dyDescent="0.3">
      <c r="A4363">
        <v>4533</v>
      </c>
      <c r="C4363" t="s">
        <v>84</v>
      </c>
      <c r="D4363">
        <v>0</v>
      </c>
      <c r="E4363" t="s">
        <v>235</v>
      </c>
      <c r="F4363" t="s">
        <v>10</v>
      </c>
    </row>
    <row r="4364" spans="1:6" x14ac:dyDescent="0.3">
      <c r="A4364">
        <v>4534</v>
      </c>
      <c r="C4364" t="s">
        <v>84</v>
      </c>
      <c r="D4364">
        <v>0</v>
      </c>
      <c r="E4364" t="s">
        <v>235</v>
      </c>
      <c r="F4364" t="s">
        <v>10</v>
      </c>
    </row>
    <row r="4365" spans="1:6" x14ac:dyDescent="0.3">
      <c r="A4365">
        <v>4535</v>
      </c>
      <c r="C4365" t="s">
        <v>84</v>
      </c>
      <c r="D4365">
        <v>0</v>
      </c>
      <c r="E4365" t="s">
        <v>235</v>
      </c>
      <c r="F4365" t="s">
        <v>10</v>
      </c>
    </row>
    <row r="4366" spans="1:6" x14ac:dyDescent="0.3">
      <c r="A4366">
        <v>4546</v>
      </c>
      <c r="B4366" t="s">
        <v>2818</v>
      </c>
      <c r="C4366" t="s">
        <v>51</v>
      </c>
      <c r="D4366">
        <v>3</v>
      </c>
      <c r="E4366" t="s">
        <v>2834</v>
      </c>
      <c r="F4366" t="s">
        <v>5</v>
      </c>
    </row>
    <row r="4367" spans="1:6" x14ac:dyDescent="0.3">
      <c r="A4367">
        <v>4547</v>
      </c>
      <c r="C4367" t="s">
        <v>84</v>
      </c>
      <c r="D4367">
        <v>0</v>
      </c>
      <c r="E4367" t="s">
        <v>235</v>
      </c>
      <c r="F4367" t="s">
        <v>10</v>
      </c>
    </row>
    <row r="4368" spans="1:6" x14ac:dyDescent="0.3">
      <c r="A4368">
        <v>4548</v>
      </c>
      <c r="C4368" t="s">
        <v>84</v>
      </c>
      <c r="D4368">
        <v>0</v>
      </c>
      <c r="E4368" t="s">
        <v>235</v>
      </c>
      <c r="F4368" t="s">
        <v>10</v>
      </c>
    </row>
    <row r="4369" spans="1:6" x14ac:dyDescent="0.3">
      <c r="A4369">
        <v>4549</v>
      </c>
      <c r="C4369" t="s">
        <v>84</v>
      </c>
      <c r="D4369">
        <v>0</v>
      </c>
      <c r="E4369" t="s">
        <v>235</v>
      </c>
      <c r="F4369" t="s">
        <v>10</v>
      </c>
    </row>
    <row r="4370" spans="1:6" x14ac:dyDescent="0.3">
      <c r="A4370">
        <v>4550</v>
      </c>
      <c r="C4370" t="s">
        <v>84</v>
      </c>
      <c r="D4370">
        <v>0</v>
      </c>
      <c r="E4370" t="s">
        <v>235</v>
      </c>
      <c r="F4370" t="s">
        <v>10</v>
      </c>
    </row>
    <row r="4371" spans="1:6" x14ac:dyDescent="0.3">
      <c r="A4371">
        <v>4551</v>
      </c>
      <c r="C4371" t="s">
        <v>84</v>
      </c>
      <c r="D4371">
        <v>0</v>
      </c>
      <c r="E4371" t="s">
        <v>235</v>
      </c>
      <c r="F4371" t="s">
        <v>10</v>
      </c>
    </row>
    <row r="4372" spans="1:6" x14ac:dyDescent="0.3">
      <c r="A4372">
        <v>4552</v>
      </c>
      <c r="C4372" t="s">
        <v>84</v>
      </c>
      <c r="D4372">
        <v>0</v>
      </c>
      <c r="E4372" t="s">
        <v>235</v>
      </c>
      <c r="F4372" t="s">
        <v>10</v>
      </c>
    </row>
    <row r="4373" spans="1:6" x14ac:dyDescent="0.3">
      <c r="A4373">
        <v>4553</v>
      </c>
      <c r="B4373" t="s">
        <v>571</v>
      </c>
      <c r="C4373" t="s">
        <v>283</v>
      </c>
      <c r="D4373">
        <v>3</v>
      </c>
      <c r="F4373" t="s">
        <v>18</v>
      </c>
    </row>
    <row r="4374" spans="1:6" x14ac:dyDescent="0.3">
      <c r="A4374">
        <v>4554</v>
      </c>
      <c r="B4374" t="s">
        <v>571</v>
      </c>
      <c r="C4374" t="s">
        <v>283</v>
      </c>
      <c r="D4374">
        <v>-7</v>
      </c>
      <c r="E4374" t="s">
        <v>192</v>
      </c>
      <c r="F4374" t="s">
        <v>18</v>
      </c>
    </row>
    <row r="4375" spans="1:6" x14ac:dyDescent="0.3">
      <c r="A4375">
        <v>4555</v>
      </c>
      <c r="C4375" t="s">
        <v>82</v>
      </c>
      <c r="D4375">
        <v>-20</v>
      </c>
      <c r="E4375" t="s">
        <v>2835</v>
      </c>
      <c r="F4375" t="s">
        <v>5</v>
      </c>
    </row>
    <row r="4376" spans="1:6" x14ac:dyDescent="0.3">
      <c r="A4376">
        <v>4556</v>
      </c>
      <c r="C4376" t="s">
        <v>84</v>
      </c>
      <c r="D4376">
        <v>0</v>
      </c>
      <c r="E4376" t="s">
        <v>235</v>
      </c>
      <c r="F4376" t="s">
        <v>10</v>
      </c>
    </row>
    <row r="4377" spans="1:6" x14ac:dyDescent="0.3">
      <c r="A4377">
        <v>4557</v>
      </c>
      <c r="C4377" t="s">
        <v>84</v>
      </c>
      <c r="D4377">
        <v>0</v>
      </c>
      <c r="E4377" t="s">
        <v>235</v>
      </c>
      <c r="F4377" t="s">
        <v>10</v>
      </c>
    </row>
    <row r="4378" spans="1:6" x14ac:dyDescent="0.3">
      <c r="A4378">
        <v>4558</v>
      </c>
      <c r="C4378" t="s">
        <v>84</v>
      </c>
      <c r="D4378">
        <v>0</v>
      </c>
      <c r="F4378" t="s">
        <v>10</v>
      </c>
    </row>
    <row r="4379" spans="1:6" x14ac:dyDescent="0.3">
      <c r="A4379">
        <v>4559</v>
      </c>
      <c r="C4379" t="s">
        <v>82</v>
      </c>
      <c r="D4379">
        <v>0</v>
      </c>
      <c r="F4379" t="s">
        <v>8</v>
      </c>
    </row>
    <row r="4380" spans="1:6" x14ac:dyDescent="0.3">
      <c r="A4380">
        <v>4562</v>
      </c>
      <c r="C4380" t="s">
        <v>82</v>
      </c>
      <c r="D4380">
        <v>0</v>
      </c>
      <c r="E4380" t="s">
        <v>156</v>
      </c>
      <c r="F4380" t="s">
        <v>10</v>
      </c>
    </row>
    <row r="4381" spans="1:6" x14ac:dyDescent="0.3">
      <c r="A4381">
        <v>4563</v>
      </c>
      <c r="C4381" t="s">
        <v>82</v>
      </c>
      <c r="D4381">
        <v>0</v>
      </c>
      <c r="F4381" t="s">
        <v>12</v>
      </c>
    </row>
    <row r="4382" spans="1:6" x14ac:dyDescent="0.3">
      <c r="A4382">
        <v>4564</v>
      </c>
      <c r="C4382" t="s">
        <v>82</v>
      </c>
      <c r="D4382">
        <v>0</v>
      </c>
      <c r="E4382" t="s">
        <v>100</v>
      </c>
      <c r="F4382" t="s">
        <v>12</v>
      </c>
    </row>
    <row r="4383" spans="1:6" x14ac:dyDescent="0.3">
      <c r="A4383">
        <v>4565</v>
      </c>
      <c r="C4383" t="s">
        <v>82</v>
      </c>
      <c r="D4383">
        <v>-20</v>
      </c>
      <c r="E4383" t="s">
        <v>214</v>
      </c>
      <c r="F4383" t="s">
        <v>12</v>
      </c>
    </row>
    <row r="4384" spans="1:6" x14ac:dyDescent="0.3">
      <c r="A4384">
        <v>4566</v>
      </c>
      <c r="C4384" t="s">
        <v>82</v>
      </c>
      <c r="D4384">
        <v>-20</v>
      </c>
      <c r="E4384" t="s">
        <v>215</v>
      </c>
      <c r="F4384" t="s">
        <v>12</v>
      </c>
    </row>
    <row r="4385" spans="1:6" x14ac:dyDescent="0.3">
      <c r="A4385">
        <v>4567</v>
      </c>
      <c r="C4385" t="s">
        <v>82</v>
      </c>
      <c r="D4385">
        <v>0</v>
      </c>
      <c r="F4385" t="s">
        <v>12</v>
      </c>
    </row>
    <row r="4386" spans="1:6" x14ac:dyDescent="0.3">
      <c r="A4386">
        <v>4568</v>
      </c>
      <c r="C4386" t="s">
        <v>82</v>
      </c>
      <c r="D4386">
        <v>-20</v>
      </c>
      <c r="E4386" t="s">
        <v>215</v>
      </c>
      <c r="F4386" t="s">
        <v>12</v>
      </c>
    </row>
    <row r="4387" spans="1:6" x14ac:dyDescent="0.3">
      <c r="A4387">
        <v>4569</v>
      </c>
      <c r="C4387" t="s">
        <v>82</v>
      </c>
      <c r="D4387">
        <v>0</v>
      </c>
      <c r="E4387" t="s">
        <v>100</v>
      </c>
      <c r="F4387" t="s">
        <v>12</v>
      </c>
    </row>
    <row r="4388" spans="1:6" x14ac:dyDescent="0.3">
      <c r="A4388">
        <v>4570</v>
      </c>
      <c r="C4388" t="s">
        <v>82</v>
      </c>
      <c r="D4388">
        <v>0</v>
      </c>
      <c r="F4388" t="s">
        <v>12</v>
      </c>
    </row>
    <row r="4389" spans="1:6" x14ac:dyDescent="0.3">
      <c r="A4389">
        <v>4571</v>
      </c>
      <c r="C4389" t="s">
        <v>82</v>
      </c>
      <c r="D4389">
        <v>0</v>
      </c>
      <c r="F4389" t="s">
        <v>12</v>
      </c>
    </row>
    <row r="4390" spans="1:6" x14ac:dyDescent="0.3">
      <c r="A4390">
        <v>4572</v>
      </c>
      <c r="C4390" t="s">
        <v>82</v>
      </c>
      <c r="D4390">
        <v>0</v>
      </c>
      <c r="F4390" t="s">
        <v>12</v>
      </c>
    </row>
    <row r="4391" spans="1:6" x14ac:dyDescent="0.3">
      <c r="A4391">
        <v>4573</v>
      </c>
      <c r="C4391" t="s">
        <v>82</v>
      </c>
      <c r="D4391">
        <v>0</v>
      </c>
      <c r="F4391" t="s">
        <v>12</v>
      </c>
    </row>
    <row r="4392" spans="1:6" x14ac:dyDescent="0.3">
      <c r="A4392">
        <v>4574</v>
      </c>
      <c r="C4392" t="s">
        <v>82</v>
      </c>
      <c r="D4392">
        <v>0</v>
      </c>
      <c r="F4392" t="s">
        <v>12</v>
      </c>
    </row>
    <row r="4393" spans="1:6" x14ac:dyDescent="0.3">
      <c r="A4393">
        <v>4575</v>
      </c>
      <c r="C4393" t="s">
        <v>82</v>
      </c>
      <c r="D4393">
        <v>0</v>
      </c>
      <c r="F4393" t="s">
        <v>12</v>
      </c>
    </row>
    <row r="4394" spans="1:6" x14ac:dyDescent="0.3">
      <c r="A4394">
        <v>4576</v>
      </c>
      <c r="C4394" t="s">
        <v>82</v>
      </c>
      <c r="D4394">
        <v>0</v>
      </c>
      <c r="F4394" t="s">
        <v>12</v>
      </c>
    </row>
    <row r="4395" spans="1:6" x14ac:dyDescent="0.3">
      <c r="A4395">
        <v>4577</v>
      </c>
      <c r="C4395" t="s">
        <v>82</v>
      </c>
      <c r="D4395">
        <v>0</v>
      </c>
      <c r="E4395" t="s">
        <v>100</v>
      </c>
      <c r="F4395" t="s">
        <v>12</v>
      </c>
    </row>
    <row r="4396" spans="1:6" x14ac:dyDescent="0.3">
      <c r="A4396">
        <v>4578</v>
      </c>
      <c r="C4396" t="s">
        <v>82</v>
      </c>
      <c r="D4396">
        <v>0</v>
      </c>
      <c r="F4396" t="s">
        <v>12</v>
      </c>
    </row>
    <row r="4397" spans="1:6" x14ac:dyDescent="0.3">
      <c r="A4397">
        <v>4579</v>
      </c>
      <c r="C4397" t="s">
        <v>82</v>
      </c>
      <c r="D4397">
        <v>0</v>
      </c>
      <c r="F4397" t="s">
        <v>12</v>
      </c>
    </row>
    <row r="4398" spans="1:6" x14ac:dyDescent="0.3">
      <c r="A4398">
        <v>4580</v>
      </c>
      <c r="C4398" t="s">
        <v>82</v>
      </c>
      <c r="D4398">
        <v>-20</v>
      </c>
      <c r="E4398" t="s">
        <v>215</v>
      </c>
      <c r="F4398" t="s">
        <v>12</v>
      </c>
    </row>
    <row r="4399" spans="1:6" x14ac:dyDescent="0.3">
      <c r="A4399">
        <v>4581</v>
      </c>
      <c r="C4399" t="s">
        <v>82</v>
      </c>
      <c r="D4399">
        <v>0</v>
      </c>
      <c r="F4399" t="s">
        <v>12</v>
      </c>
    </row>
    <row r="4400" spans="1:6" x14ac:dyDescent="0.3">
      <c r="A4400">
        <v>4583</v>
      </c>
      <c r="B4400" t="s">
        <v>2310</v>
      </c>
      <c r="C4400" t="s">
        <v>51</v>
      </c>
      <c r="D4400">
        <v>3</v>
      </c>
      <c r="E4400" t="s">
        <v>2311</v>
      </c>
      <c r="F4400" t="s">
        <v>10</v>
      </c>
    </row>
    <row r="4401" spans="1:6" x14ac:dyDescent="0.3">
      <c r="A4401">
        <v>4634</v>
      </c>
      <c r="C4401" t="s">
        <v>84</v>
      </c>
      <c r="D4401">
        <v>0</v>
      </c>
      <c r="E4401" t="s">
        <v>235</v>
      </c>
      <c r="F4401" t="s">
        <v>10</v>
      </c>
    </row>
    <row r="4402" spans="1:6" x14ac:dyDescent="0.3">
      <c r="A4402">
        <v>4640</v>
      </c>
      <c r="C4402" t="s">
        <v>84</v>
      </c>
      <c r="D4402">
        <v>0</v>
      </c>
      <c r="E4402" t="s">
        <v>235</v>
      </c>
      <c r="F4402" t="s">
        <v>10</v>
      </c>
    </row>
    <row r="4403" spans="1:6" x14ac:dyDescent="0.3">
      <c r="A4403">
        <v>4643</v>
      </c>
      <c r="C4403" t="s">
        <v>84</v>
      </c>
      <c r="D4403">
        <v>0</v>
      </c>
      <c r="E4403" t="s">
        <v>235</v>
      </c>
      <c r="F4403" t="s">
        <v>10</v>
      </c>
    </row>
    <row r="4404" spans="1:6" x14ac:dyDescent="0.3">
      <c r="A4404">
        <v>4654</v>
      </c>
      <c r="C4404" t="s">
        <v>84</v>
      </c>
      <c r="D4404">
        <v>0</v>
      </c>
      <c r="E4404" t="s">
        <v>235</v>
      </c>
      <c r="F4404" t="s">
        <v>10</v>
      </c>
    </row>
    <row r="4405" spans="1:6" x14ac:dyDescent="0.3">
      <c r="A4405">
        <v>4675</v>
      </c>
      <c r="C4405" t="s">
        <v>84</v>
      </c>
      <c r="D4405">
        <v>0</v>
      </c>
      <c r="E4405" t="s">
        <v>235</v>
      </c>
      <c r="F4405" t="s">
        <v>10</v>
      </c>
    </row>
    <row r="4406" spans="1:6" x14ac:dyDescent="0.3">
      <c r="A4406">
        <v>4676</v>
      </c>
      <c r="C4406" t="s">
        <v>84</v>
      </c>
      <c r="D4406">
        <v>0</v>
      </c>
      <c r="E4406" t="s">
        <v>258</v>
      </c>
      <c r="F4406" t="s">
        <v>10</v>
      </c>
    </row>
    <row r="4407" spans="1:6" x14ac:dyDescent="0.3">
      <c r="A4407">
        <v>4678</v>
      </c>
      <c r="C4407" t="s">
        <v>84</v>
      </c>
      <c r="D4407">
        <v>0</v>
      </c>
      <c r="E4407" t="s">
        <v>235</v>
      </c>
      <c r="F4407" t="s">
        <v>10</v>
      </c>
    </row>
    <row r="4408" spans="1:6" x14ac:dyDescent="0.3">
      <c r="A4408">
        <v>4729</v>
      </c>
      <c r="C4408" t="s">
        <v>82</v>
      </c>
      <c r="D4408">
        <v>0</v>
      </c>
      <c r="F4408" t="s">
        <v>6</v>
      </c>
    </row>
    <row r="4409" spans="1:6" x14ac:dyDescent="0.3">
      <c r="A4409">
        <v>4730</v>
      </c>
      <c r="C4409" t="s">
        <v>150</v>
      </c>
      <c r="D4409">
        <v>-20</v>
      </c>
      <c r="E4409" t="s">
        <v>3014</v>
      </c>
      <c r="F4409" t="s">
        <v>14</v>
      </c>
    </row>
    <row r="4410" spans="1:6" x14ac:dyDescent="0.3">
      <c r="A4410">
        <v>4731</v>
      </c>
      <c r="C4410" t="s">
        <v>82</v>
      </c>
      <c r="D4410">
        <v>-20</v>
      </c>
      <c r="E4410" t="s">
        <v>3164</v>
      </c>
      <c r="F4410" t="s">
        <v>8</v>
      </c>
    </row>
    <row r="4411" spans="1:6" x14ac:dyDescent="0.3">
      <c r="A4411">
        <v>4732</v>
      </c>
      <c r="C4411" t="s">
        <v>82</v>
      </c>
      <c r="D4411">
        <v>0</v>
      </c>
      <c r="E4411" t="s">
        <v>3046</v>
      </c>
      <c r="F4411" t="s">
        <v>8</v>
      </c>
    </row>
    <row r="4412" spans="1:6" x14ac:dyDescent="0.3">
      <c r="A4412">
        <v>4733</v>
      </c>
      <c r="C4412" t="s">
        <v>150</v>
      </c>
      <c r="D4412">
        <v>0</v>
      </c>
      <c r="E4412" t="s">
        <v>428</v>
      </c>
      <c r="F4412" t="s">
        <v>9</v>
      </c>
    </row>
    <row r="4413" spans="1:6" x14ac:dyDescent="0.3">
      <c r="A4413">
        <v>4734</v>
      </c>
      <c r="C4413" t="s">
        <v>82</v>
      </c>
      <c r="D4413">
        <v>0</v>
      </c>
      <c r="F4413" t="s">
        <v>8</v>
      </c>
    </row>
    <row r="4414" spans="1:6" x14ac:dyDescent="0.3">
      <c r="A4414">
        <v>4735</v>
      </c>
      <c r="C4414" t="s">
        <v>82</v>
      </c>
      <c r="D4414">
        <v>0</v>
      </c>
      <c r="F4414" t="s">
        <v>8</v>
      </c>
    </row>
    <row r="4415" spans="1:6" x14ac:dyDescent="0.3">
      <c r="A4415">
        <v>4736</v>
      </c>
      <c r="C4415" t="s">
        <v>82</v>
      </c>
      <c r="D4415">
        <v>0</v>
      </c>
      <c r="F4415" t="s">
        <v>8</v>
      </c>
    </row>
    <row r="4416" spans="1:6" x14ac:dyDescent="0.3">
      <c r="A4416">
        <v>4739</v>
      </c>
      <c r="B4416" t="s">
        <v>1345</v>
      </c>
      <c r="C4416" t="s">
        <v>283</v>
      </c>
      <c r="D4416">
        <v>3</v>
      </c>
      <c r="E4416" t="s">
        <v>1640</v>
      </c>
      <c r="F4416" t="s">
        <v>3</v>
      </c>
    </row>
    <row r="4417" spans="1:6" x14ac:dyDescent="0.3">
      <c r="A4417">
        <v>4740</v>
      </c>
      <c r="C4417" t="s">
        <v>175</v>
      </c>
      <c r="D4417">
        <v>0</v>
      </c>
      <c r="E4417" t="s">
        <v>100</v>
      </c>
      <c r="F4417" t="s">
        <v>14</v>
      </c>
    </row>
    <row r="4418" spans="1:6" x14ac:dyDescent="0.3">
      <c r="A4418">
        <v>4741</v>
      </c>
      <c r="C4418" t="s">
        <v>82</v>
      </c>
      <c r="D4418">
        <v>0</v>
      </c>
      <c r="E4418" t="s">
        <v>593</v>
      </c>
      <c r="F4418" t="s">
        <v>14</v>
      </c>
    </row>
    <row r="4419" spans="1:6" x14ac:dyDescent="0.3">
      <c r="A4419">
        <v>4742</v>
      </c>
      <c r="C4419" t="s">
        <v>519</v>
      </c>
      <c r="D4419">
        <v>20</v>
      </c>
      <c r="E4419" t="s">
        <v>3338</v>
      </c>
      <c r="F4419" t="s">
        <v>14</v>
      </c>
    </row>
    <row r="4420" spans="1:6" x14ac:dyDescent="0.3">
      <c r="A4420">
        <v>4743</v>
      </c>
      <c r="C4420" t="s">
        <v>519</v>
      </c>
      <c r="D4420">
        <v>0</v>
      </c>
      <c r="E4420" t="s">
        <v>3339</v>
      </c>
      <c r="F4420" t="s">
        <v>14</v>
      </c>
    </row>
    <row r="4421" spans="1:6" x14ac:dyDescent="0.3">
      <c r="A4421">
        <v>4744</v>
      </c>
      <c r="C4421" t="s">
        <v>82</v>
      </c>
      <c r="D4421">
        <v>0</v>
      </c>
      <c r="E4421" t="s">
        <v>100</v>
      </c>
      <c r="F4421" t="s">
        <v>14</v>
      </c>
    </row>
    <row r="4422" spans="1:6" x14ac:dyDescent="0.3">
      <c r="A4422">
        <v>4745</v>
      </c>
      <c r="C4422" t="s">
        <v>175</v>
      </c>
      <c r="D4422">
        <v>0</v>
      </c>
      <c r="F4422" t="s">
        <v>14</v>
      </c>
    </row>
    <row r="4423" spans="1:6" x14ac:dyDescent="0.3">
      <c r="A4423">
        <v>4746</v>
      </c>
      <c r="B4423" t="s">
        <v>3340</v>
      </c>
      <c r="C4423" t="s">
        <v>519</v>
      </c>
      <c r="D4423">
        <v>0</v>
      </c>
      <c r="E4423" t="s">
        <v>3341</v>
      </c>
      <c r="F4423" t="s">
        <v>14</v>
      </c>
    </row>
    <row r="4424" spans="1:6" x14ac:dyDescent="0.3">
      <c r="A4424">
        <v>4747</v>
      </c>
      <c r="C4424" t="s">
        <v>519</v>
      </c>
      <c r="D4424">
        <v>0</v>
      </c>
      <c r="E4424" t="s">
        <v>3342</v>
      </c>
      <c r="F4424" t="s">
        <v>14</v>
      </c>
    </row>
    <row r="4425" spans="1:6" x14ac:dyDescent="0.3">
      <c r="A4425">
        <v>4748</v>
      </c>
      <c r="C4425" t="s">
        <v>175</v>
      </c>
      <c r="D4425">
        <v>0</v>
      </c>
      <c r="E4425" t="s">
        <v>100</v>
      </c>
      <c r="F4425" t="s">
        <v>14</v>
      </c>
    </row>
    <row r="4426" spans="1:6" x14ac:dyDescent="0.3">
      <c r="A4426">
        <v>4749</v>
      </c>
      <c r="C4426" t="s">
        <v>175</v>
      </c>
      <c r="D4426">
        <v>0</v>
      </c>
      <c r="F4426" t="s">
        <v>14</v>
      </c>
    </row>
    <row r="4427" spans="1:6" x14ac:dyDescent="0.3">
      <c r="A4427">
        <v>4750</v>
      </c>
      <c r="C4427" t="s">
        <v>82</v>
      </c>
      <c r="D4427">
        <v>0</v>
      </c>
      <c r="E4427" t="s">
        <v>100</v>
      </c>
      <c r="F4427" t="s">
        <v>14</v>
      </c>
    </row>
    <row r="4428" spans="1:6" x14ac:dyDescent="0.3">
      <c r="A4428">
        <v>4751</v>
      </c>
      <c r="C4428" t="s">
        <v>175</v>
      </c>
      <c r="D4428">
        <v>0</v>
      </c>
      <c r="F4428" t="s">
        <v>14</v>
      </c>
    </row>
    <row r="4429" spans="1:6" x14ac:dyDescent="0.3">
      <c r="A4429">
        <v>4752</v>
      </c>
      <c r="C4429" t="s">
        <v>175</v>
      </c>
      <c r="D4429">
        <v>0</v>
      </c>
      <c r="E4429" t="s">
        <v>494</v>
      </c>
      <c r="F4429" t="s">
        <v>14</v>
      </c>
    </row>
    <row r="4430" spans="1:6" x14ac:dyDescent="0.3">
      <c r="A4430">
        <v>4753</v>
      </c>
      <c r="C4430" t="s">
        <v>175</v>
      </c>
      <c r="D4430">
        <v>0</v>
      </c>
      <c r="F4430" t="s">
        <v>14</v>
      </c>
    </row>
    <row r="4431" spans="1:6" x14ac:dyDescent="0.3">
      <c r="A4431">
        <v>4754</v>
      </c>
      <c r="C4431" t="s">
        <v>175</v>
      </c>
      <c r="D4431">
        <v>0</v>
      </c>
      <c r="F4431" t="s">
        <v>14</v>
      </c>
    </row>
    <row r="4432" spans="1:6" x14ac:dyDescent="0.3">
      <c r="A4432">
        <v>4755</v>
      </c>
      <c r="C4432" t="s">
        <v>175</v>
      </c>
      <c r="D4432">
        <v>0</v>
      </c>
      <c r="F4432" t="s">
        <v>14</v>
      </c>
    </row>
    <row r="4433" spans="1:6" x14ac:dyDescent="0.3">
      <c r="A4433">
        <v>4756</v>
      </c>
      <c r="B4433" t="s">
        <v>3340</v>
      </c>
      <c r="C4433" t="s">
        <v>519</v>
      </c>
      <c r="D4433">
        <v>0</v>
      </c>
      <c r="E4433" t="s">
        <v>3343</v>
      </c>
      <c r="F4433" t="s">
        <v>14</v>
      </c>
    </row>
    <row r="4434" spans="1:6" x14ac:dyDescent="0.3">
      <c r="A4434">
        <v>4757</v>
      </c>
      <c r="C4434" t="s">
        <v>175</v>
      </c>
      <c r="D4434">
        <v>0</v>
      </c>
      <c r="F4434" t="s">
        <v>14</v>
      </c>
    </row>
    <row r="4435" spans="1:6" x14ac:dyDescent="0.3">
      <c r="A4435">
        <v>4758</v>
      </c>
      <c r="C4435" t="s">
        <v>175</v>
      </c>
      <c r="D4435">
        <v>0</v>
      </c>
      <c r="F4435" t="s">
        <v>14</v>
      </c>
    </row>
    <row r="4436" spans="1:6" x14ac:dyDescent="0.3">
      <c r="A4436">
        <v>4759</v>
      </c>
      <c r="C4436" t="s">
        <v>175</v>
      </c>
      <c r="D4436">
        <v>0</v>
      </c>
      <c r="F4436" t="s">
        <v>14</v>
      </c>
    </row>
    <row r="4437" spans="1:6" x14ac:dyDescent="0.3">
      <c r="A4437">
        <v>4760</v>
      </c>
      <c r="C4437" t="s">
        <v>519</v>
      </c>
      <c r="D4437">
        <v>0</v>
      </c>
      <c r="E4437" t="s">
        <v>3342</v>
      </c>
      <c r="F4437" t="s">
        <v>14</v>
      </c>
    </row>
    <row r="4438" spans="1:6" x14ac:dyDescent="0.3">
      <c r="A4438">
        <v>4761</v>
      </c>
      <c r="C4438" t="s">
        <v>175</v>
      </c>
      <c r="D4438">
        <v>0</v>
      </c>
      <c r="E4438" t="s">
        <v>3344</v>
      </c>
      <c r="F4438" t="s">
        <v>14</v>
      </c>
    </row>
    <row r="4439" spans="1:6" x14ac:dyDescent="0.3">
      <c r="A4439">
        <v>4762</v>
      </c>
      <c r="C4439" t="s">
        <v>175</v>
      </c>
      <c r="D4439">
        <v>0</v>
      </c>
      <c r="F4439" t="s">
        <v>14</v>
      </c>
    </row>
    <row r="4440" spans="1:6" x14ac:dyDescent="0.3">
      <c r="A4440">
        <v>4763</v>
      </c>
      <c r="C4440" t="s">
        <v>519</v>
      </c>
      <c r="D4440">
        <v>0</v>
      </c>
      <c r="E4440" t="s">
        <v>3345</v>
      </c>
      <c r="F4440" t="s">
        <v>14</v>
      </c>
    </row>
    <row r="4441" spans="1:6" x14ac:dyDescent="0.3">
      <c r="A4441">
        <v>4764</v>
      </c>
      <c r="C4441" t="s">
        <v>519</v>
      </c>
      <c r="D4441">
        <v>0</v>
      </c>
      <c r="E4441" t="s">
        <v>3346</v>
      </c>
      <c r="F4441" t="s">
        <v>14</v>
      </c>
    </row>
    <row r="4442" spans="1:6" x14ac:dyDescent="0.3">
      <c r="A4442">
        <v>4765</v>
      </c>
      <c r="C4442" t="s">
        <v>175</v>
      </c>
      <c r="D4442">
        <v>0</v>
      </c>
      <c r="F4442" t="s">
        <v>14</v>
      </c>
    </row>
    <row r="4443" spans="1:6" x14ac:dyDescent="0.3">
      <c r="A4443">
        <v>4766</v>
      </c>
      <c r="C4443" t="s">
        <v>150</v>
      </c>
      <c r="D4443">
        <v>0</v>
      </c>
      <c r="F4443" t="s">
        <v>5</v>
      </c>
    </row>
    <row r="4444" spans="1:6" x14ac:dyDescent="0.3">
      <c r="A4444">
        <v>4767</v>
      </c>
      <c r="C4444" t="s">
        <v>84</v>
      </c>
      <c r="D4444">
        <v>0</v>
      </c>
      <c r="F4444" t="s">
        <v>11</v>
      </c>
    </row>
    <row r="4445" spans="1:6" x14ac:dyDescent="0.3">
      <c r="A4445">
        <v>4768</v>
      </c>
      <c r="C4445" t="s">
        <v>82</v>
      </c>
      <c r="D4445">
        <v>0</v>
      </c>
      <c r="F4445" t="s">
        <v>11</v>
      </c>
    </row>
    <row r="4446" spans="1:6" x14ac:dyDescent="0.3">
      <c r="A4446">
        <v>4769</v>
      </c>
      <c r="C4446" t="s">
        <v>84</v>
      </c>
      <c r="D4446">
        <v>0</v>
      </c>
      <c r="F4446" t="s">
        <v>11</v>
      </c>
    </row>
    <row r="4447" spans="1:6" x14ac:dyDescent="0.3">
      <c r="A4447">
        <v>4770</v>
      </c>
      <c r="B4447" t="s">
        <v>1661</v>
      </c>
      <c r="C4447" t="s">
        <v>283</v>
      </c>
      <c r="D4447">
        <v>3</v>
      </c>
      <c r="E4447" t="s">
        <v>1662</v>
      </c>
      <c r="F4447" t="s">
        <v>3</v>
      </c>
    </row>
    <row r="4448" spans="1:6" x14ac:dyDescent="0.3">
      <c r="A4448">
        <v>4771</v>
      </c>
      <c r="B4448" t="s">
        <v>1663</v>
      </c>
      <c r="C4448" t="s">
        <v>283</v>
      </c>
      <c r="D4448">
        <v>3</v>
      </c>
      <c r="E4448" t="s">
        <v>1664</v>
      </c>
      <c r="F4448" t="s">
        <v>3</v>
      </c>
    </row>
    <row r="4449" spans="1:6" x14ac:dyDescent="0.3">
      <c r="A4449">
        <v>4772</v>
      </c>
      <c r="C4449" t="s">
        <v>283</v>
      </c>
      <c r="D4449">
        <v>3</v>
      </c>
      <c r="E4449" t="s">
        <v>1665</v>
      </c>
      <c r="F4449" t="s">
        <v>3</v>
      </c>
    </row>
    <row r="4450" spans="1:6" x14ac:dyDescent="0.3">
      <c r="A4450">
        <v>4773</v>
      </c>
      <c r="B4450" t="s">
        <v>1249</v>
      </c>
      <c r="C4450" t="s">
        <v>283</v>
      </c>
      <c r="D4450">
        <v>23</v>
      </c>
      <c r="E4450" t="s">
        <v>1666</v>
      </c>
      <c r="F4450" t="s">
        <v>3</v>
      </c>
    </row>
    <row r="4451" spans="1:6" x14ac:dyDescent="0.3">
      <c r="A4451">
        <v>4774</v>
      </c>
      <c r="B4451" t="s">
        <v>1487</v>
      </c>
      <c r="C4451" t="s">
        <v>283</v>
      </c>
      <c r="D4451">
        <v>3</v>
      </c>
      <c r="E4451" t="s">
        <v>1667</v>
      </c>
      <c r="F4451" t="s">
        <v>3</v>
      </c>
    </row>
    <row r="4452" spans="1:6" x14ac:dyDescent="0.3">
      <c r="A4452">
        <v>4775</v>
      </c>
      <c r="C4452" t="s">
        <v>84</v>
      </c>
      <c r="D4452">
        <v>0</v>
      </c>
      <c r="E4452" t="s">
        <v>1668</v>
      </c>
      <c r="F4452" t="s">
        <v>3</v>
      </c>
    </row>
    <row r="4453" spans="1:6" x14ac:dyDescent="0.3">
      <c r="A4453">
        <v>4776</v>
      </c>
      <c r="C4453" t="s">
        <v>84</v>
      </c>
      <c r="D4453">
        <v>0</v>
      </c>
      <c r="E4453" t="s">
        <v>311</v>
      </c>
      <c r="F4453" t="s">
        <v>3</v>
      </c>
    </row>
    <row r="4454" spans="1:6" x14ac:dyDescent="0.3">
      <c r="A4454">
        <v>4777</v>
      </c>
      <c r="C4454" t="s">
        <v>82</v>
      </c>
      <c r="D4454">
        <v>0</v>
      </c>
      <c r="E4454" t="s">
        <v>3471</v>
      </c>
      <c r="F4454" t="s">
        <v>13</v>
      </c>
    </row>
    <row r="4455" spans="1:6" x14ac:dyDescent="0.3">
      <c r="A4455">
        <v>4778</v>
      </c>
      <c r="C4455" t="s">
        <v>82</v>
      </c>
      <c r="D4455">
        <v>0</v>
      </c>
      <c r="E4455" t="s">
        <v>2871</v>
      </c>
      <c r="F4455" t="s">
        <v>13</v>
      </c>
    </row>
    <row r="4456" spans="1:6" x14ac:dyDescent="0.3">
      <c r="A4456">
        <v>4779</v>
      </c>
      <c r="C4456" t="s">
        <v>84</v>
      </c>
      <c r="D4456">
        <v>0</v>
      </c>
      <c r="E4456" t="s">
        <v>100</v>
      </c>
      <c r="F4456" t="s">
        <v>13</v>
      </c>
    </row>
    <row r="4457" spans="1:6" x14ac:dyDescent="0.3">
      <c r="A4457">
        <v>4780</v>
      </c>
      <c r="C4457" t="s">
        <v>82</v>
      </c>
      <c r="D4457">
        <v>0</v>
      </c>
      <c r="E4457" t="s">
        <v>3471</v>
      </c>
      <c r="F4457" t="s">
        <v>13</v>
      </c>
    </row>
    <row r="4458" spans="1:6" x14ac:dyDescent="0.3">
      <c r="A4458">
        <v>4781</v>
      </c>
      <c r="C4458" t="s">
        <v>82</v>
      </c>
      <c r="D4458">
        <v>0</v>
      </c>
      <c r="E4458" t="s">
        <v>935</v>
      </c>
      <c r="F4458" t="s">
        <v>13</v>
      </c>
    </row>
    <row r="4459" spans="1:6" x14ac:dyDescent="0.3">
      <c r="A4459">
        <v>4782</v>
      </c>
      <c r="C4459" t="s">
        <v>84</v>
      </c>
      <c r="D4459">
        <v>0</v>
      </c>
      <c r="F4459" t="s">
        <v>13</v>
      </c>
    </row>
    <row r="4460" spans="1:6" x14ac:dyDescent="0.3">
      <c r="A4460">
        <v>4783</v>
      </c>
      <c r="C4460" t="s">
        <v>82</v>
      </c>
      <c r="D4460">
        <v>0</v>
      </c>
      <c r="E4460" t="s">
        <v>2871</v>
      </c>
      <c r="F4460" t="s">
        <v>13</v>
      </c>
    </row>
    <row r="4461" spans="1:6" x14ac:dyDescent="0.3">
      <c r="A4461">
        <v>4784</v>
      </c>
      <c r="C4461" t="s">
        <v>84</v>
      </c>
      <c r="D4461">
        <v>0</v>
      </c>
      <c r="E4461" t="s">
        <v>599</v>
      </c>
      <c r="F4461" t="s">
        <v>13</v>
      </c>
    </row>
    <row r="4462" spans="1:6" x14ac:dyDescent="0.3">
      <c r="A4462">
        <v>4785</v>
      </c>
      <c r="C4462" t="s">
        <v>82</v>
      </c>
      <c r="D4462">
        <v>0</v>
      </c>
      <c r="E4462" t="s">
        <v>2871</v>
      </c>
      <c r="F4462" t="s">
        <v>13</v>
      </c>
    </row>
    <row r="4463" spans="1:6" x14ac:dyDescent="0.3">
      <c r="A4463">
        <v>4787</v>
      </c>
      <c r="C4463" t="s">
        <v>82</v>
      </c>
      <c r="D4463">
        <v>0</v>
      </c>
      <c r="F4463" t="s">
        <v>13</v>
      </c>
    </row>
    <row r="4464" spans="1:6" x14ac:dyDescent="0.3">
      <c r="A4464">
        <v>4788</v>
      </c>
      <c r="B4464" t="s">
        <v>1669</v>
      </c>
      <c r="C4464" t="s">
        <v>51</v>
      </c>
      <c r="D4464">
        <v>3</v>
      </c>
      <c r="E4464" t="s">
        <v>69</v>
      </c>
      <c r="F4464" t="s">
        <v>3</v>
      </c>
    </row>
    <row r="4465" spans="1:6" x14ac:dyDescent="0.3">
      <c r="A4465">
        <v>4789</v>
      </c>
      <c r="B4465" t="s">
        <v>3015</v>
      </c>
      <c r="C4465" t="s">
        <v>51</v>
      </c>
      <c r="D4465">
        <v>3</v>
      </c>
      <c r="E4465" t="s">
        <v>69</v>
      </c>
      <c r="F4465" t="s">
        <v>9</v>
      </c>
    </row>
    <row r="4466" spans="1:6" x14ac:dyDescent="0.3">
      <c r="A4466">
        <v>4790</v>
      </c>
      <c r="C4466" t="s">
        <v>175</v>
      </c>
      <c r="D4466">
        <v>0</v>
      </c>
      <c r="E4466" t="s">
        <v>156</v>
      </c>
      <c r="F4466" t="s">
        <v>14</v>
      </c>
    </row>
    <row r="4467" spans="1:6" x14ac:dyDescent="0.3">
      <c r="A4467">
        <v>4791</v>
      </c>
      <c r="C4467" t="s">
        <v>175</v>
      </c>
      <c r="D4467">
        <v>0</v>
      </c>
      <c r="E4467" t="s">
        <v>156</v>
      </c>
      <c r="F4467" t="s">
        <v>14</v>
      </c>
    </row>
    <row r="4468" spans="1:6" x14ac:dyDescent="0.3">
      <c r="A4468">
        <v>4792</v>
      </c>
      <c r="C4468" t="s">
        <v>175</v>
      </c>
      <c r="D4468">
        <v>0</v>
      </c>
      <c r="E4468" t="s">
        <v>896</v>
      </c>
      <c r="F4468" t="s">
        <v>11</v>
      </c>
    </row>
    <row r="4469" spans="1:6" x14ac:dyDescent="0.3">
      <c r="A4469">
        <v>4793</v>
      </c>
      <c r="C4469" t="s">
        <v>82</v>
      </c>
      <c r="D4469">
        <v>0</v>
      </c>
      <c r="E4469" t="s">
        <v>2126</v>
      </c>
      <c r="F4469" t="s">
        <v>14</v>
      </c>
    </row>
    <row r="4470" spans="1:6" x14ac:dyDescent="0.3">
      <c r="A4470">
        <v>4794</v>
      </c>
      <c r="C4470" t="s">
        <v>175</v>
      </c>
      <c r="D4470">
        <v>0</v>
      </c>
      <c r="E4470" t="s">
        <v>156</v>
      </c>
      <c r="F4470" t="s">
        <v>14</v>
      </c>
    </row>
    <row r="4471" spans="1:6" x14ac:dyDescent="0.3">
      <c r="A4471">
        <v>4795</v>
      </c>
      <c r="C4471" t="s">
        <v>175</v>
      </c>
      <c r="D4471">
        <v>0</v>
      </c>
      <c r="E4471" t="s">
        <v>156</v>
      </c>
      <c r="F4471" t="s">
        <v>14</v>
      </c>
    </row>
    <row r="4472" spans="1:6" x14ac:dyDescent="0.3">
      <c r="A4472">
        <v>4796</v>
      </c>
      <c r="C4472" t="s">
        <v>175</v>
      </c>
      <c r="D4472">
        <v>10</v>
      </c>
      <c r="E4472" t="s">
        <v>459</v>
      </c>
      <c r="F4472" t="s">
        <v>14</v>
      </c>
    </row>
    <row r="4473" spans="1:6" x14ac:dyDescent="0.3">
      <c r="A4473">
        <v>4797</v>
      </c>
      <c r="C4473" t="s">
        <v>519</v>
      </c>
      <c r="D4473">
        <v>0</v>
      </c>
      <c r="E4473" t="s">
        <v>3347</v>
      </c>
      <c r="F4473" t="s">
        <v>14</v>
      </c>
    </row>
    <row r="4474" spans="1:6" x14ac:dyDescent="0.3">
      <c r="A4474">
        <v>4798</v>
      </c>
      <c r="C4474" t="s">
        <v>175</v>
      </c>
      <c r="D4474">
        <v>0</v>
      </c>
      <c r="F4474" t="s">
        <v>14</v>
      </c>
    </row>
    <row r="4475" spans="1:6" x14ac:dyDescent="0.3">
      <c r="A4475">
        <v>4799</v>
      </c>
      <c r="C4475" t="s">
        <v>519</v>
      </c>
      <c r="D4475">
        <v>0</v>
      </c>
      <c r="E4475" t="s">
        <v>3348</v>
      </c>
      <c r="F4475" t="s">
        <v>14</v>
      </c>
    </row>
    <row r="4476" spans="1:6" x14ac:dyDescent="0.3">
      <c r="A4476">
        <v>4800</v>
      </c>
      <c r="C4476" t="s">
        <v>175</v>
      </c>
      <c r="D4476">
        <v>0</v>
      </c>
      <c r="E4476" t="s">
        <v>3349</v>
      </c>
      <c r="F4476" t="s">
        <v>14</v>
      </c>
    </row>
    <row r="4477" spans="1:6" x14ac:dyDescent="0.3">
      <c r="A4477">
        <v>4801</v>
      </c>
      <c r="B4477" t="s">
        <v>1247</v>
      </c>
      <c r="C4477" t="s">
        <v>32</v>
      </c>
      <c r="D4477">
        <v>7</v>
      </c>
      <c r="E4477" t="s">
        <v>1670</v>
      </c>
      <c r="F4477" t="s">
        <v>3</v>
      </c>
    </row>
    <row r="4478" spans="1:6" x14ac:dyDescent="0.3">
      <c r="A4478">
        <v>4802</v>
      </c>
      <c r="B4478" t="s">
        <v>1247</v>
      </c>
      <c r="C4478" t="s">
        <v>32</v>
      </c>
      <c r="D4478">
        <v>7</v>
      </c>
      <c r="E4478" t="s">
        <v>1671</v>
      </c>
      <c r="F4478" t="s">
        <v>3</v>
      </c>
    </row>
    <row r="4479" spans="1:6" x14ac:dyDescent="0.3">
      <c r="A4479">
        <v>4803</v>
      </c>
      <c r="B4479" t="s">
        <v>1247</v>
      </c>
      <c r="C4479" t="s">
        <v>32</v>
      </c>
      <c r="D4479">
        <v>7</v>
      </c>
      <c r="E4479" t="s">
        <v>1672</v>
      </c>
      <c r="F4479" t="s">
        <v>3</v>
      </c>
    </row>
    <row r="4480" spans="1:6" x14ac:dyDescent="0.3">
      <c r="A4480">
        <v>4804</v>
      </c>
      <c r="B4480" t="s">
        <v>1247</v>
      </c>
      <c r="C4480" t="s">
        <v>32</v>
      </c>
      <c r="D4480">
        <v>7</v>
      </c>
      <c r="E4480" t="s">
        <v>1673</v>
      </c>
      <c r="F4480" t="s">
        <v>3</v>
      </c>
    </row>
    <row r="4481" spans="1:6" x14ac:dyDescent="0.3">
      <c r="A4481">
        <v>4805</v>
      </c>
      <c r="D4481">
        <v>0</v>
      </c>
      <c r="E4481" t="s">
        <v>1674</v>
      </c>
      <c r="F4481" t="s">
        <v>3</v>
      </c>
    </row>
    <row r="4482" spans="1:6" x14ac:dyDescent="0.3">
      <c r="A4482">
        <v>4806</v>
      </c>
      <c r="C4482" t="s">
        <v>82</v>
      </c>
      <c r="D4482">
        <v>0</v>
      </c>
      <c r="E4482" t="s">
        <v>1675</v>
      </c>
      <c r="F4482" t="s">
        <v>3</v>
      </c>
    </row>
    <row r="4483" spans="1:6" x14ac:dyDescent="0.3">
      <c r="A4483">
        <v>4807</v>
      </c>
      <c r="C4483" t="s">
        <v>175</v>
      </c>
      <c r="D4483">
        <v>0</v>
      </c>
      <c r="E4483" t="s">
        <v>582</v>
      </c>
      <c r="F4483" t="s">
        <v>3</v>
      </c>
    </row>
    <row r="4484" spans="1:6" x14ac:dyDescent="0.3">
      <c r="A4484">
        <v>4808</v>
      </c>
      <c r="C4484" t="s">
        <v>82</v>
      </c>
      <c r="D4484">
        <v>0</v>
      </c>
      <c r="F4484" t="s">
        <v>16</v>
      </c>
    </row>
    <row r="4485" spans="1:6" x14ac:dyDescent="0.3">
      <c r="A4485">
        <v>4809</v>
      </c>
      <c r="C4485" t="s">
        <v>51</v>
      </c>
      <c r="D4485">
        <v>3</v>
      </c>
      <c r="F4485" t="s">
        <v>16</v>
      </c>
    </row>
    <row r="4486" spans="1:6" x14ac:dyDescent="0.3">
      <c r="A4486">
        <v>4810</v>
      </c>
      <c r="D4486">
        <v>0</v>
      </c>
      <c r="F4486" t="s">
        <v>16</v>
      </c>
    </row>
    <row r="4487" spans="1:6" x14ac:dyDescent="0.3">
      <c r="A4487">
        <v>4811</v>
      </c>
      <c r="D4487">
        <v>0</v>
      </c>
      <c r="F4487" t="s">
        <v>16</v>
      </c>
    </row>
    <row r="4488" spans="1:6" x14ac:dyDescent="0.3">
      <c r="A4488">
        <v>4812</v>
      </c>
      <c r="B4488" t="s">
        <v>2513</v>
      </c>
      <c r="C4488" t="s">
        <v>84</v>
      </c>
      <c r="D4488">
        <v>0</v>
      </c>
      <c r="F4488" t="s">
        <v>16</v>
      </c>
    </row>
    <row r="4489" spans="1:6" x14ac:dyDescent="0.3">
      <c r="A4489">
        <v>4813</v>
      </c>
      <c r="D4489">
        <v>0</v>
      </c>
      <c r="F4489" t="s">
        <v>16</v>
      </c>
    </row>
    <row r="4490" spans="1:6" x14ac:dyDescent="0.3">
      <c r="A4490">
        <v>4814</v>
      </c>
      <c r="D4490">
        <v>0</v>
      </c>
      <c r="F4490" t="s">
        <v>16</v>
      </c>
    </row>
    <row r="4491" spans="1:6" x14ac:dyDescent="0.3">
      <c r="A4491">
        <v>4815</v>
      </c>
      <c r="D4491">
        <v>0</v>
      </c>
      <c r="F4491" t="s">
        <v>16</v>
      </c>
    </row>
    <row r="4492" spans="1:6" x14ac:dyDescent="0.3">
      <c r="A4492">
        <v>4816</v>
      </c>
      <c r="C4492" t="s">
        <v>82</v>
      </c>
      <c r="D4492">
        <v>0</v>
      </c>
      <c r="F4492" t="s">
        <v>16</v>
      </c>
    </row>
    <row r="4493" spans="1:6" x14ac:dyDescent="0.3">
      <c r="A4493">
        <v>4817</v>
      </c>
      <c r="C4493" t="s">
        <v>84</v>
      </c>
      <c r="D4493">
        <v>0</v>
      </c>
      <c r="E4493" t="s">
        <v>280</v>
      </c>
      <c r="F4493" t="s">
        <v>16</v>
      </c>
    </row>
    <row r="4494" spans="1:6" x14ac:dyDescent="0.3">
      <c r="A4494">
        <v>4818</v>
      </c>
      <c r="C4494" t="s">
        <v>84</v>
      </c>
      <c r="D4494">
        <v>0</v>
      </c>
      <c r="F4494" t="s">
        <v>16</v>
      </c>
    </row>
    <row r="4495" spans="1:6" x14ac:dyDescent="0.3">
      <c r="A4495">
        <v>4819</v>
      </c>
      <c r="C4495" t="s">
        <v>84</v>
      </c>
      <c r="D4495">
        <v>0</v>
      </c>
      <c r="F4495" t="s">
        <v>16</v>
      </c>
    </row>
    <row r="4496" spans="1:6" x14ac:dyDescent="0.3">
      <c r="A4496">
        <v>4820</v>
      </c>
      <c r="B4496" t="s">
        <v>3472</v>
      </c>
      <c r="C4496" t="s">
        <v>84</v>
      </c>
      <c r="D4496">
        <v>0</v>
      </c>
      <c r="F4496" t="s">
        <v>13</v>
      </c>
    </row>
    <row r="4497" spans="1:6" x14ac:dyDescent="0.3">
      <c r="A4497">
        <v>4821</v>
      </c>
      <c r="C4497" t="s">
        <v>84</v>
      </c>
      <c r="D4497">
        <v>0</v>
      </c>
      <c r="F4497" t="s">
        <v>16</v>
      </c>
    </row>
    <row r="4498" spans="1:6" x14ac:dyDescent="0.3">
      <c r="A4498">
        <v>4822</v>
      </c>
      <c r="C4498" t="s">
        <v>84</v>
      </c>
      <c r="D4498">
        <v>0</v>
      </c>
      <c r="F4498" t="s">
        <v>16</v>
      </c>
    </row>
    <row r="4499" spans="1:6" x14ac:dyDescent="0.3">
      <c r="A4499">
        <v>4825</v>
      </c>
      <c r="C4499" t="s">
        <v>84</v>
      </c>
      <c r="D4499">
        <v>0</v>
      </c>
      <c r="F4499" t="s">
        <v>11</v>
      </c>
    </row>
    <row r="4500" spans="1:6" x14ac:dyDescent="0.3">
      <c r="A4500">
        <v>4826</v>
      </c>
      <c r="C4500" t="s">
        <v>84</v>
      </c>
      <c r="D4500">
        <v>0</v>
      </c>
      <c r="F4500" t="s">
        <v>11</v>
      </c>
    </row>
    <row r="4501" spans="1:6" x14ac:dyDescent="0.3">
      <c r="A4501">
        <v>4827</v>
      </c>
      <c r="C4501" t="s">
        <v>84</v>
      </c>
      <c r="D4501">
        <v>0</v>
      </c>
      <c r="F4501" t="s">
        <v>11</v>
      </c>
    </row>
    <row r="4502" spans="1:6" x14ac:dyDescent="0.3">
      <c r="A4502">
        <v>4828</v>
      </c>
      <c r="C4502" t="s">
        <v>84</v>
      </c>
      <c r="D4502">
        <v>0</v>
      </c>
      <c r="F4502" t="s">
        <v>11</v>
      </c>
    </row>
    <row r="4503" spans="1:6" x14ac:dyDescent="0.3">
      <c r="A4503">
        <v>4829</v>
      </c>
      <c r="C4503" t="s">
        <v>84</v>
      </c>
      <c r="D4503">
        <v>0</v>
      </c>
      <c r="F4503" t="s">
        <v>11</v>
      </c>
    </row>
    <row r="4504" spans="1:6" x14ac:dyDescent="0.3">
      <c r="A4504">
        <v>4830</v>
      </c>
      <c r="C4504" t="s">
        <v>84</v>
      </c>
      <c r="D4504">
        <v>0</v>
      </c>
      <c r="F4504" t="s">
        <v>11</v>
      </c>
    </row>
    <row r="4505" spans="1:6" x14ac:dyDescent="0.3">
      <c r="A4505">
        <v>4831</v>
      </c>
      <c r="C4505" t="s">
        <v>84</v>
      </c>
      <c r="D4505">
        <v>0</v>
      </c>
      <c r="F4505" t="s">
        <v>11</v>
      </c>
    </row>
    <row r="4506" spans="1:6" x14ac:dyDescent="0.3">
      <c r="A4506">
        <v>4832</v>
      </c>
      <c r="C4506" t="s">
        <v>84</v>
      </c>
      <c r="D4506">
        <v>0</v>
      </c>
      <c r="F4506" t="s">
        <v>11</v>
      </c>
    </row>
    <row r="4507" spans="1:6" x14ac:dyDescent="0.3">
      <c r="A4507">
        <v>4833</v>
      </c>
      <c r="C4507" t="s">
        <v>84</v>
      </c>
      <c r="D4507">
        <v>0</v>
      </c>
      <c r="F4507" t="s">
        <v>11</v>
      </c>
    </row>
    <row r="4508" spans="1:6" x14ac:dyDescent="0.3">
      <c r="A4508">
        <v>4834</v>
      </c>
      <c r="B4508" t="s">
        <v>897</v>
      </c>
      <c r="C4508" t="s">
        <v>82</v>
      </c>
      <c r="D4508">
        <v>0</v>
      </c>
      <c r="E4508" t="s">
        <v>421</v>
      </c>
      <c r="F4508" t="s">
        <v>11</v>
      </c>
    </row>
    <row r="4509" spans="1:6" x14ac:dyDescent="0.3">
      <c r="A4509">
        <v>4835</v>
      </c>
      <c r="B4509" t="s">
        <v>897</v>
      </c>
      <c r="C4509" t="s">
        <v>82</v>
      </c>
      <c r="D4509">
        <v>0</v>
      </c>
      <c r="E4509" t="s">
        <v>421</v>
      </c>
      <c r="F4509" t="s">
        <v>11</v>
      </c>
    </row>
    <row r="4510" spans="1:6" x14ac:dyDescent="0.3">
      <c r="A4510">
        <v>4836</v>
      </c>
      <c r="C4510" t="s">
        <v>84</v>
      </c>
      <c r="D4510">
        <v>0</v>
      </c>
      <c r="F4510" t="s">
        <v>11</v>
      </c>
    </row>
    <row r="4511" spans="1:6" x14ac:dyDescent="0.3">
      <c r="A4511">
        <v>4837</v>
      </c>
      <c r="C4511" t="s">
        <v>84</v>
      </c>
      <c r="D4511">
        <v>0</v>
      </c>
      <c r="F4511" t="s">
        <v>11</v>
      </c>
    </row>
    <row r="4512" spans="1:6" x14ac:dyDescent="0.3">
      <c r="A4512">
        <v>4838</v>
      </c>
      <c r="B4512" t="s">
        <v>897</v>
      </c>
      <c r="C4512" t="s">
        <v>82</v>
      </c>
      <c r="D4512">
        <v>0</v>
      </c>
      <c r="E4512" t="s">
        <v>421</v>
      </c>
      <c r="F4512" t="s">
        <v>11</v>
      </c>
    </row>
    <row r="4513" spans="1:6" x14ac:dyDescent="0.3">
      <c r="A4513">
        <v>4839</v>
      </c>
      <c r="C4513" t="s">
        <v>84</v>
      </c>
      <c r="D4513">
        <v>0</v>
      </c>
      <c r="F4513" t="s">
        <v>11</v>
      </c>
    </row>
    <row r="4514" spans="1:6" x14ac:dyDescent="0.3">
      <c r="A4514">
        <v>4840</v>
      </c>
      <c r="C4514" t="s">
        <v>84</v>
      </c>
      <c r="D4514">
        <v>0</v>
      </c>
      <c r="F4514" t="s">
        <v>11</v>
      </c>
    </row>
    <row r="4515" spans="1:6" x14ac:dyDescent="0.3">
      <c r="A4515">
        <v>4841</v>
      </c>
      <c r="C4515" t="s">
        <v>84</v>
      </c>
      <c r="D4515">
        <v>0</v>
      </c>
      <c r="F4515" t="s">
        <v>11</v>
      </c>
    </row>
    <row r="4516" spans="1:6" x14ac:dyDescent="0.3">
      <c r="A4516">
        <v>4842</v>
      </c>
      <c r="C4516" t="s">
        <v>84</v>
      </c>
      <c r="D4516">
        <v>0</v>
      </c>
      <c r="F4516" t="s">
        <v>8</v>
      </c>
    </row>
    <row r="4517" spans="1:6" x14ac:dyDescent="0.3">
      <c r="A4517">
        <v>4843</v>
      </c>
      <c r="C4517" t="s">
        <v>82</v>
      </c>
      <c r="D4517">
        <v>0</v>
      </c>
      <c r="E4517" t="s">
        <v>3165</v>
      </c>
      <c r="F4517" t="s">
        <v>8</v>
      </c>
    </row>
    <row r="4518" spans="1:6" x14ac:dyDescent="0.3">
      <c r="A4518">
        <v>4848</v>
      </c>
      <c r="C4518" t="s">
        <v>84</v>
      </c>
      <c r="D4518">
        <v>0</v>
      </c>
      <c r="F4518" t="s">
        <v>8</v>
      </c>
    </row>
    <row r="4519" spans="1:6" x14ac:dyDescent="0.3">
      <c r="A4519">
        <v>4849</v>
      </c>
      <c r="C4519" t="s">
        <v>84</v>
      </c>
      <c r="D4519">
        <v>0</v>
      </c>
      <c r="F4519" t="s">
        <v>8</v>
      </c>
    </row>
    <row r="4520" spans="1:6" x14ac:dyDescent="0.3">
      <c r="A4520">
        <v>4850</v>
      </c>
      <c r="C4520" t="s">
        <v>84</v>
      </c>
      <c r="D4520">
        <v>0</v>
      </c>
      <c r="F4520" t="s">
        <v>8</v>
      </c>
    </row>
    <row r="4521" spans="1:6" x14ac:dyDescent="0.3">
      <c r="A4521">
        <v>4851</v>
      </c>
      <c r="C4521" t="s">
        <v>84</v>
      </c>
      <c r="D4521">
        <v>0</v>
      </c>
      <c r="E4521" t="s">
        <v>1883</v>
      </c>
      <c r="F4521" t="s">
        <v>8</v>
      </c>
    </row>
    <row r="4522" spans="1:6" x14ac:dyDescent="0.3">
      <c r="A4522">
        <v>4853</v>
      </c>
      <c r="B4522" t="s">
        <v>2440</v>
      </c>
      <c r="C4522" t="s">
        <v>32</v>
      </c>
      <c r="D4522">
        <v>7</v>
      </c>
      <c r="E4522" t="s">
        <v>3166</v>
      </c>
      <c r="F4522" t="s">
        <v>8</v>
      </c>
    </row>
    <row r="4523" spans="1:6" x14ac:dyDescent="0.3">
      <c r="A4523">
        <v>4856</v>
      </c>
      <c r="C4523" t="s">
        <v>82</v>
      </c>
      <c r="D4523">
        <v>0</v>
      </c>
      <c r="E4523" t="s">
        <v>3167</v>
      </c>
      <c r="F4523" t="s">
        <v>8</v>
      </c>
    </row>
    <row r="4524" spans="1:6" x14ac:dyDescent="0.3">
      <c r="A4524">
        <v>4857</v>
      </c>
      <c r="C4524" t="s">
        <v>84</v>
      </c>
      <c r="D4524">
        <v>0</v>
      </c>
      <c r="E4524" t="s">
        <v>280</v>
      </c>
      <c r="F4524" t="s">
        <v>8</v>
      </c>
    </row>
    <row r="4525" spans="1:6" x14ac:dyDescent="0.3">
      <c r="A4525">
        <v>4858</v>
      </c>
      <c r="C4525" t="s">
        <v>84</v>
      </c>
      <c r="D4525">
        <v>0</v>
      </c>
      <c r="E4525" t="s">
        <v>3168</v>
      </c>
      <c r="F4525" t="s">
        <v>8</v>
      </c>
    </row>
    <row r="4526" spans="1:6" x14ac:dyDescent="0.3">
      <c r="A4526">
        <v>4859</v>
      </c>
      <c r="C4526" t="s">
        <v>84</v>
      </c>
      <c r="D4526">
        <v>0</v>
      </c>
      <c r="E4526" t="s">
        <v>280</v>
      </c>
      <c r="F4526" t="s">
        <v>8</v>
      </c>
    </row>
    <row r="4527" spans="1:6" x14ac:dyDescent="0.3">
      <c r="A4527">
        <v>4860</v>
      </c>
      <c r="C4527" t="s">
        <v>82</v>
      </c>
      <c r="D4527">
        <v>0</v>
      </c>
      <c r="E4527" t="s">
        <v>3165</v>
      </c>
      <c r="F4527" t="s">
        <v>8</v>
      </c>
    </row>
    <row r="4528" spans="1:6" x14ac:dyDescent="0.3">
      <c r="A4528">
        <v>4861</v>
      </c>
      <c r="C4528" t="s">
        <v>82</v>
      </c>
      <c r="D4528">
        <v>0</v>
      </c>
      <c r="E4528" t="s">
        <v>1227</v>
      </c>
      <c r="F4528" t="s">
        <v>8</v>
      </c>
    </row>
    <row r="4529" spans="1:6" x14ac:dyDescent="0.3">
      <c r="A4529">
        <v>4862</v>
      </c>
      <c r="C4529" t="s">
        <v>82</v>
      </c>
      <c r="D4529">
        <v>0</v>
      </c>
      <c r="F4529" t="s">
        <v>8</v>
      </c>
    </row>
    <row r="4530" spans="1:6" x14ac:dyDescent="0.3">
      <c r="A4530">
        <v>4864</v>
      </c>
      <c r="C4530" t="s">
        <v>82</v>
      </c>
      <c r="D4530">
        <v>0</v>
      </c>
      <c r="E4530" t="s">
        <v>484</v>
      </c>
      <c r="F4530" t="s">
        <v>8</v>
      </c>
    </row>
    <row r="4531" spans="1:6" x14ac:dyDescent="0.3">
      <c r="A4531">
        <v>4865</v>
      </c>
      <c r="C4531" t="s">
        <v>150</v>
      </c>
      <c r="D4531">
        <v>0</v>
      </c>
      <c r="E4531" t="s">
        <v>3169</v>
      </c>
      <c r="F4531" t="s">
        <v>8</v>
      </c>
    </row>
    <row r="4532" spans="1:6" x14ac:dyDescent="0.3">
      <c r="A4532">
        <v>4866</v>
      </c>
      <c r="C4532" t="s">
        <v>150</v>
      </c>
      <c r="D4532">
        <v>0</v>
      </c>
      <c r="E4532" t="s">
        <v>3170</v>
      </c>
      <c r="F4532" t="s">
        <v>8</v>
      </c>
    </row>
    <row r="4533" spans="1:6" x14ac:dyDescent="0.3">
      <c r="A4533">
        <v>4867</v>
      </c>
      <c r="C4533" t="s">
        <v>150</v>
      </c>
      <c r="D4533">
        <v>0</v>
      </c>
      <c r="E4533" t="s">
        <v>1913</v>
      </c>
      <c r="F4533" t="s">
        <v>8</v>
      </c>
    </row>
    <row r="4534" spans="1:6" x14ac:dyDescent="0.3">
      <c r="A4534">
        <v>4869</v>
      </c>
      <c r="C4534" t="s">
        <v>150</v>
      </c>
      <c r="D4534">
        <v>0</v>
      </c>
      <c r="E4534" t="s">
        <v>3171</v>
      </c>
      <c r="F4534" t="s">
        <v>8</v>
      </c>
    </row>
    <row r="4535" spans="1:6" x14ac:dyDescent="0.3">
      <c r="A4535">
        <v>4870</v>
      </c>
      <c r="C4535" t="s">
        <v>150</v>
      </c>
      <c r="D4535">
        <v>0</v>
      </c>
      <c r="E4535" t="s">
        <v>1913</v>
      </c>
      <c r="F4535" t="s">
        <v>8</v>
      </c>
    </row>
    <row r="4536" spans="1:6" x14ac:dyDescent="0.3">
      <c r="A4536">
        <v>4871</v>
      </c>
      <c r="C4536" t="s">
        <v>150</v>
      </c>
      <c r="D4536">
        <v>0</v>
      </c>
      <c r="F4536" t="s">
        <v>8</v>
      </c>
    </row>
    <row r="4537" spans="1:6" x14ac:dyDescent="0.3">
      <c r="A4537">
        <v>4872</v>
      </c>
      <c r="C4537" t="s">
        <v>150</v>
      </c>
      <c r="D4537">
        <v>0</v>
      </c>
      <c r="E4537" t="s">
        <v>3172</v>
      </c>
      <c r="F4537" t="s">
        <v>8</v>
      </c>
    </row>
    <row r="4538" spans="1:6" x14ac:dyDescent="0.3">
      <c r="A4538">
        <v>4873</v>
      </c>
      <c r="C4538" t="s">
        <v>150</v>
      </c>
      <c r="D4538">
        <v>0</v>
      </c>
      <c r="E4538" t="s">
        <v>2584</v>
      </c>
      <c r="F4538" t="s">
        <v>8</v>
      </c>
    </row>
    <row r="4539" spans="1:6" x14ac:dyDescent="0.3">
      <c r="A4539">
        <v>4874</v>
      </c>
      <c r="C4539" t="s">
        <v>283</v>
      </c>
      <c r="D4539">
        <v>3</v>
      </c>
      <c r="F4539" t="s">
        <v>8</v>
      </c>
    </row>
    <row r="4540" spans="1:6" x14ac:dyDescent="0.3">
      <c r="A4540">
        <v>4875</v>
      </c>
      <c r="C4540" t="s">
        <v>82</v>
      </c>
      <c r="D4540">
        <v>0</v>
      </c>
      <c r="F4540" t="s">
        <v>5</v>
      </c>
    </row>
    <row r="4541" spans="1:6" x14ac:dyDescent="0.3">
      <c r="A4541">
        <v>4876</v>
      </c>
      <c r="C4541" t="s">
        <v>82</v>
      </c>
      <c r="D4541">
        <v>0</v>
      </c>
      <c r="E4541" t="s">
        <v>156</v>
      </c>
      <c r="F4541" t="s">
        <v>5</v>
      </c>
    </row>
    <row r="4542" spans="1:6" x14ac:dyDescent="0.3">
      <c r="A4542">
        <v>4877</v>
      </c>
      <c r="C4542" t="s">
        <v>82</v>
      </c>
      <c r="D4542">
        <v>0</v>
      </c>
      <c r="F4542" t="s">
        <v>5</v>
      </c>
    </row>
    <row r="4543" spans="1:6" x14ac:dyDescent="0.3">
      <c r="A4543">
        <v>4878</v>
      </c>
      <c r="C4543" t="s">
        <v>82</v>
      </c>
      <c r="D4543">
        <v>0</v>
      </c>
      <c r="E4543" t="s">
        <v>156</v>
      </c>
      <c r="F4543" t="s">
        <v>5</v>
      </c>
    </row>
    <row r="4544" spans="1:6" x14ac:dyDescent="0.3">
      <c r="A4544">
        <v>4879</v>
      </c>
      <c r="C4544" t="s">
        <v>82</v>
      </c>
      <c r="D4544">
        <v>0</v>
      </c>
      <c r="E4544" t="s">
        <v>156</v>
      </c>
      <c r="F4544" t="s">
        <v>5</v>
      </c>
    </row>
    <row r="4545" spans="1:6" x14ac:dyDescent="0.3">
      <c r="A4545">
        <v>4880</v>
      </c>
      <c r="C4545" t="s">
        <v>175</v>
      </c>
      <c r="D4545">
        <v>0</v>
      </c>
      <c r="F4545" t="s">
        <v>6</v>
      </c>
    </row>
    <row r="4546" spans="1:6" x14ac:dyDescent="0.3">
      <c r="A4546">
        <v>4881</v>
      </c>
      <c r="C4546" t="s">
        <v>175</v>
      </c>
      <c r="D4546">
        <v>0</v>
      </c>
      <c r="F4546" t="s">
        <v>11</v>
      </c>
    </row>
    <row r="4547" spans="1:6" x14ac:dyDescent="0.3">
      <c r="A4547">
        <v>4882</v>
      </c>
      <c r="C4547" t="s">
        <v>519</v>
      </c>
      <c r="D4547">
        <v>0</v>
      </c>
      <c r="F4547" t="s">
        <v>11</v>
      </c>
    </row>
    <row r="4548" spans="1:6" x14ac:dyDescent="0.3">
      <c r="A4548">
        <v>4883</v>
      </c>
      <c r="C4548" t="s">
        <v>175</v>
      </c>
      <c r="D4548">
        <v>0</v>
      </c>
      <c r="F4548" t="s">
        <v>11</v>
      </c>
    </row>
    <row r="4549" spans="1:6" x14ac:dyDescent="0.3">
      <c r="A4549">
        <v>4884</v>
      </c>
      <c r="C4549" t="s">
        <v>175</v>
      </c>
      <c r="D4549">
        <v>0</v>
      </c>
      <c r="F4549" t="s">
        <v>11</v>
      </c>
    </row>
    <row r="4550" spans="1:6" x14ac:dyDescent="0.3">
      <c r="A4550">
        <v>4886</v>
      </c>
      <c r="C4550" t="s">
        <v>175</v>
      </c>
      <c r="D4550">
        <v>0</v>
      </c>
      <c r="F4550" t="s">
        <v>11</v>
      </c>
    </row>
    <row r="4551" spans="1:6" x14ac:dyDescent="0.3">
      <c r="A4551">
        <v>4887</v>
      </c>
      <c r="C4551" t="s">
        <v>82</v>
      </c>
      <c r="D4551">
        <v>0</v>
      </c>
      <c r="F4551" t="s">
        <v>11</v>
      </c>
    </row>
    <row r="4552" spans="1:6" x14ac:dyDescent="0.3">
      <c r="A4552">
        <v>4888</v>
      </c>
      <c r="C4552" t="s">
        <v>175</v>
      </c>
      <c r="D4552">
        <v>0</v>
      </c>
      <c r="F4552" t="s">
        <v>11</v>
      </c>
    </row>
    <row r="4553" spans="1:6" x14ac:dyDescent="0.3">
      <c r="A4553">
        <v>4889</v>
      </c>
      <c r="C4553" t="s">
        <v>175</v>
      </c>
      <c r="D4553">
        <v>0</v>
      </c>
      <c r="F4553" t="s">
        <v>11</v>
      </c>
    </row>
    <row r="4554" spans="1:6" x14ac:dyDescent="0.3">
      <c r="A4554">
        <v>4891</v>
      </c>
      <c r="C4554" t="s">
        <v>82</v>
      </c>
      <c r="D4554">
        <v>0</v>
      </c>
      <c r="F4554" t="s">
        <v>9</v>
      </c>
    </row>
    <row r="4555" spans="1:6" x14ac:dyDescent="0.3">
      <c r="A4555">
        <v>4892</v>
      </c>
      <c r="C4555" t="s">
        <v>82</v>
      </c>
      <c r="D4555">
        <v>0</v>
      </c>
      <c r="F4555" t="s">
        <v>9</v>
      </c>
    </row>
    <row r="4556" spans="1:6" x14ac:dyDescent="0.3">
      <c r="A4556">
        <v>4893</v>
      </c>
      <c r="C4556" t="s">
        <v>82</v>
      </c>
      <c r="D4556">
        <v>0</v>
      </c>
      <c r="F4556" t="s">
        <v>9</v>
      </c>
    </row>
    <row r="4557" spans="1:6" x14ac:dyDescent="0.3">
      <c r="A4557">
        <v>4894</v>
      </c>
      <c r="C4557" t="s">
        <v>150</v>
      </c>
      <c r="D4557">
        <v>0</v>
      </c>
      <c r="E4557" t="s">
        <v>2990</v>
      </c>
      <c r="F4557" t="s">
        <v>9</v>
      </c>
    </row>
    <row r="4558" spans="1:6" x14ac:dyDescent="0.3">
      <c r="A4558">
        <v>4895</v>
      </c>
      <c r="C4558" t="s">
        <v>150</v>
      </c>
      <c r="D4558">
        <v>0</v>
      </c>
      <c r="E4558" t="s">
        <v>839</v>
      </c>
      <c r="F4558" t="s">
        <v>9</v>
      </c>
    </row>
    <row r="4559" spans="1:6" x14ac:dyDescent="0.3">
      <c r="A4559">
        <v>4896</v>
      </c>
      <c r="C4559" t="s">
        <v>84</v>
      </c>
      <c r="D4559">
        <v>0</v>
      </c>
      <c r="F4559" t="s">
        <v>6</v>
      </c>
    </row>
    <row r="4560" spans="1:6" x14ac:dyDescent="0.3">
      <c r="A4560">
        <v>4897</v>
      </c>
      <c r="B4560" t="s">
        <v>558</v>
      </c>
      <c r="C4560" t="s">
        <v>559</v>
      </c>
      <c r="D4560">
        <v>6</v>
      </c>
      <c r="E4560" t="s">
        <v>598</v>
      </c>
      <c r="F4560" t="s">
        <v>18</v>
      </c>
    </row>
    <row r="4561" spans="1:6" x14ac:dyDescent="0.3">
      <c r="A4561">
        <v>4898</v>
      </c>
      <c r="C4561" t="s">
        <v>82</v>
      </c>
      <c r="D4561">
        <v>0</v>
      </c>
      <c r="E4561" t="s">
        <v>1676</v>
      </c>
      <c r="F4561" t="s">
        <v>3</v>
      </c>
    </row>
    <row r="4562" spans="1:6" x14ac:dyDescent="0.3">
      <c r="A4562">
        <v>4899</v>
      </c>
      <c r="B4562" t="s">
        <v>2109</v>
      </c>
      <c r="C4562" t="s">
        <v>51</v>
      </c>
      <c r="D4562">
        <v>3</v>
      </c>
      <c r="E4562" t="s">
        <v>46</v>
      </c>
      <c r="F4562" t="s">
        <v>10</v>
      </c>
    </row>
    <row r="4563" spans="1:6" x14ac:dyDescent="0.3">
      <c r="A4563">
        <v>4900</v>
      </c>
      <c r="B4563" t="s">
        <v>2106</v>
      </c>
      <c r="C4563" t="s">
        <v>36</v>
      </c>
      <c r="D4563">
        <v>4</v>
      </c>
      <c r="E4563" t="s">
        <v>2107</v>
      </c>
      <c r="F4563" t="s">
        <v>10</v>
      </c>
    </row>
    <row r="4564" spans="1:6" x14ac:dyDescent="0.3">
      <c r="A4564">
        <v>4901</v>
      </c>
      <c r="B4564" t="s">
        <v>2522</v>
      </c>
      <c r="C4564" t="s">
        <v>36</v>
      </c>
      <c r="D4564">
        <v>4</v>
      </c>
      <c r="E4564" t="s">
        <v>3173</v>
      </c>
      <c r="F4564" t="s">
        <v>8</v>
      </c>
    </row>
    <row r="4565" spans="1:6" x14ac:dyDescent="0.3">
      <c r="A4565">
        <v>4902</v>
      </c>
      <c r="B4565" t="s">
        <v>2440</v>
      </c>
      <c r="C4565" t="s">
        <v>32</v>
      </c>
      <c r="D4565">
        <v>7</v>
      </c>
      <c r="E4565" t="s">
        <v>3174</v>
      </c>
      <c r="F4565" t="s">
        <v>8</v>
      </c>
    </row>
    <row r="4566" spans="1:6" x14ac:dyDescent="0.3">
      <c r="A4566">
        <v>4903</v>
      </c>
      <c r="B4566" t="s">
        <v>2440</v>
      </c>
      <c r="C4566" t="s">
        <v>32</v>
      </c>
      <c r="D4566">
        <v>7</v>
      </c>
      <c r="E4566" t="s">
        <v>2836</v>
      </c>
      <c r="F4566" t="s">
        <v>5</v>
      </c>
    </row>
    <row r="4567" spans="1:6" x14ac:dyDescent="0.3">
      <c r="A4567">
        <v>4904</v>
      </c>
      <c r="B4567" t="s">
        <v>2440</v>
      </c>
      <c r="C4567" t="s">
        <v>32</v>
      </c>
      <c r="D4567">
        <v>7</v>
      </c>
      <c r="E4567" t="s">
        <v>2822</v>
      </c>
      <c r="F4567" t="s">
        <v>5</v>
      </c>
    </row>
    <row r="4568" spans="1:6" x14ac:dyDescent="0.3">
      <c r="A4568">
        <v>4905</v>
      </c>
      <c r="C4568" t="s">
        <v>84</v>
      </c>
      <c r="D4568">
        <v>0</v>
      </c>
      <c r="E4568" t="s">
        <v>101</v>
      </c>
      <c r="F4568" t="s">
        <v>18</v>
      </c>
    </row>
    <row r="4569" spans="1:6" x14ac:dyDescent="0.3">
      <c r="A4569">
        <v>4906</v>
      </c>
      <c r="C4569" t="s">
        <v>84</v>
      </c>
      <c r="D4569">
        <v>0</v>
      </c>
      <c r="E4569" t="s">
        <v>599</v>
      </c>
      <c r="F4569" t="s">
        <v>18</v>
      </c>
    </row>
    <row r="4570" spans="1:6" x14ac:dyDescent="0.3">
      <c r="A4570">
        <v>4907</v>
      </c>
      <c r="C4570" t="s">
        <v>84</v>
      </c>
      <c r="D4570">
        <v>0</v>
      </c>
      <c r="E4570" t="s">
        <v>101</v>
      </c>
      <c r="F4570" t="s">
        <v>18</v>
      </c>
    </row>
    <row r="4571" spans="1:6" x14ac:dyDescent="0.3">
      <c r="A4571">
        <v>4908</v>
      </c>
      <c r="B4571" t="s">
        <v>600</v>
      </c>
      <c r="C4571" t="s">
        <v>283</v>
      </c>
      <c r="D4571">
        <v>3</v>
      </c>
      <c r="E4571" t="s">
        <v>601</v>
      </c>
      <c r="F4571" t="s">
        <v>18</v>
      </c>
    </row>
    <row r="4572" spans="1:6" x14ac:dyDescent="0.3">
      <c r="A4572">
        <v>4909</v>
      </c>
      <c r="C4572" t="s">
        <v>84</v>
      </c>
      <c r="D4572">
        <v>0</v>
      </c>
      <c r="E4572" t="s">
        <v>371</v>
      </c>
      <c r="F4572" t="s">
        <v>18</v>
      </c>
    </row>
    <row r="4573" spans="1:6" x14ac:dyDescent="0.3">
      <c r="A4573">
        <v>4910</v>
      </c>
      <c r="C4573" t="s">
        <v>84</v>
      </c>
      <c r="D4573">
        <v>0</v>
      </c>
      <c r="E4573" t="s">
        <v>101</v>
      </c>
      <c r="F4573" t="s">
        <v>18</v>
      </c>
    </row>
    <row r="4574" spans="1:6" x14ac:dyDescent="0.3">
      <c r="A4574">
        <v>4911</v>
      </c>
      <c r="C4574" t="s">
        <v>84</v>
      </c>
      <c r="D4574">
        <v>0</v>
      </c>
      <c r="E4574" t="s">
        <v>599</v>
      </c>
      <c r="F4574" t="s">
        <v>18</v>
      </c>
    </row>
    <row r="4575" spans="1:6" x14ac:dyDescent="0.3">
      <c r="A4575">
        <v>4912</v>
      </c>
      <c r="C4575" t="s">
        <v>84</v>
      </c>
      <c r="D4575">
        <v>0</v>
      </c>
      <c r="E4575" t="s">
        <v>599</v>
      </c>
      <c r="F4575" t="s">
        <v>18</v>
      </c>
    </row>
    <row r="4576" spans="1:6" x14ac:dyDescent="0.3">
      <c r="A4576">
        <v>4913</v>
      </c>
      <c r="C4576" t="s">
        <v>84</v>
      </c>
      <c r="D4576">
        <v>0</v>
      </c>
      <c r="E4576" t="s">
        <v>602</v>
      </c>
      <c r="F4576" t="s">
        <v>18</v>
      </c>
    </row>
    <row r="4577" spans="1:6" x14ac:dyDescent="0.3">
      <c r="A4577">
        <v>4914</v>
      </c>
      <c r="C4577" t="s">
        <v>84</v>
      </c>
      <c r="D4577">
        <v>0</v>
      </c>
      <c r="E4577" t="s">
        <v>101</v>
      </c>
      <c r="F4577" t="s">
        <v>18</v>
      </c>
    </row>
    <row r="4578" spans="1:6" x14ac:dyDescent="0.3">
      <c r="A4578">
        <v>4915</v>
      </c>
      <c r="C4578" t="s">
        <v>84</v>
      </c>
      <c r="D4578">
        <v>0</v>
      </c>
      <c r="E4578" t="s">
        <v>280</v>
      </c>
      <c r="F4578" t="s">
        <v>18</v>
      </c>
    </row>
    <row r="4579" spans="1:6" x14ac:dyDescent="0.3">
      <c r="A4579">
        <v>4916</v>
      </c>
      <c r="C4579" t="s">
        <v>84</v>
      </c>
      <c r="D4579">
        <v>0</v>
      </c>
      <c r="E4579" t="s">
        <v>599</v>
      </c>
      <c r="F4579" t="s">
        <v>18</v>
      </c>
    </row>
    <row r="4580" spans="1:6" x14ac:dyDescent="0.3">
      <c r="A4580">
        <v>4917</v>
      </c>
      <c r="C4580" t="s">
        <v>84</v>
      </c>
      <c r="D4580">
        <v>0</v>
      </c>
      <c r="F4580" t="s">
        <v>8</v>
      </c>
    </row>
    <row r="4581" spans="1:6" x14ac:dyDescent="0.3">
      <c r="A4581">
        <v>4918</v>
      </c>
      <c r="C4581" t="s">
        <v>84</v>
      </c>
      <c r="D4581">
        <v>0</v>
      </c>
      <c r="E4581" t="s">
        <v>280</v>
      </c>
      <c r="F4581" t="s">
        <v>8</v>
      </c>
    </row>
    <row r="4582" spans="1:6" x14ac:dyDescent="0.3">
      <c r="A4582">
        <v>4919</v>
      </c>
      <c r="C4582" t="s">
        <v>84</v>
      </c>
      <c r="D4582">
        <v>0</v>
      </c>
      <c r="F4582" t="s">
        <v>8</v>
      </c>
    </row>
    <row r="4583" spans="1:6" x14ac:dyDescent="0.3">
      <c r="A4583">
        <v>4920</v>
      </c>
      <c r="C4583" t="s">
        <v>84</v>
      </c>
      <c r="D4583">
        <v>0</v>
      </c>
      <c r="E4583" t="s">
        <v>235</v>
      </c>
      <c r="F4583" t="s">
        <v>8</v>
      </c>
    </row>
    <row r="4584" spans="1:6" x14ac:dyDescent="0.3">
      <c r="A4584">
        <v>4921</v>
      </c>
      <c r="B4584" t="s">
        <v>3126</v>
      </c>
      <c r="C4584" t="s">
        <v>51</v>
      </c>
      <c r="D4584">
        <v>3</v>
      </c>
      <c r="F4584" t="s">
        <v>8</v>
      </c>
    </row>
    <row r="4585" spans="1:6" x14ac:dyDescent="0.3">
      <c r="A4585">
        <v>4922</v>
      </c>
      <c r="B4585" t="s">
        <v>3125</v>
      </c>
      <c r="C4585" t="s">
        <v>51</v>
      </c>
      <c r="D4585">
        <v>3</v>
      </c>
      <c r="F4585" t="s">
        <v>8</v>
      </c>
    </row>
    <row r="4586" spans="1:6" x14ac:dyDescent="0.3">
      <c r="A4586">
        <v>4923</v>
      </c>
      <c r="B4586" t="s">
        <v>898</v>
      </c>
      <c r="C4586" t="s">
        <v>51</v>
      </c>
      <c r="D4586">
        <v>3</v>
      </c>
      <c r="E4586" t="s">
        <v>899</v>
      </c>
      <c r="F4586" t="s">
        <v>11</v>
      </c>
    </row>
    <row r="4587" spans="1:6" x14ac:dyDescent="0.3">
      <c r="A4587">
        <v>4924</v>
      </c>
      <c r="C4587" t="s">
        <v>84</v>
      </c>
      <c r="D4587">
        <v>0</v>
      </c>
      <c r="F4587" t="s">
        <v>14</v>
      </c>
    </row>
    <row r="4588" spans="1:6" x14ac:dyDescent="0.3">
      <c r="A4588">
        <v>4925</v>
      </c>
      <c r="C4588" t="s">
        <v>84</v>
      </c>
      <c r="D4588">
        <v>0</v>
      </c>
      <c r="F4588" t="s">
        <v>14</v>
      </c>
    </row>
    <row r="4589" spans="1:6" x14ac:dyDescent="0.3">
      <c r="A4589">
        <v>4926</v>
      </c>
      <c r="B4589" t="s">
        <v>2440</v>
      </c>
      <c r="C4589" t="s">
        <v>32</v>
      </c>
      <c r="D4589">
        <v>7</v>
      </c>
      <c r="E4589" t="s">
        <v>3175</v>
      </c>
      <c r="F4589" t="s">
        <v>8</v>
      </c>
    </row>
    <row r="4590" spans="1:6" x14ac:dyDescent="0.3">
      <c r="A4590">
        <v>4927</v>
      </c>
      <c r="B4590" t="s">
        <v>2440</v>
      </c>
      <c r="C4590" t="s">
        <v>32</v>
      </c>
      <c r="D4590">
        <v>7</v>
      </c>
      <c r="E4590" t="s">
        <v>3176</v>
      </c>
      <c r="F4590" t="s">
        <v>8</v>
      </c>
    </row>
    <row r="4591" spans="1:6" x14ac:dyDescent="0.3">
      <c r="A4591">
        <v>4928</v>
      </c>
      <c r="B4591" t="s">
        <v>2433</v>
      </c>
      <c r="C4591" t="s">
        <v>51</v>
      </c>
      <c r="D4591">
        <v>3</v>
      </c>
      <c r="E4591" t="s">
        <v>46</v>
      </c>
      <c r="F4591" t="s">
        <v>8</v>
      </c>
    </row>
    <row r="4592" spans="1:6" x14ac:dyDescent="0.3">
      <c r="A4592">
        <v>4929</v>
      </c>
      <c r="B4592" t="s">
        <v>3052</v>
      </c>
      <c r="C4592" t="s">
        <v>51</v>
      </c>
      <c r="D4592">
        <v>3</v>
      </c>
      <c r="E4592" t="s">
        <v>46</v>
      </c>
      <c r="F4592" t="s">
        <v>8</v>
      </c>
    </row>
    <row r="4593" spans="1:6" x14ac:dyDescent="0.3">
      <c r="A4593">
        <v>4930</v>
      </c>
      <c r="C4593" t="s">
        <v>82</v>
      </c>
      <c r="D4593">
        <v>0</v>
      </c>
      <c r="F4593" t="s">
        <v>16</v>
      </c>
    </row>
    <row r="4594" spans="1:6" x14ac:dyDescent="0.3">
      <c r="A4594">
        <v>4931</v>
      </c>
      <c r="B4594" t="s">
        <v>2447</v>
      </c>
      <c r="C4594" t="s">
        <v>283</v>
      </c>
      <c r="D4594">
        <v>3</v>
      </c>
      <c r="E4594" t="s">
        <v>2514</v>
      </c>
      <c r="F4594" t="s">
        <v>16</v>
      </c>
    </row>
    <row r="4595" spans="1:6" x14ac:dyDescent="0.3">
      <c r="A4595">
        <v>4932</v>
      </c>
      <c r="C4595" t="s">
        <v>82</v>
      </c>
      <c r="D4595">
        <v>0</v>
      </c>
      <c r="E4595" t="s">
        <v>593</v>
      </c>
      <c r="F4595" t="s">
        <v>14</v>
      </c>
    </row>
    <row r="4596" spans="1:6" x14ac:dyDescent="0.3">
      <c r="A4596">
        <v>4933</v>
      </c>
      <c r="C4596" t="s">
        <v>82</v>
      </c>
      <c r="D4596">
        <v>0</v>
      </c>
      <c r="E4596" t="s">
        <v>100</v>
      </c>
      <c r="F4596" t="s">
        <v>14</v>
      </c>
    </row>
    <row r="4597" spans="1:6" x14ac:dyDescent="0.3">
      <c r="A4597">
        <v>4934</v>
      </c>
      <c r="C4597" t="s">
        <v>519</v>
      </c>
      <c r="D4597">
        <v>0</v>
      </c>
      <c r="E4597" t="s">
        <v>3350</v>
      </c>
      <c r="F4597" t="s">
        <v>14</v>
      </c>
    </row>
    <row r="4598" spans="1:6" x14ac:dyDescent="0.3">
      <c r="A4598">
        <v>4935</v>
      </c>
      <c r="C4598" t="s">
        <v>82</v>
      </c>
      <c r="D4598">
        <v>0</v>
      </c>
      <c r="F4598" t="s">
        <v>14</v>
      </c>
    </row>
    <row r="4599" spans="1:6" x14ac:dyDescent="0.3">
      <c r="A4599">
        <v>4936</v>
      </c>
      <c r="C4599" t="s">
        <v>519</v>
      </c>
      <c r="D4599">
        <v>0</v>
      </c>
      <c r="E4599" t="s">
        <v>3351</v>
      </c>
      <c r="F4599" t="s">
        <v>14</v>
      </c>
    </row>
    <row r="4600" spans="1:6" x14ac:dyDescent="0.3">
      <c r="A4600">
        <v>4937</v>
      </c>
      <c r="B4600" t="s">
        <v>2722</v>
      </c>
      <c r="C4600" t="s">
        <v>51</v>
      </c>
      <c r="D4600">
        <v>3</v>
      </c>
      <c r="F4600" t="s">
        <v>5</v>
      </c>
    </row>
    <row r="4601" spans="1:6" x14ac:dyDescent="0.3">
      <c r="A4601">
        <v>4938</v>
      </c>
      <c r="B4601" t="s">
        <v>2515</v>
      </c>
      <c r="C4601" t="s">
        <v>51</v>
      </c>
      <c r="D4601">
        <v>3</v>
      </c>
      <c r="F4601" t="s">
        <v>16</v>
      </c>
    </row>
    <row r="4602" spans="1:6" x14ac:dyDescent="0.3">
      <c r="A4602">
        <v>4939</v>
      </c>
      <c r="B4602" t="s">
        <v>31</v>
      </c>
      <c r="C4602" t="s">
        <v>32</v>
      </c>
      <c r="D4602">
        <v>7</v>
      </c>
      <c r="E4602" t="s">
        <v>2615</v>
      </c>
      <c r="F4602" t="s">
        <v>9</v>
      </c>
    </row>
    <row r="4603" spans="1:6" x14ac:dyDescent="0.3">
      <c r="A4603">
        <v>4940</v>
      </c>
      <c r="C4603" t="s">
        <v>425</v>
      </c>
      <c r="D4603">
        <v>7</v>
      </c>
      <c r="E4603" t="s">
        <v>280</v>
      </c>
      <c r="F4603" t="s">
        <v>13</v>
      </c>
    </row>
    <row r="4604" spans="1:6" x14ac:dyDescent="0.3">
      <c r="A4604">
        <v>4941</v>
      </c>
      <c r="C4604" t="s">
        <v>84</v>
      </c>
      <c r="D4604">
        <v>0</v>
      </c>
      <c r="F4604" t="s">
        <v>9</v>
      </c>
    </row>
    <row r="4605" spans="1:6" x14ac:dyDescent="0.3">
      <c r="A4605">
        <v>4942</v>
      </c>
      <c r="C4605" t="s">
        <v>84</v>
      </c>
      <c r="D4605">
        <v>0</v>
      </c>
      <c r="E4605" t="s">
        <v>1449</v>
      </c>
      <c r="F4605" t="s">
        <v>3</v>
      </c>
    </row>
    <row r="4606" spans="1:6" x14ac:dyDescent="0.3">
      <c r="A4606">
        <v>4943</v>
      </c>
      <c r="C4606" t="s">
        <v>84</v>
      </c>
      <c r="D4606">
        <v>0</v>
      </c>
      <c r="E4606" t="s">
        <v>1449</v>
      </c>
      <c r="F4606" t="s">
        <v>3</v>
      </c>
    </row>
    <row r="4607" spans="1:6" x14ac:dyDescent="0.3">
      <c r="A4607">
        <v>4944</v>
      </c>
      <c r="C4607" t="s">
        <v>84</v>
      </c>
      <c r="D4607">
        <v>0</v>
      </c>
      <c r="E4607" t="s">
        <v>1677</v>
      </c>
      <c r="F4607" t="s">
        <v>3</v>
      </c>
    </row>
    <row r="4608" spans="1:6" x14ac:dyDescent="0.3">
      <c r="A4608">
        <v>4945</v>
      </c>
      <c r="B4608" t="s">
        <v>1310</v>
      </c>
      <c r="C4608" t="s">
        <v>283</v>
      </c>
      <c r="D4608">
        <v>3</v>
      </c>
      <c r="E4608" t="s">
        <v>1678</v>
      </c>
      <c r="F4608" t="s">
        <v>3</v>
      </c>
    </row>
    <row r="4609" spans="1:6" x14ac:dyDescent="0.3">
      <c r="A4609">
        <v>4946</v>
      </c>
      <c r="B4609" t="s">
        <v>1679</v>
      </c>
      <c r="C4609" t="s">
        <v>84</v>
      </c>
      <c r="D4609">
        <v>0</v>
      </c>
      <c r="F4609" t="s">
        <v>3</v>
      </c>
    </row>
    <row r="4610" spans="1:6" x14ac:dyDescent="0.3">
      <c r="A4610">
        <v>4947</v>
      </c>
      <c r="C4610" t="s">
        <v>84</v>
      </c>
      <c r="D4610">
        <v>0</v>
      </c>
      <c r="F4610" t="s">
        <v>13</v>
      </c>
    </row>
    <row r="4611" spans="1:6" x14ac:dyDescent="0.3">
      <c r="A4611">
        <v>4948</v>
      </c>
      <c r="B4611" t="s">
        <v>1679</v>
      </c>
      <c r="C4611" t="s">
        <v>84</v>
      </c>
      <c r="D4611">
        <v>0</v>
      </c>
      <c r="E4611" t="s">
        <v>280</v>
      </c>
      <c r="F4611" t="s">
        <v>3</v>
      </c>
    </row>
    <row r="4612" spans="1:6" x14ac:dyDescent="0.3">
      <c r="A4612">
        <v>4949</v>
      </c>
      <c r="C4612" t="s">
        <v>82</v>
      </c>
      <c r="D4612">
        <v>0</v>
      </c>
      <c r="F4612" t="s">
        <v>16</v>
      </c>
    </row>
    <row r="4613" spans="1:6" x14ac:dyDescent="0.3">
      <c r="A4613">
        <v>4950</v>
      </c>
      <c r="C4613" t="s">
        <v>82</v>
      </c>
      <c r="D4613">
        <v>0</v>
      </c>
      <c r="F4613" t="s">
        <v>16</v>
      </c>
    </row>
    <row r="4614" spans="1:6" x14ac:dyDescent="0.3">
      <c r="A4614">
        <v>4951</v>
      </c>
      <c r="C4614" t="s">
        <v>82</v>
      </c>
      <c r="D4614">
        <v>0</v>
      </c>
      <c r="F4614" t="s">
        <v>16</v>
      </c>
    </row>
    <row r="4615" spans="1:6" x14ac:dyDescent="0.3">
      <c r="A4615">
        <v>4952</v>
      </c>
      <c r="C4615" t="s">
        <v>82</v>
      </c>
      <c r="D4615">
        <v>0</v>
      </c>
      <c r="F4615" t="s">
        <v>16</v>
      </c>
    </row>
    <row r="4616" spans="1:6" x14ac:dyDescent="0.3">
      <c r="A4616">
        <v>4953</v>
      </c>
      <c r="C4616" t="s">
        <v>84</v>
      </c>
      <c r="D4616">
        <v>0</v>
      </c>
      <c r="E4616" t="s">
        <v>100</v>
      </c>
      <c r="F4616" t="s">
        <v>8</v>
      </c>
    </row>
    <row r="4617" spans="1:6" x14ac:dyDescent="0.3">
      <c r="A4617">
        <v>4954</v>
      </c>
      <c r="C4617" t="s">
        <v>82</v>
      </c>
      <c r="D4617">
        <v>0</v>
      </c>
      <c r="F4617" t="s">
        <v>8</v>
      </c>
    </row>
    <row r="4618" spans="1:6" x14ac:dyDescent="0.3">
      <c r="A4618">
        <v>4955</v>
      </c>
      <c r="C4618" t="s">
        <v>82</v>
      </c>
      <c r="D4618">
        <v>0</v>
      </c>
      <c r="E4618" t="s">
        <v>1203</v>
      </c>
      <c r="F4618" t="s">
        <v>16</v>
      </c>
    </row>
    <row r="4619" spans="1:6" x14ac:dyDescent="0.3">
      <c r="A4619">
        <v>4956</v>
      </c>
      <c r="B4619" t="s">
        <v>2434</v>
      </c>
      <c r="C4619" t="s">
        <v>32</v>
      </c>
      <c r="D4619">
        <v>7</v>
      </c>
      <c r="E4619" t="s">
        <v>2436</v>
      </c>
      <c r="F4619" t="s">
        <v>16</v>
      </c>
    </row>
    <row r="4620" spans="1:6" x14ac:dyDescent="0.3">
      <c r="A4620">
        <v>4957</v>
      </c>
      <c r="C4620" t="s">
        <v>32</v>
      </c>
      <c r="D4620">
        <v>7</v>
      </c>
      <c r="E4620" t="s">
        <v>2435</v>
      </c>
      <c r="F4620" t="s">
        <v>16</v>
      </c>
    </row>
    <row r="4621" spans="1:6" x14ac:dyDescent="0.3">
      <c r="A4621">
        <v>4958</v>
      </c>
      <c r="B4621" t="s">
        <v>2434</v>
      </c>
      <c r="C4621" t="s">
        <v>32</v>
      </c>
      <c r="D4621">
        <v>7</v>
      </c>
      <c r="E4621" t="s">
        <v>2435</v>
      </c>
      <c r="F4621" t="s">
        <v>16</v>
      </c>
    </row>
    <row r="4622" spans="1:6" x14ac:dyDescent="0.3">
      <c r="A4622">
        <v>4959</v>
      </c>
      <c r="B4622" t="s">
        <v>1274</v>
      </c>
      <c r="C4622" t="s">
        <v>36</v>
      </c>
      <c r="D4622">
        <v>4</v>
      </c>
      <c r="E4622" t="s">
        <v>1680</v>
      </c>
      <c r="F4622" t="s">
        <v>3</v>
      </c>
    </row>
    <row r="4623" spans="1:6" x14ac:dyDescent="0.3">
      <c r="A4623">
        <v>4960</v>
      </c>
      <c r="B4623" t="s">
        <v>3054</v>
      </c>
      <c r="C4623" t="s">
        <v>51</v>
      </c>
      <c r="D4623">
        <v>3</v>
      </c>
      <c r="F4623" t="s">
        <v>8</v>
      </c>
    </row>
    <row r="4624" spans="1:6" x14ac:dyDescent="0.3">
      <c r="A4624">
        <v>4961</v>
      </c>
      <c r="B4624" t="s">
        <v>2388</v>
      </c>
      <c r="C4624" t="s">
        <v>51</v>
      </c>
      <c r="D4624">
        <v>3</v>
      </c>
      <c r="E4624" t="s">
        <v>299</v>
      </c>
      <c r="F4624" t="s">
        <v>16</v>
      </c>
    </row>
    <row r="4625" spans="1:6" x14ac:dyDescent="0.3">
      <c r="A4625">
        <v>4962</v>
      </c>
      <c r="B4625" t="s">
        <v>1432</v>
      </c>
      <c r="C4625" t="s">
        <v>36</v>
      </c>
      <c r="D4625">
        <v>4</v>
      </c>
      <c r="E4625" t="s">
        <v>2516</v>
      </c>
      <c r="F4625" t="s">
        <v>16</v>
      </c>
    </row>
    <row r="4626" spans="1:6" x14ac:dyDescent="0.3">
      <c r="A4626">
        <v>4963</v>
      </c>
      <c r="B4626" t="s">
        <v>2424</v>
      </c>
      <c r="C4626" t="s">
        <v>32</v>
      </c>
      <c r="D4626">
        <v>7</v>
      </c>
      <c r="E4626" t="s">
        <v>2427</v>
      </c>
      <c r="F4626" t="s">
        <v>16</v>
      </c>
    </row>
    <row r="4627" spans="1:6" x14ac:dyDescent="0.3">
      <c r="A4627">
        <v>4965</v>
      </c>
      <c r="B4627" t="s">
        <v>916</v>
      </c>
      <c r="C4627" t="s">
        <v>32</v>
      </c>
      <c r="D4627">
        <v>7</v>
      </c>
      <c r="E4627" t="s">
        <v>2517</v>
      </c>
      <c r="F4627" t="s">
        <v>16</v>
      </c>
    </row>
    <row r="4628" spans="1:6" x14ac:dyDescent="0.3">
      <c r="A4628">
        <v>4966</v>
      </c>
      <c r="B4628" t="s">
        <v>916</v>
      </c>
      <c r="C4628" t="s">
        <v>32</v>
      </c>
      <c r="D4628">
        <v>7</v>
      </c>
      <c r="E4628" t="s">
        <v>2476</v>
      </c>
      <c r="F4628" t="s">
        <v>8</v>
      </c>
    </row>
    <row r="4629" spans="1:6" x14ac:dyDescent="0.3">
      <c r="A4629">
        <v>4967</v>
      </c>
      <c r="B4629" t="s">
        <v>3052</v>
      </c>
      <c r="C4629" t="s">
        <v>51</v>
      </c>
      <c r="D4629">
        <v>3</v>
      </c>
      <c r="E4629" t="s">
        <v>59</v>
      </c>
      <c r="F4629" t="s">
        <v>8</v>
      </c>
    </row>
    <row r="4630" spans="1:6" x14ac:dyDescent="0.3">
      <c r="A4630">
        <v>4968</v>
      </c>
      <c r="B4630" t="s">
        <v>2411</v>
      </c>
      <c r="C4630" t="s">
        <v>51</v>
      </c>
      <c r="D4630">
        <v>3</v>
      </c>
      <c r="F4630" t="s">
        <v>16</v>
      </c>
    </row>
    <row r="4631" spans="1:6" x14ac:dyDescent="0.3">
      <c r="A4631">
        <v>4969</v>
      </c>
      <c r="C4631" t="s">
        <v>82</v>
      </c>
      <c r="D4631">
        <v>0</v>
      </c>
      <c r="F4631" t="s">
        <v>6</v>
      </c>
    </row>
    <row r="4632" spans="1:6" x14ac:dyDescent="0.3">
      <c r="A4632">
        <v>4970</v>
      </c>
      <c r="C4632" t="s">
        <v>82</v>
      </c>
      <c r="D4632">
        <v>0</v>
      </c>
      <c r="F4632" t="s">
        <v>6</v>
      </c>
    </row>
    <row r="4633" spans="1:6" x14ac:dyDescent="0.3">
      <c r="A4633">
        <v>4971</v>
      </c>
      <c r="C4633" t="s">
        <v>82</v>
      </c>
      <c r="D4633">
        <v>0</v>
      </c>
      <c r="F4633" t="s">
        <v>6</v>
      </c>
    </row>
    <row r="4634" spans="1:6" x14ac:dyDescent="0.3">
      <c r="A4634">
        <v>4972</v>
      </c>
      <c r="C4634" t="s">
        <v>82</v>
      </c>
      <c r="D4634">
        <v>0</v>
      </c>
      <c r="F4634" t="s">
        <v>6</v>
      </c>
    </row>
    <row r="4635" spans="1:6" x14ac:dyDescent="0.3">
      <c r="A4635">
        <v>4973</v>
      </c>
      <c r="C4635" t="s">
        <v>82</v>
      </c>
      <c r="D4635">
        <v>0</v>
      </c>
      <c r="F4635" t="s">
        <v>6</v>
      </c>
    </row>
    <row r="4636" spans="1:6" x14ac:dyDescent="0.3">
      <c r="A4636">
        <v>4974</v>
      </c>
      <c r="C4636" t="s">
        <v>82</v>
      </c>
      <c r="D4636">
        <v>0</v>
      </c>
      <c r="F4636" t="s">
        <v>6</v>
      </c>
    </row>
    <row r="4637" spans="1:6" x14ac:dyDescent="0.3">
      <c r="A4637">
        <v>4975</v>
      </c>
      <c r="C4637" t="s">
        <v>82</v>
      </c>
      <c r="D4637">
        <v>0</v>
      </c>
      <c r="F4637" t="s">
        <v>6</v>
      </c>
    </row>
    <row r="4638" spans="1:6" x14ac:dyDescent="0.3">
      <c r="A4638">
        <v>4976</v>
      </c>
      <c r="C4638" t="s">
        <v>82</v>
      </c>
      <c r="D4638">
        <v>0</v>
      </c>
      <c r="F4638" t="s">
        <v>6</v>
      </c>
    </row>
    <row r="4639" spans="1:6" x14ac:dyDescent="0.3">
      <c r="A4639">
        <v>4977</v>
      </c>
      <c r="C4639" t="s">
        <v>82</v>
      </c>
      <c r="D4639">
        <v>0</v>
      </c>
      <c r="F4639" t="s">
        <v>6</v>
      </c>
    </row>
    <row r="4640" spans="1:6" x14ac:dyDescent="0.3">
      <c r="A4640">
        <v>4978</v>
      </c>
      <c r="C4640" t="s">
        <v>82</v>
      </c>
      <c r="D4640">
        <v>0</v>
      </c>
      <c r="F4640" t="s">
        <v>6</v>
      </c>
    </row>
    <row r="4641" spans="1:6" x14ac:dyDescent="0.3">
      <c r="A4641">
        <v>4979</v>
      </c>
      <c r="C4641" t="s">
        <v>82</v>
      </c>
      <c r="D4641">
        <v>0</v>
      </c>
      <c r="F4641" t="s">
        <v>6</v>
      </c>
    </row>
    <row r="4642" spans="1:6" x14ac:dyDescent="0.3">
      <c r="A4642">
        <v>4980</v>
      </c>
      <c r="C4642" t="s">
        <v>82</v>
      </c>
      <c r="D4642">
        <v>0</v>
      </c>
      <c r="F4642" t="s">
        <v>6</v>
      </c>
    </row>
    <row r="4643" spans="1:6" x14ac:dyDescent="0.3">
      <c r="A4643">
        <v>4981</v>
      </c>
      <c r="B4643" t="s">
        <v>2452</v>
      </c>
      <c r="C4643" t="s">
        <v>51</v>
      </c>
      <c r="D4643">
        <v>3</v>
      </c>
      <c r="F4643" t="s">
        <v>16</v>
      </c>
    </row>
    <row r="4644" spans="1:6" x14ac:dyDescent="0.3">
      <c r="A4644">
        <v>4982</v>
      </c>
      <c r="C4644" t="s">
        <v>82</v>
      </c>
      <c r="D4644">
        <v>0</v>
      </c>
      <c r="F4644" t="s">
        <v>16</v>
      </c>
    </row>
    <row r="4645" spans="1:6" x14ac:dyDescent="0.3">
      <c r="A4645">
        <v>4983</v>
      </c>
      <c r="C4645" t="s">
        <v>82</v>
      </c>
      <c r="D4645">
        <v>0</v>
      </c>
      <c r="F4645" t="s">
        <v>16</v>
      </c>
    </row>
    <row r="4646" spans="1:6" x14ac:dyDescent="0.3">
      <c r="A4646">
        <v>4984</v>
      </c>
      <c r="C4646" t="s">
        <v>82</v>
      </c>
      <c r="D4646">
        <v>20</v>
      </c>
      <c r="E4646" t="s">
        <v>178</v>
      </c>
      <c r="F4646" t="s">
        <v>16</v>
      </c>
    </row>
    <row r="4647" spans="1:6" x14ac:dyDescent="0.3">
      <c r="A4647">
        <v>4985</v>
      </c>
      <c r="C4647" t="s">
        <v>82</v>
      </c>
      <c r="D4647">
        <v>20</v>
      </c>
      <c r="E4647" t="s">
        <v>178</v>
      </c>
      <c r="F4647" t="s">
        <v>16</v>
      </c>
    </row>
    <row r="4648" spans="1:6" x14ac:dyDescent="0.3">
      <c r="A4648">
        <v>4986</v>
      </c>
      <c r="C4648" t="s">
        <v>82</v>
      </c>
      <c r="D4648">
        <v>20</v>
      </c>
      <c r="E4648" t="s">
        <v>178</v>
      </c>
      <c r="F4648" t="s">
        <v>16</v>
      </c>
    </row>
    <row r="4649" spans="1:6" x14ac:dyDescent="0.3">
      <c r="A4649">
        <v>4987</v>
      </c>
      <c r="C4649" t="s">
        <v>82</v>
      </c>
      <c r="D4649">
        <v>0</v>
      </c>
      <c r="F4649" t="s">
        <v>16</v>
      </c>
    </row>
    <row r="4650" spans="1:6" x14ac:dyDescent="0.3">
      <c r="A4650">
        <v>4988</v>
      </c>
      <c r="C4650" t="s">
        <v>82</v>
      </c>
      <c r="D4650">
        <v>0</v>
      </c>
      <c r="F4650" t="s">
        <v>16</v>
      </c>
    </row>
    <row r="4651" spans="1:6" x14ac:dyDescent="0.3">
      <c r="A4651">
        <v>4989</v>
      </c>
      <c r="C4651" t="s">
        <v>82</v>
      </c>
      <c r="D4651">
        <v>0</v>
      </c>
      <c r="F4651" t="s">
        <v>16</v>
      </c>
    </row>
    <row r="4652" spans="1:6" x14ac:dyDescent="0.3">
      <c r="A4652">
        <v>4990</v>
      </c>
      <c r="C4652" t="s">
        <v>150</v>
      </c>
      <c r="D4652">
        <v>0</v>
      </c>
      <c r="E4652" t="s">
        <v>3177</v>
      </c>
      <c r="F4652" t="s">
        <v>8</v>
      </c>
    </row>
    <row r="4653" spans="1:6" x14ac:dyDescent="0.3">
      <c r="A4653">
        <v>4991</v>
      </c>
      <c r="B4653" t="s">
        <v>1247</v>
      </c>
      <c r="C4653" t="s">
        <v>32</v>
      </c>
      <c r="D4653">
        <v>7</v>
      </c>
      <c r="E4653" t="s">
        <v>1681</v>
      </c>
      <c r="F4653" t="s">
        <v>3</v>
      </c>
    </row>
    <row r="4654" spans="1:6" x14ac:dyDescent="0.3">
      <c r="A4654">
        <v>4992</v>
      </c>
      <c r="B4654" t="s">
        <v>1293</v>
      </c>
      <c r="C4654" t="s">
        <v>283</v>
      </c>
      <c r="D4654">
        <v>3</v>
      </c>
      <c r="E4654" t="s">
        <v>1272</v>
      </c>
      <c r="F4654" t="s">
        <v>3</v>
      </c>
    </row>
    <row r="4655" spans="1:6" x14ac:dyDescent="0.3">
      <c r="A4655">
        <v>4993</v>
      </c>
      <c r="B4655" t="s">
        <v>1293</v>
      </c>
      <c r="C4655" t="s">
        <v>283</v>
      </c>
      <c r="D4655">
        <v>3</v>
      </c>
      <c r="E4655" t="s">
        <v>1682</v>
      </c>
      <c r="F4655" t="s">
        <v>3</v>
      </c>
    </row>
    <row r="4656" spans="1:6" x14ac:dyDescent="0.3">
      <c r="A4656">
        <v>4994</v>
      </c>
      <c r="B4656" t="s">
        <v>1487</v>
      </c>
      <c r="C4656" t="s">
        <v>283</v>
      </c>
      <c r="D4656">
        <v>3</v>
      </c>
      <c r="E4656" t="s">
        <v>1683</v>
      </c>
      <c r="F4656" t="s">
        <v>3</v>
      </c>
    </row>
    <row r="4657" spans="1:6" x14ac:dyDescent="0.3">
      <c r="A4657">
        <v>4995</v>
      </c>
      <c r="B4657" t="s">
        <v>1247</v>
      </c>
      <c r="C4657" t="s">
        <v>32</v>
      </c>
      <c r="D4657">
        <v>27</v>
      </c>
      <c r="E4657" t="s">
        <v>1684</v>
      </c>
      <c r="F4657" t="s">
        <v>3</v>
      </c>
    </row>
    <row r="4658" spans="1:6" x14ac:dyDescent="0.3">
      <c r="A4658">
        <v>4996</v>
      </c>
      <c r="B4658" t="s">
        <v>1247</v>
      </c>
      <c r="C4658" t="s">
        <v>32</v>
      </c>
      <c r="D4658">
        <v>7</v>
      </c>
      <c r="E4658" t="s">
        <v>1672</v>
      </c>
      <c r="F4658" t="s">
        <v>3</v>
      </c>
    </row>
    <row r="4659" spans="1:6" x14ac:dyDescent="0.3">
      <c r="A4659">
        <v>4997</v>
      </c>
      <c r="B4659" t="s">
        <v>1247</v>
      </c>
      <c r="C4659" t="s">
        <v>32</v>
      </c>
      <c r="D4659">
        <v>7</v>
      </c>
      <c r="E4659" t="s">
        <v>1685</v>
      </c>
      <c r="F4659" t="s">
        <v>3</v>
      </c>
    </row>
    <row r="4660" spans="1:6" x14ac:dyDescent="0.3">
      <c r="A4660">
        <v>4998</v>
      </c>
      <c r="B4660" t="s">
        <v>2440</v>
      </c>
      <c r="C4660" t="s">
        <v>32</v>
      </c>
      <c r="D4660">
        <v>7</v>
      </c>
      <c r="E4660" t="s">
        <v>3178</v>
      </c>
      <c r="F4660" t="s">
        <v>8</v>
      </c>
    </row>
    <row r="4661" spans="1:6" x14ac:dyDescent="0.3">
      <c r="A4661">
        <v>4999</v>
      </c>
      <c r="B4661" t="s">
        <v>2440</v>
      </c>
      <c r="C4661" t="s">
        <v>32</v>
      </c>
      <c r="D4661">
        <v>7</v>
      </c>
      <c r="E4661" t="s">
        <v>2824</v>
      </c>
      <c r="F4661" t="s">
        <v>8</v>
      </c>
    </row>
    <row r="4662" spans="1:6" x14ac:dyDescent="0.3">
      <c r="A4662">
        <v>5000</v>
      </c>
      <c r="B4662" t="s">
        <v>2440</v>
      </c>
      <c r="C4662" t="s">
        <v>32</v>
      </c>
      <c r="D4662">
        <v>7</v>
      </c>
      <c r="E4662" t="s">
        <v>3179</v>
      </c>
      <c r="F4662" t="s">
        <v>8</v>
      </c>
    </row>
    <row r="4663" spans="1:6" x14ac:dyDescent="0.3">
      <c r="A4663">
        <v>5001</v>
      </c>
      <c r="B4663" t="s">
        <v>2440</v>
      </c>
      <c r="C4663" t="s">
        <v>32</v>
      </c>
      <c r="D4663">
        <v>7</v>
      </c>
      <c r="E4663" t="s">
        <v>715</v>
      </c>
      <c r="F4663" t="s">
        <v>8</v>
      </c>
    </row>
    <row r="4664" spans="1:6" x14ac:dyDescent="0.3">
      <c r="A4664">
        <v>5002</v>
      </c>
      <c r="B4664" t="s">
        <v>2522</v>
      </c>
      <c r="C4664" t="s">
        <v>36</v>
      </c>
      <c r="D4664">
        <v>4</v>
      </c>
      <c r="E4664" t="s">
        <v>3065</v>
      </c>
      <c r="F4664" t="s">
        <v>8</v>
      </c>
    </row>
    <row r="4665" spans="1:6" x14ac:dyDescent="0.3">
      <c r="A4665">
        <v>5003</v>
      </c>
      <c r="B4665" t="s">
        <v>1262</v>
      </c>
      <c r="C4665" t="s">
        <v>36</v>
      </c>
      <c r="D4665">
        <v>4</v>
      </c>
      <c r="E4665" t="s">
        <v>1686</v>
      </c>
      <c r="F4665" t="s">
        <v>3</v>
      </c>
    </row>
    <row r="4666" spans="1:6" x14ac:dyDescent="0.3">
      <c r="A4666">
        <v>5004</v>
      </c>
      <c r="B4666" t="s">
        <v>916</v>
      </c>
      <c r="C4666" t="s">
        <v>32</v>
      </c>
      <c r="D4666">
        <v>7</v>
      </c>
      <c r="E4666" t="s">
        <v>2891</v>
      </c>
      <c r="F4666" t="s">
        <v>14</v>
      </c>
    </row>
    <row r="4667" spans="1:6" x14ac:dyDescent="0.3">
      <c r="A4667">
        <v>5005</v>
      </c>
      <c r="B4667" t="s">
        <v>916</v>
      </c>
      <c r="C4667" t="s">
        <v>32</v>
      </c>
      <c r="D4667">
        <v>7</v>
      </c>
      <c r="E4667" t="s">
        <v>2891</v>
      </c>
      <c r="F4667" t="s">
        <v>9</v>
      </c>
    </row>
    <row r="4668" spans="1:6" x14ac:dyDescent="0.3">
      <c r="A4668">
        <v>5006</v>
      </c>
      <c r="B4668" t="s">
        <v>916</v>
      </c>
      <c r="C4668" t="s">
        <v>32</v>
      </c>
      <c r="D4668">
        <v>7</v>
      </c>
      <c r="E4668" t="s">
        <v>2891</v>
      </c>
      <c r="F4668" t="s">
        <v>14</v>
      </c>
    </row>
    <row r="4669" spans="1:6" x14ac:dyDescent="0.3">
      <c r="A4669">
        <v>5007</v>
      </c>
      <c r="B4669" t="s">
        <v>916</v>
      </c>
      <c r="C4669" t="s">
        <v>32</v>
      </c>
      <c r="D4669">
        <v>7</v>
      </c>
      <c r="E4669" t="s">
        <v>2891</v>
      </c>
      <c r="F4669" t="s">
        <v>14</v>
      </c>
    </row>
    <row r="4670" spans="1:6" x14ac:dyDescent="0.3">
      <c r="A4670">
        <v>5008</v>
      </c>
      <c r="B4670" t="s">
        <v>916</v>
      </c>
      <c r="C4670" t="s">
        <v>32</v>
      </c>
      <c r="D4670">
        <v>7</v>
      </c>
      <c r="E4670" t="s">
        <v>3016</v>
      </c>
      <c r="F4670" t="s">
        <v>9</v>
      </c>
    </row>
    <row r="4671" spans="1:6" x14ac:dyDescent="0.3">
      <c r="A4671">
        <v>5009</v>
      </c>
      <c r="B4671" t="s">
        <v>2518</v>
      </c>
      <c r="C4671" t="s">
        <v>82</v>
      </c>
      <c r="D4671">
        <v>0</v>
      </c>
      <c r="F4671" t="s">
        <v>16</v>
      </c>
    </row>
    <row r="4672" spans="1:6" x14ac:dyDescent="0.3">
      <c r="A4672">
        <v>5010</v>
      </c>
      <c r="B4672" t="s">
        <v>2390</v>
      </c>
      <c r="C4672" t="s">
        <v>283</v>
      </c>
      <c r="D4672">
        <v>3</v>
      </c>
      <c r="F4672" t="s">
        <v>16</v>
      </c>
    </row>
    <row r="4673" spans="1:6" x14ac:dyDescent="0.3">
      <c r="A4673">
        <v>5011</v>
      </c>
      <c r="C4673" t="s">
        <v>84</v>
      </c>
      <c r="D4673">
        <v>0</v>
      </c>
      <c r="E4673" t="s">
        <v>280</v>
      </c>
      <c r="F4673" t="s">
        <v>16</v>
      </c>
    </row>
    <row r="4674" spans="1:6" x14ac:dyDescent="0.3">
      <c r="A4674">
        <v>5012</v>
      </c>
      <c r="C4674" t="s">
        <v>150</v>
      </c>
      <c r="D4674">
        <v>0</v>
      </c>
      <c r="E4674" t="s">
        <v>2519</v>
      </c>
      <c r="F4674" t="s">
        <v>16</v>
      </c>
    </row>
    <row r="4675" spans="1:6" x14ac:dyDescent="0.3">
      <c r="A4675">
        <v>5013</v>
      </c>
      <c r="C4675" t="s">
        <v>283</v>
      </c>
      <c r="D4675">
        <v>3</v>
      </c>
      <c r="E4675" t="s">
        <v>1224</v>
      </c>
      <c r="F4675" t="s">
        <v>16</v>
      </c>
    </row>
    <row r="4676" spans="1:6" x14ac:dyDescent="0.3">
      <c r="A4676">
        <v>5014</v>
      </c>
      <c r="C4676" t="s">
        <v>283</v>
      </c>
      <c r="D4676">
        <v>3</v>
      </c>
      <c r="F4676" t="s">
        <v>16</v>
      </c>
    </row>
    <row r="4677" spans="1:6" x14ac:dyDescent="0.3">
      <c r="A4677">
        <v>5015</v>
      </c>
      <c r="B4677" t="s">
        <v>2520</v>
      </c>
      <c r="C4677" t="s">
        <v>82</v>
      </c>
      <c r="D4677">
        <v>0</v>
      </c>
      <c r="F4677" t="s">
        <v>16</v>
      </c>
    </row>
    <row r="4678" spans="1:6" x14ac:dyDescent="0.3">
      <c r="A4678">
        <v>5016</v>
      </c>
      <c r="B4678" t="s">
        <v>2520</v>
      </c>
      <c r="C4678" t="s">
        <v>82</v>
      </c>
      <c r="D4678">
        <v>0</v>
      </c>
      <c r="F4678" t="s">
        <v>16</v>
      </c>
    </row>
    <row r="4679" spans="1:6" x14ac:dyDescent="0.3">
      <c r="A4679">
        <v>5017</v>
      </c>
      <c r="B4679" t="s">
        <v>2414</v>
      </c>
      <c r="C4679" t="s">
        <v>283</v>
      </c>
      <c r="D4679">
        <v>3</v>
      </c>
      <c r="F4679" t="s">
        <v>16</v>
      </c>
    </row>
    <row r="4680" spans="1:6" x14ac:dyDescent="0.3">
      <c r="A4680">
        <v>5018</v>
      </c>
      <c r="C4680" t="s">
        <v>84</v>
      </c>
      <c r="D4680">
        <v>0</v>
      </c>
      <c r="E4680" t="s">
        <v>311</v>
      </c>
      <c r="F4680" t="s">
        <v>3</v>
      </c>
    </row>
    <row r="4681" spans="1:6" x14ac:dyDescent="0.3">
      <c r="A4681">
        <v>5019</v>
      </c>
      <c r="B4681" t="s">
        <v>1306</v>
      </c>
      <c r="C4681" t="s">
        <v>218</v>
      </c>
      <c r="D4681">
        <v>8</v>
      </c>
      <c r="E4681" t="s">
        <v>1687</v>
      </c>
      <c r="F4681" t="s">
        <v>3</v>
      </c>
    </row>
    <row r="4682" spans="1:6" x14ac:dyDescent="0.3">
      <c r="A4682">
        <v>5020</v>
      </c>
      <c r="B4682" t="s">
        <v>2837</v>
      </c>
      <c r="C4682" t="s">
        <v>32</v>
      </c>
      <c r="D4682">
        <v>7</v>
      </c>
      <c r="E4682" t="s">
        <v>2838</v>
      </c>
      <c r="F4682" t="s">
        <v>5</v>
      </c>
    </row>
    <row r="4683" spans="1:6" x14ac:dyDescent="0.3">
      <c r="A4683">
        <v>5021</v>
      </c>
      <c r="B4683" t="s">
        <v>2839</v>
      </c>
      <c r="C4683" t="s">
        <v>32</v>
      </c>
      <c r="D4683">
        <v>7</v>
      </c>
      <c r="E4683" t="s">
        <v>1863</v>
      </c>
      <c r="F4683" t="s">
        <v>5</v>
      </c>
    </row>
    <row r="4684" spans="1:6" x14ac:dyDescent="0.3">
      <c r="A4684">
        <v>5022</v>
      </c>
      <c r="C4684" t="s">
        <v>82</v>
      </c>
      <c r="D4684">
        <v>0</v>
      </c>
      <c r="E4684" t="s">
        <v>2623</v>
      </c>
      <c r="F4684" t="s">
        <v>9</v>
      </c>
    </row>
    <row r="4685" spans="1:6" x14ac:dyDescent="0.3">
      <c r="A4685">
        <v>5023</v>
      </c>
      <c r="C4685" t="s">
        <v>84</v>
      </c>
      <c r="D4685">
        <v>0</v>
      </c>
      <c r="E4685" t="s">
        <v>2865</v>
      </c>
      <c r="F4685" t="s">
        <v>8</v>
      </c>
    </row>
    <row r="4686" spans="1:6" x14ac:dyDescent="0.3">
      <c r="A4686">
        <v>5024</v>
      </c>
      <c r="B4686" t="s">
        <v>928</v>
      </c>
      <c r="C4686" t="s">
        <v>283</v>
      </c>
      <c r="D4686">
        <v>3</v>
      </c>
      <c r="F4686" t="s">
        <v>8</v>
      </c>
    </row>
    <row r="4687" spans="1:6" x14ac:dyDescent="0.3">
      <c r="A4687">
        <v>5025</v>
      </c>
      <c r="B4687" t="s">
        <v>1487</v>
      </c>
      <c r="C4687" t="s">
        <v>283</v>
      </c>
      <c r="D4687">
        <v>3</v>
      </c>
      <c r="E4687" t="s">
        <v>1433</v>
      </c>
      <c r="F4687" t="s">
        <v>3</v>
      </c>
    </row>
    <row r="4688" spans="1:6" x14ac:dyDescent="0.3">
      <c r="A4688">
        <v>5026</v>
      </c>
      <c r="B4688" t="s">
        <v>1487</v>
      </c>
      <c r="C4688" t="s">
        <v>283</v>
      </c>
      <c r="D4688">
        <v>3</v>
      </c>
      <c r="E4688" t="s">
        <v>1688</v>
      </c>
      <c r="F4688" t="s">
        <v>3</v>
      </c>
    </row>
    <row r="4689" spans="1:6" x14ac:dyDescent="0.3">
      <c r="A4689">
        <v>5027</v>
      </c>
      <c r="C4689" t="s">
        <v>283</v>
      </c>
      <c r="D4689">
        <v>3</v>
      </c>
      <c r="E4689" t="s">
        <v>1433</v>
      </c>
      <c r="F4689" t="s">
        <v>3</v>
      </c>
    </row>
    <row r="4690" spans="1:6" x14ac:dyDescent="0.3">
      <c r="A4690">
        <v>5028</v>
      </c>
      <c r="B4690" t="s">
        <v>1689</v>
      </c>
      <c r="C4690" t="s">
        <v>283</v>
      </c>
      <c r="D4690">
        <v>-17</v>
      </c>
      <c r="E4690" t="s">
        <v>1690</v>
      </c>
      <c r="F4690" t="s">
        <v>3</v>
      </c>
    </row>
    <row r="4691" spans="1:6" x14ac:dyDescent="0.3">
      <c r="A4691">
        <v>5029</v>
      </c>
      <c r="B4691" t="s">
        <v>1689</v>
      </c>
      <c r="C4691" t="s">
        <v>283</v>
      </c>
      <c r="D4691">
        <v>3</v>
      </c>
      <c r="E4691" t="s">
        <v>1683</v>
      </c>
      <c r="F4691" t="s">
        <v>3</v>
      </c>
    </row>
    <row r="4692" spans="1:6" x14ac:dyDescent="0.3">
      <c r="A4692">
        <v>5030</v>
      </c>
      <c r="B4692" t="s">
        <v>1689</v>
      </c>
      <c r="C4692" t="s">
        <v>283</v>
      </c>
      <c r="D4692">
        <v>3</v>
      </c>
      <c r="E4692" t="s">
        <v>1691</v>
      </c>
      <c r="F4692" t="s">
        <v>3</v>
      </c>
    </row>
    <row r="4693" spans="1:6" x14ac:dyDescent="0.3">
      <c r="A4693">
        <v>5031</v>
      </c>
      <c r="C4693" t="s">
        <v>84</v>
      </c>
      <c r="D4693">
        <v>0</v>
      </c>
      <c r="E4693" t="s">
        <v>579</v>
      </c>
      <c r="F4693" t="s">
        <v>18</v>
      </c>
    </row>
    <row r="4694" spans="1:6" x14ac:dyDescent="0.3">
      <c r="A4694">
        <v>5032</v>
      </c>
      <c r="C4694" t="s">
        <v>82</v>
      </c>
      <c r="D4694">
        <v>0</v>
      </c>
      <c r="E4694" t="s">
        <v>208</v>
      </c>
      <c r="F4694" t="s">
        <v>16</v>
      </c>
    </row>
    <row r="4695" spans="1:6" x14ac:dyDescent="0.3">
      <c r="A4695">
        <v>5033</v>
      </c>
      <c r="C4695" t="s">
        <v>51</v>
      </c>
      <c r="D4695">
        <v>3</v>
      </c>
      <c r="E4695" t="s">
        <v>1703</v>
      </c>
      <c r="F4695" t="s">
        <v>9</v>
      </c>
    </row>
    <row r="4696" spans="1:6" x14ac:dyDescent="0.3">
      <c r="A4696">
        <v>5034</v>
      </c>
      <c r="C4696" t="s">
        <v>82</v>
      </c>
      <c r="D4696">
        <v>0</v>
      </c>
      <c r="E4696" t="s">
        <v>509</v>
      </c>
      <c r="F4696" t="s">
        <v>9</v>
      </c>
    </row>
    <row r="4697" spans="1:6" x14ac:dyDescent="0.3">
      <c r="A4697">
        <v>5035</v>
      </c>
      <c r="C4697" t="s">
        <v>51</v>
      </c>
      <c r="D4697">
        <v>3</v>
      </c>
      <c r="F4697" t="s">
        <v>9</v>
      </c>
    </row>
    <row r="4698" spans="1:6" x14ac:dyDescent="0.3">
      <c r="A4698">
        <v>5036</v>
      </c>
      <c r="C4698" t="s">
        <v>82</v>
      </c>
      <c r="D4698">
        <v>0</v>
      </c>
      <c r="E4698" t="s">
        <v>1913</v>
      </c>
      <c r="F4698" t="s">
        <v>9</v>
      </c>
    </row>
    <row r="4699" spans="1:6" x14ac:dyDescent="0.3">
      <c r="A4699">
        <v>5037</v>
      </c>
      <c r="B4699" t="s">
        <v>3017</v>
      </c>
      <c r="C4699" t="s">
        <v>51</v>
      </c>
      <c r="D4699">
        <v>3</v>
      </c>
      <c r="E4699" t="s">
        <v>311</v>
      </c>
      <c r="F4699" t="s">
        <v>9</v>
      </c>
    </row>
    <row r="4700" spans="1:6" x14ac:dyDescent="0.3">
      <c r="A4700">
        <v>5038</v>
      </c>
      <c r="C4700" t="s">
        <v>82</v>
      </c>
      <c r="D4700">
        <v>0</v>
      </c>
      <c r="E4700" t="s">
        <v>311</v>
      </c>
      <c r="F4700" t="s">
        <v>9</v>
      </c>
    </row>
    <row r="4701" spans="1:6" x14ac:dyDescent="0.3">
      <c r="A4701">
        <v>5039</v>
      </c>
      <c r="C4701" t="s">
        <v>82</v>
      </c>
      <c r="D4701">
        <v>0</v>
      </c>
      <c r="E4701" t="s">
        <v>311</v>
      </c>
      <c r="F4701" t="s">
        <v>9</v>
      </c>
    </row>
    <row r="4702" spans="1:6" x14ac:dyDescent="0.3">
      <c r="A4702">
        <v>5040</v>
      </c>
      <c r="C4702" t="s">
        <v>82</v>
      </c>
      <c r="D4702">
        <v>0</v>
      </c>
      <c r="F4702" t="s">
        <v>16</v>
      </c>
    </row>
    <row r="4703" spans="1:6" x14ac:dyDescent="0.3">
      <c r="A4703">
        <v>5041</v>
      </c>
      <c r="C4703" t="s">
        <v>84</v>
      </c>
      <c r="D4703">
        <v>0</v>
      </c>
      <c r="E4703" t="s">
        <v>603</v>
      </c>
      <c r="F4703" t="s">
        <v>18</v>
      </c>
    </row>
    <row r="4704" spans="1:6" x14ac:dyDescent="0.3">
      <c r="A4704">
        <v>5042</v>
      </c>
      <c r="B4704" t="s">
        <v>1344</v>
      </c>
      <c r="C4704" t="s">
        <v>84</v>
      </c>
      <c r="D4704">
        <v>0</v>
      </c>
      <c r="E4704" t="s">
        <v>1692</v>
      </c>
      <c r="F4704" t="s">
        <v>3</v>
      </c>
    </row>
    <row r="4705" spans="1:6" x14ac:dyDescent="0.3">
      <c r="A4705">
        <v>5043</v>
      </c>
      <c r="B4705" t="s">
        <v>1056</v>
      </c>
      <c r="C4705" t="s">
        <v>36</v>
      </c>
      <c r="D4705">
        <v>4</v>
      </c>
      <c r="E4705" t="s">
        <v>46</v>
      </c>
      <c r="F4705" t="s">
        <v>7</v>
      </c>
    </row>
    <row r="4706" spans="1:6" x14ac:dyDescent="0.3">
      <c r="A4706">
        <v>5044</v>
      </c>
      <c r="B4706" t="s">
        <v>1281</v>
      </c>
      <c r="C4706" t="s">
        <v>283</v>
      </c>
      <c r="D4706">
        <v>3</v>
      </c>
      <c r="F4706" t="s">
        <v>3</v>
      </c>
    </row>
    <row r="4707" spans="1:6" x14ac:dyDescent="0.3">
      <c r="A4707">
        <v>5045</v>
      </c>
      <c r="C4707" t="s">
        <v>84</v>
      </c>
      <c r="D4707">
        <v>0</v>
      </c>
      <c r="E4707" t="s">
        <v>371</v>
      </c>
      <c r="F4707" t="s">
        <v>13</v>
      </c>
    </row>
    <row r="4708" spans="1:6" x14ac:dyDescent="0.3">
      <c r="A4708">
        <v>5046</v>
      </c>
      <c r="C4708" t="s">
        <v>84</v>
      </c>
      <c r="D4708">
        <v>0</v>
      </c>
      <c r="E4708" t="s">
        <v>371</v>
      </c>
      <c r="F4708" t="s">
        <v>13</v>
      </c>
    </row>
    <row r="4709" spans="1:6" x14ac:dyDescent="0.3">
      <c r="A4709">
        <v>5047</v>
      </c>
      <c r="C4709" t="s">
        <v>84</v>
      </c>
      <c r="D4709">
        <v>0</v>
      </c>
      <c r="E4709" t="s">
        <v>371</v>
      </c>
      <c r="F4709" t="s">
        <v>13</v>
      </c>
    </row>
    <row r="4710" spans="1:6" x14ac:dyDescent="0.3">
      <c r="A4710">
        <v>5048</v>
      </c>
      <c r="C4710" t="s">
        <v>84</v>
      </c>
      <c r="D4710">
        <v>0</v>
      </c>
      <c r="E4710" t="s">
        <v>258</v>
      </c>
      <c r="F4710" t="s">
        <v>13</v>
      </c>
    </row>
    <row r="4711" spans="1:6" x14ac:dyDescent="0.3">
      <c r="A4711">
        <v>5049</v>
      </c>
      <c r="C4711" t="s">
        <v>84</v>
      </c>
      <c r="D4711">
        <v>0</v>
      </c>
      <c r="F4711" t="s">
        <v>13</v>
      </c>
    </row>
    <row r="4712" spans="1:6" x14ac:dyDescent="0.3">
      <c r="A4712">
        <v>5050</v>
      </c>
      <c r="C4712" t="s">
        <v>84</v>
      </c>
      <c r="D4712">
        <v>0</v>
      </c>
      <c r="E4712" t="s">
        <v>371</v>
      </c>
      <c r="F4712" t="s">
        <v>13</v>
      </c>
    </row>
    <row r="4713" spans="1:6" x14ac:dyDescent="0.3">
      <c r="A4713">
        <v>5051</v>
      </c>
      <c r="C4713" t="s">
        <v>84</v>
      </c>
      <c r="D4713">
        <v>0</v>
      </c>
      <c r="F4713" t="s">
        <v>13</v>
      </c>
    </row>
    <row r="4714" spans="1:6" x14ac:dyDescent="0.3">
      <c r="A4714">
        <v>5052</v>
      </c>
      <c r="C4714" t="s">
        <v>175</v>
      </c>
      <c r="D4714">
        <v>0</v>
      </c>
      <c r="F4714" t="s">
        <v>13</v>
      </c>
    </row>
    <row r="4715" spans="1:6" x14ac:dyDescent="0.3">
      <c r="A4715">
        <v>5053</v>
      </c>
      <c r="C4715" t="s">
        <v>84</v>
      </c>
      <c r="D4715">
        <v>0</v>
      </c>
      <c r="E4715" t="s">
        <v>371</v>
      </c>
      <c r="F4715" t="s">
        <v>13</v>
      </c>
    </row>
    <row r="4716" spans="1:6" x14ac:dyDescent="0.3">
      <c r="A4716">
        <v>5054</v>
      </c>
      <c r="C4716" t="s">
        <v>175</v>
      </c>
      <c r="D4716">
        <v>0</v>
      </c>
      <c r="F4716" t="s">
        <v>13</v>
      </c>
    </row>
    <row r="4717" spans="1:6" x14ac:dyDescent="0.3">
      <c r="A4717">
        <v>5055</v>
      </c>
      <c r="C4717" t="s">
        <v>84</v>
      </c>
      <c r="D4717">
        <v>0</v>
      </c>
      <c r="E4717" t="s">
        <v>371</v>
      </c>
      <c r="F4717" t="s">
        <v>13</v>
      </c>
    </row>
    <row r="4718" spans="1:6" x14ac:dyDescent="0.3">
      <c r="A4718">
        <v>5056</v>
      </c>
      <c r="C4718" t="s">
        <v>84</v>
      </c>
      <c r="D4718">
        <v>0</v>
      </c>
      <c r="E4718" t="s">
        <v>371</v>
      </c>
      <c r="F4718" t="s">
        <v>13</v>
      </c>
    </row>
    <row r="4719" spans="1:6" x14ac:dyDescent="0.3">
      <c r="A4719">
        <v>5057</v>
      </c>
      <c r="C4719" t="s">
        <v>84</v>
      </c>
      <c r="D4719">
        <v>0</v>
      </c>
      <c r="E4719" t="s">
        <v>371</v>
      </c>
      <c r="F4719" t="s">
        <v>13</v>
      </c>
    </row>
    <row r="4720" spans="1:6" x14ac:dyDescent="0.3">
      <c r="A4720">
        <v>5058</v>
      </c>
      <c r="C4720" t="s">
        <v>84</v>
      </c>
      <c r="D4720">
        <v>0</v>
      </c>
      <c r="E4720" t="s">
        <v>371</v>
      </c>
      <c r="F4720" t="s">
        <v>13</v>
      </c>
    </row>
    <row r="4721" spans="1:6" x14ac:dyDescent="0.3">
      <c r="A4721">
        <v>5059</v>
      </c>
      <c r="B4721" t="s">
        <v>1054</v>
      </c>
      <c r="C4721" t="s">
        <v>36</v>
      </c>
      <c r="D4721">
        <v>4</v>
      </c>
      <c r="E4721" t="s">
        <v>1199</v>
      </c>
      <c r="F4721" t="s">
        <v>7</v>
      </c>
    </row>
    <row r="4722" spans="1:6" x14ac:dyDescent="0.3">
      <c r="A4722">
        <v>5060</v>
      </c>
      <c r="B4722" t="s">
        <v>1054</v>
      </c>
      <c r="C4722" t="s">
        <v>36</v>
      </c>
      <c r="D4722">
        <v>4</v>
      </c>
      <c r="F4722" t="s">
        <v>7</v>
      </c>
    </row>
    <row r="4723" spans="1:6" x14ac:dyDescent="0.3">
      <c r="A4723">
        <v>5061</v>
      </c>
      <c r="B4723" t="s">
        <v>551</v>
      </c>
      <c r="C4723" t="s">
        <v>283</v>
      </c>
      <c r="D4723">
        <v>3</v>
      </c>
      <c r="E4723" t="s">
        <v>604</v>
      </c>
      <c r="F4723" t="s">
        <v>18</v>
      </c>
    </row>
    <row r="4724" spans="1:6" x14ac:dyDescent="0.3">
      <c r="A4724">
        <v>5062</v>
      </c>
      <c r="B4724" t="s">
        <v>556</v>
      </c>
      <c r="C4724" t="s">
        <v>283</v>
      </c>
      <c r="D4724">
        <v>3</v>
      </c>
      <c r="E4724" t="s">
        <v>605</v>
      </c>
      <c r="F4724" t="s">
        <v>18</v>
      </c>
    </row>
    <row r="4725" spans="1:6" x14ac:dyDescent="0.3">
      <c r="A4725">
        <v>5063</v>
      </c>
      <c r="B4725" t="s">
        <v>588</v>
      </c>
      <c r="C4725" t="s">
        <v>84</v>
      </c>
      <c r="D4725">
        <v>0</v>
      </c>
      <c r="E4725" t="s">
        <v>101</v>
      </c>
      <c r="F4725" t="s">
        <v>18</v>
      </c>
    </row>
    <row r="4726" spans="1:6" x14ac:dyDescent="0.3">
      <c r="A4726">
        <v>5064</v>
      </c>
      <c r="C4726" t="s">
        <v>283</v>
      </c>
      <c r="D4726">
        <v>3</v>
      </c>
      <c r="E4726" t="s">
        <v>101</v>
      </c>
      <c r="F4726" t="s">
        <v>18</v>
      </c>
    </row>
    <row r="4727" spans="1:6" x14ac:dyDescent="0.3">
      <c r="A4727">
        <v>5065</v>
      </c>
      <c r="B4727" t="s">
        <v>363</v>
      </c>
      <c r="C4727" t="s">
        <v>84</v>
      </c>
      <c r="D4727">
        <v>0</v>
      </c>
      <c r="E4727" t="s">
        <v>258</v>
      </c>
      <c r="F4727" t="s">
        <v>6</v>
      </c>
    </row>
    <row r="4728" spans="1:6" x14ac:dyDescent="0.3">
      <c r="A4728">
        <v>5066</v>
      </c>
      <c r="C4728" t="s">
        <v>82</v>
      </c>
      <c r="D4728">
        <v>0</v>
      </c>
      <c r="F4728" t="s">
        <v>6</v>
      </c>
    </row>
    <row r="4729" spans="1:6" x14ac:dyDescent="0.3">
      <c r="A4729">
        <v>5067</v>
      </c>
      <c r="C4729" t="s">
        <v>82</v>
      </c>
      <c r="D4729">
        <v>0</v>
      </c>
      <c r="F4729" t="s">
        <v>6</v>
      </c>
    </row>
    <row r="4730" spans="1:6" x14ac:dyDescent="0.3">
      <c r="A4730">
        <v>5068</v>
      </c>
      <c r="B4730" t="s">
        <v>363</v>
      </c>
      <c r="C4730" t="s">
        <v>84</v>
      </c>
      <c r="D4730">
        <v>0</v>
      </c>
      <c r="E4730" t="s">
        <v>258</v>
      </c>
      <c r="F4730" t="s">
        <v>6</v>
      </c>
    </row>
    <row r="4731" spans="1:6" x14ac:dyDescent="0.3">
      <c r="A4731">
        <v>5069</v>
      </c>
      <c r="C4731" t="s">
        <v>82</v>
      </c>
      <c r="D4731">
        <v>0</v>
      </c>
      <c r="F4731" t="s">
        <v>6</v>
      </c>
    </row>
    <row r="4732" spans="1:6" x14ac:dyDescent="0.3">
      <c r="A4732">
        <v>5070</v>
      </c>
      <c r="C4732" t="s">
        <v>82</v>
      </c>
      <c r="D4732">
        <v>0</v>
      </c>
      <c r="F4732" t="s">
        <v>6</v>
      </c>
    </row>
    <row r="4733" spans="1:6" x14ac:dyDescent="0.3">
      <c r="A4733">
        <v>5071</v>
      </c>
      <c r="C4733" t="s">
        <v>82</v>
      </c>
      <c r="D4733">
        <v>0</v>
      </c>
      <c r="F4733" t="s">
        <v>6</v>
      </c>
    </row>
    <row r="4734" spans="1:6" x14ac:dyDescent="0.3">
      <c r="A4734">
        <v>5072</v>
      </c>
      <c r="C4734" t="s">
        <v>82</v>
      </c>
      <c r="D4734">
        <v>0</v>
      </c>
      <c r="F4734" t="s">
        <v>6</v>
      </c>
    </row>
    <row r="4735" spans="1:6" x14ac:dyDescent="0.3">
      <c r="A4735">
        <v>5073</v>
      </c>
      <c r="C4735" t="s">
        <v>82</v>
      </c>
      <c r="D4735">
        <v>0</v>
      </c>
      <c r="F4735" t="s">
        <v>6</v>
      </c>
    </row>
    <row r="4736" spans="1:6" x14ac:dyDescent="0.3">
      <c r="A4736">
        <v>5074</v>
      </c>
      <c r="C4736" t="s">
        <v>82</v>
      </c>
      <c r="D4736">
        <v>0</v>
      </c>
      <c r="F4736" t="s">
        <v>6</v>
      </c>
    </row>
    <row r="4737" spans="1:6" x14ac:dyDescent="0.3">
      <c r="A4737">
        <v>5075</v>
      </c>
      <c r="C4737" t="s">
        <v>175</v>
      </c>
      <c r="D4737">
        <v>0</v>
      </c>
      <c r="E4737" t="s">
        <v>100</v>
      </c>
      <c r="F4737" t="s">
        <v>14</v>
      </c>
    </row>
    <row r="4738" spans="1:6" x14ac:dyDescent="0.3">
      <c r="A4738">
        <v>5076</v>
      </c>
      <c r="C4738" t="s">
        <v>175</v>
      </c>
      <c r="D4738">
        <v>0</v>
      </c>
      <c r="F4738" t="s">
        <v>6</v>
      </c>
    </row>
    <row r="4739" spans="1:6" x14ac:dyDescent="0.3">
      <c r="A4739">
        <v>5077</v>
      </c>
      <c r="C4739" t="s">
        <v>82</v>
      </c>
      <c r="D4739">
        <v>0</v>
      </c>
      <c r="F4739" t="s">
        <v>6</v>
      </c>
    </row>
    <row r="4740" spans="1:6" x14ac:dyDescent="0.3">
      <c r="A4740">
        <v>5078</v>
      </c>
      <c r="B4740" t="s">
        <v>298</v>
      </c>
      <c r="C4740" t="s">
        <v>84</v>
      </c>
      <c r="D4740">
        <v>0</v>
      </c>
      <c r="E4740" t="s">
        <v>366</v>
      </c>
      <c r="F4740" t="s">
        <v>6</v>
      </c>
    </row>
    <row r="4741" spans="1:6" x14ac:dyDescent="0.3">
      <c r="A4741">
        <v>5079</v>
      </c>
      <c r="B4741" t="s">
        <v>298</v>
      </c>
      <c r="C4741" t="s">
        <v>84</v>
      </c>
      <c r="D4741">
        <v>0</v>
      </c>
      <c r="E4741" t="s">
        <v>366</v>
      </c>
      <c r="F4741" t="s">
        <v>6</v>
      </c>
    </row>
    <row r="4742" spans="1:6" x14ac:dyDescent="0.3">
      <c r="A4742">
        <v>5080</v>
      </c>
      <c r="B4742" t="s">
        <v>298</v>
      </c>
      <c r="C4742" t="s">
        <v>84</v>
      </c>
      <c r="D4742">
        <v>0</v>
      </c>
      <c r="E4742" t="s">
        <v>366</v>
      </c>
      <c r="F4742" t="s">
        <v>6</v>
      </c>
    </row>
    <row r="4743" spans="1:6" x14ac:dyDescent="0.3">
      <c r="A4743">
        <v>5081</v>
      </c>
      <c r="B4743" t="s">
        <v>298</v>
      </c>
      <c r="C4743" t="s">
        <v>84</v>
      </c>
      <c r="D4743">
        <v>0</v>
      </c>
      <c r="E4743" t="s">
        <v>366</v>
      </c>
      <c r="F4743" t="s">
        <v>6</v>
      </c>
    </row>
    <row r="4744" spans="1:6" x14ac:dyDescent="0.3">
      <c r="A4744">
        <v>5082</v>
      </c>
      <c r="B4744" t="s">
        <v>298</v>
      </c>
      <c r="C4744" t="s">
        <v>84</v>
      </c>
      <c r="D4744">
        <v>0</v>
      </c>
      <c r="E4744" t="s">
        <v>366</v>
      </c>
      <c r="F4744" t="s">
        <v>6</v>
      </c>
    </row>
    <row r="4745" spans="1:6" x14ac:dyDescent="0.3">
      <c r="A4745">
        <v>5083</v>
      </c>
      <c r="B4745" t="s">
        <v>298</v>
      </c>
      <c r="C4745" t="s">
        <v>84</v>
      </c>
      <c r="D4745">
        <v>0</v>
      </c>
      <c r="E4745" t="s">
        <v>366</v>
      </c>
      <c r="F4745" t="s">
        <v>6</v>
      </c>
    </row>
    <row r="4746" spans="1:6" x14ac:dyDescent="0.3">
      <c r="A4746">
        <v>5084</v>
      </c>
      <c r="B4746" t="s">
        <v>298</v>
      </c>
      <c r="C4746" t="s">
        <v>84</v>
      </c>
      <c r="D4746">
        <v>0</v>
      </c>
      <c r="E4746" t="s">
        <v>366</v>
      </c>
      <c r="F4746" t="s">
        <v>6</v>
      </c>
    </row>
    <row r="4747" spans="1:6" x14ac:dyDescent="0.3">
      <c r="A4747">
        <v>5085</v>
      </c>
      <c r="B4747" t="s">
        <v>298</v>
      </c>
      <c r="C4747" t="s">
        <v>84</v>
      </c>
      <c r="D4747">
        <v>0</v>
      </c>
      <c r="E4747" t="s">
        <v>366</v>
      </c>
      <c r="F4747" t="s">
        <v>6</v>
      </c>
    </row>
    <row r="4748" spans="1:6" x14ac:dyDescent="0.3">
      <c r="A4748">
        <v>5086</v>
      </c>
      <c r="B4748" t="s">
        <v>298</v>
      </c>
      <c r="C4748" t="s">
        <v>84</v>
      </c>
      <c r="D4748">
        <v>0</v>
      </c>
      <c r="E4748" t="s">
        <v>366</v>
      </c>
      <c r="F4748" t="s">
        <v>6</v>
      </c>
    </row>
    <row r="4749" spans="1:6" x14ac:dyDescent="0.3">
      <c r="A4749">
        <v>5087</v>
      </c>
      <c r="B4749" t="s">
        <v>363</v>
      </c>
      <c r="C4749" t="s">
        <v>84</v>
      </c>
      <c r="D4749">
        <v>0</v>
      </c>
      <c r="E4749" t="s">
        <v>258</v>
      </c>
      <c r="F4749" t="s">
        <v>6</v>
      </c>
    </row>
    <row r="4750" spans="1:6" x14ac:dyDescent="0.3">
      <c r="A4750">
        <v>5088</v>
      </c>
      <c r="B4750" t="s">
        <v>364</v>
      </c>
      <c r="C4750" t="s">
        <v>51</v>
      </c>
      <c r="D4750">
        <v>3</v>
      </c>
      <c r="F4750" t="s">
        <v>6</v>
      </c>
    </row>
    <row r="4751" spans="1:6" x14ac:dyDescent="0.3">
      <c r="A4751">
        <v>5089</v>
      </c>
      <c r="B4751" t="s">
        <v>2521</v>
      </c>
      <c r="C4751" t="s">
        <v>283</v>
      </c>
      <c r="D4751">
        <v>3</v>
      </c>
      <c r="F4751" t="s">
        <v>16</v>
      </c>
    </row>
    <row r="4752" spans="1:6" x14ac:dyDescent="0.3">
      <c r="A4752">
        <v>5090</v>
      </c>
      <c r="C4752" t="s">
        <v>84</v>
      </c>
      <c r="D4752">
        <v>0</v>
      </c>
      <c r="F4752" t="s">
        <v>18</v>
      </c>
    </row>
    <row r="4753" spans="1:6" x14ac:dyDescent="0.3">
      <c r="A4753">
        <v>5091</v>
      </c>
      <c r="B4753" t="s">
        <v>592</v>
      </c>
      <c r="C4753" t="s">
        <v>84</v>
      </c>
      <c r="D4753">
        <v>0</v>
      </c>
      <c r="E4753" t="s">
        <v>280</v>
      </c>
      <c r="F4753" t="s">
        <v>18</v>
      </c>
    </row>
    <row r="4754" spans="1:6" x14ac:dyDescent="0.3">
      <c r="A4754">
        <v>5092</v>
      </c>
      <c r="B4754" t="s">
        <v>592</v>
      </c>
      <c r="C4754" t="s">
        <v>84</v>
      </c>
      <c r="D4754">
        <v>0</v>
      </c>
      <c r="E4754" t="s">
        <v>101</v>
      </c>
      <c r="F4754" t="s">
        <v>18</v>
      </c>
    </row>
    <row r="4755" spans="1:6" x14ac:dyDescent="0.3">
      <c r="A4755">
        <v>5093</v>
      </c>
      <c r="C4755" t="s">
        <v>84</v>
      </c>
      <c r="D4755">
        <v>0</v>
      </c>
      <c r="E4755" t="s">
        <v>599</v>
      </c>
      <c r="F4755" t="s">
        <v>18</v>
      </c>
    </row>
    <row r="4756" spans="1:6" x14ac:dyDescent="0.3">
      <c r="A4756">
        <v>5094</v>
      </c>
      <c r="C4756" t="s">
        <v>84</v>
      </c>
      <c r="D4756">
        <v>0</v>
      </c>
      <c r="E4756" t="s">
        <v>599</v>
      </c>
      <c r="F4756" t="s">
        <v>18</v>
      </c>
    </row>
    <row r="4757" spans="1:6" x14ac:dyDescent="0.3">
      <c r="A4757">
        <v>5095</v>
      </c>
      <c r="C4757" t="s">
        <v>84</v>
      </c>
      <c r="D4757">
        <v>0</v>
      </c>
      <c r="E4757" t="s">
        <v>371</v>
      </c>
      <c r="F4757" t="s">
        <v>18</v>
      </c>
    </row>
    <row r="4758" spans="1:6" x14ac:dyDescent="0.3">
      <c r="A4758">
        <v>5096</v>
      </c>
      <c r="C4758" t="s">
        <v>84</v>
      </c>
      <c r="D4758">
        <v>0</v>
      </c>
      <c r="E4758" t="s">
        <v>258</v>
      </c>
      <c r="F4758" t="s">
        <v>18</v>
      </c>
    </row>
    <row r="4759" spans="1:6" x14ac:dyDescent="0.3">
      <c r="A4759">
        <v>5097</v>
      </c>
      <c r="C4759" t="s">
        <v>84</v>
      </c>
      <c r="D4759">
        <v>0</v>
      </c>
      <c r="E4759" t="s">
        <v>599</v>
      </c>
      <c r="F4759" t="s">
        <v>18</v>
      </c>
    </row>
    <row r="4760" spans="1:6" x14ac:dyDescent="0.3">
      <c r="A4760">
        <v>5098</v>
      </c>
      <c r="C4760" t="s">
        <v>84</v>
      </c>
      <c r="D4760">
        <v>0</v>
      </c>
      <c r="E4760" t="s">
        <v>579</v>
      </c>
      <c r="F4760" t="s">
        <v>18</v>
      </c>
    </row>
    <row r="4761" spans="1:6" x14ac:dyDescent="0.3">
      <c r="A4761">
        <v>5099</v>
      </c>
      <c r="C4761" t="s">
        <v>84</v>
      </c>
      <c r="D4761">
        <v>0</v>
      </c>
      <c r="F4761" t="s">
        <v>18</v>
      </c>
    </row>
    <row r="4762" spans="1:6" x14ac:dyDescent="0.3">
      <c r="A4762">
        <v>5100</v>
      </c>
      <c r="C4762" t="s">
        <v>84</v>
      </c>
      <c r="D4762">
        <v>0</v>
      </c>
      <c r="E4762" t="s">
        <v>100</v>
      </c>
      <c r="F4762" t="s">
        <v>18</v>
      </c>
    </row>
    <row r="4763" spans="1:6" x14ac:dyDescent="0.3">
      <c r="A4763">
        <v>5101</v>
      </c>
      <c r="C4763" t="s">
        <v>84</v>
      </c>
      <c r="D4763">
        <v>0</v>
      </c>
      <c r="E4763" t="s">
        <v>599</v>
      </c>
      <c r="F4763" t="s">
        <v>18</v>
      </c>
    </row>
    <row r="4764" spans="1:6" x14ac:dyDescent="0.3">
      <c r="A4764">
        <v>5102</v>
      </c>
      <c r="C4764" t="s">
        <v>84</v>
      </c>
      <c r="D4764">
        <v>0</v>
      </c>
      <c r="F4764" t="s">
        <v>18</v>
      </c>
    </row>
    <row r="4765" spans="1:6" x14ac:dyDescent="0.3">
      <c r="A4765">
        <v>5103</v>
      </c>
      <c r="C4765" t="s">
        <v>82</v>
      </c>
      <c r="D4765">
        <v>-10</v>
      </c>
      <c r="E4765" t="s">
        <v>192</v>
      </c>
      <c r="F4765" t="s">
        <v>18</v>
      </c>
    </row>
    <row r="4766" spans="1:6" x14ac:dyDescent="0.3">
      <c r="A4766">
        <v>5104</v>
      </c>
      <c r="C4766" t="s">
        <v>155</v>
      </c>
      <c r="D4766">
        <v>0</v>
      </c>
      <c r="F4766" t="s">
        <v>18</v>
      </c>
    </row>
    <row r="4767" spans="1:6" x14ac:dyDescent="0.3">
      <c r="A4767">
        <v>5105</v>
      </c>
      <c r="C4767" t="s">
        <v>84</v>
      </c>
      <c r="D4767">
        <v>0</v>
      </c>
      <c r="E4767" t="s">
        <v>606</v>
      </c>
      <c r="F4767" t="s">
        <v>18</v>
      </c>
    </row>
    <row r="4768" spans="1:6" x14ac:dyDescent="0.3">
      <c r="A4768">
        <v>5106</v>
      </c>
      <c r="B4768" t="s">
        <v>1247</v>
      </c>
      <c r="C4768" t="s">
        <v>32</v>
      </c>
      <c r="D4768">
        <v>7</v>
      </c>
      <c r="E4768" t="s">
        <v>1672</v>
      </c>
      <c r="F4768" t="s">
        <v>3</v>
      </c>
    </row>
    <row r="4769" spans="1:6" x14ac:dyDescent="0.3">
      <c r="A4769">
        <v>5107</v>
      </c>
      <c r="B4769" t="s">
        <v>1247</v>
      </c>
      <c r="C4769" t="s">
        <v>32</v>
      </c>
      <c r="D4769">
        <v>7</v>
      </c>
      <c r="E4769" t="s">
        <v>1693</v>
      </c>
      <c r="F4769" t="s">
        <v>3</v>
      </c>
    </row>
    <row r="4770" spans="1:6" x14ac:dyDescent="0.3">
      <c r="A4770">
        <v>5111</v>
      </c>
      <c r="C4770" t="s">
        <v>150</v>
      </c>
      <c r="D4770">
        <v>0</v>
      </c>
      <c r="E4770" t="s">
        <v>3169</v>
      </c>
      <c r="F4770" t="s">
        <v>8</v>
      </c>
    </row>
    <row r="4771" spans="1:6" x14ac:dyDescent="0.3">
      <c r="A4771">
        <v>5112</v>
      </c>
      <c r="C4771" t="s">
        <v>82</v>
      </c>
      <c r="D4771">
        <v>0</v>
      </c>
      <c r="E4771" t="s">
        <v>156</v>
      </c>
      <c r="F4771" t="s">
        <v>14</v>
      </c>
    </row>
    <row r="4772" spans="1:6" x14ac:dyDescent="0.3">
      <c r="A4772">
        <v>5113</v>
      </c>
      <c r="B4772" t="s">
        <v>1679</v>
      </c>
      <c r="C4772" t="s">
        <v>84</v>
      </c>
      <c r="D4772">
        <v>0</v>
      </c>
      <c r="E4772" t="s">
        <v>280</v>
      </c>
      <c r="F4772" t="s">
        <v>3</v>
      </c>
    </row>
    <row r="4773" spans="1:6" x14ac:dyDescent="0.3">
      <c r="A4773">
        <v>5114</v>
      </c>
      <c r="B4773" t="s">
        <v>1694</v>
      </c>
      <c r="C4773" t="s">
        <v>84</v>
      </c>
      <c r="D4773">
        <v>0</v>
      </c>
      <c r="E4773" t="s">
        <v>1640</v>
      </c>
      <c r="F4773" t="s">
        <v>3</v>
      </c>
    </row>
    <row r="4774" spans="1:6" x14ac:dyDescent="0.3">
      <c r="A4774">
        <v>5115</v>
      </c>
      <c r="C4774" t="s">
        <v>84</v>
      </c>
      <c r="D4774">
        <v>0</v>
      </c>
      <c r="E4774" t="s">
        <v>311</v>
      </c>
      <c r="F4774" t="s">
        <v>3</v>
      </c>
    </row>
    <row r="4775" spans="1:6" x14ac:dyDescent="0.3">
      <c r="A4775">
        <v>5116</v>
      </c>
      <c r="B4775" t="s">
        <v>1679</v>
      </c>
      <c r="C4775" t="s">
        <v>84</v>
      </c>
      <c r="D4775">
        <v>0</v>
      </c>
      <c r="F4775" t="s">
        <v>3</v>
      </c>
    </row>
    <row r="4776" spans="1:6" x14ac:dyDescent="0.3">
      <c r="A4776">
        <v>5117</v>
      </c>
      <c r="B4776" t="s">
        <v>1244</v>
      </c>
      <c r="C4776" t="s">
        <v>283</v>
      </c>
      <c r="D4776">
        <v>3</v>
      </c>
      <c r="E4776" t="s">
        <v>1695</v>
      </c>
      <c r="F4776" t="s">
        <v>3</v>
      </c>
    </row>
    <row r="4777" spans="1:6" x14ac:dyDescent="0.3">
      <c r="A4777">
        <v>5118</v>
      </c>
      <c r="B4777" t="s">
        <v>1696</v>
      </c>
      <c r="C4777" t="s">
        <v>84</v>
      </c>
      <c r="D4777">
        <v>-10</v>
      </c>
      <c r="E4777" t="s">
        <v>1697</v>
      </c>
      <c r="F4777" t="s">
        <v>3</v>
      </c>
    </row>
    <row r="4778" spans="1:6" x14ac:dyDescent="0.3">
      <c r="A4778">
        <v>5119</v>
      </c>
      <c r="B4778" t="s">
        <v>1340</v>
      </c>
      <c r="C4778" t="s">
        <v>84</v>
      </c>
      <c r="D4778">
        <v>0</v>
      </c>
      <c r="E4778" t="s">
        <v>1341</v>
      </c>
      <c r="F4778" t="s">
        <v>3</v>
      </c>
    </row>
    <row r="4779" spans="1:6" x14ac:dyDescent="0.3">
      <c r="A4779">
        <v>5120</v>
      </c>
      <c r="C4779" t="s">
        <v>84</v>
      </c>
      <c r="D4779">
        <v>0</v>
      </c>
      <c r="E4779" t="s">
        <v>371</v>
      </c>
      <c r="F4779" t="s">
        <v>3</v>
      </c>
    </row>
    <row r="4780" spans="1:6" x14ac:dyDescent="0.3">
      <c r="A4780">
        <v>5121</v>
      </c>
      <c r="B4780" t="s">
        <v>1495</v>
      </c>
      <c r="C4780" t="s">
        <v>84</v>
      </c>
      <c r="D4780">
        <v>0</v>
      </c>
      <c r="E4780" t="s">
        <v>311</v>
      </c>
      <c r="F4780" t="s">
        <v>3</v>
      </c>
    </row>
    <row r="4781" spans="1:6" x14ac:dyDescent="0.3">
      <c r="A4781">
        <v>5122</v>
      </c>
      <c r="C4781" t="s">
        <v>84</v>
      </c>
      <c r="D4781">
        <v>0</v>
      </c>
      <c r="E4781" t="s">
        <v>258</v>
      </c>
      <c r="F4781" t="s">
        <v>3</v>
      </c>
    </row>
    <row r="4782" spans="1:6" x14ac:dyDescent="0.3">
      <c r="A4782">
        <v>5123</v>
      </c>
      <c r="B4782" t="s">
        <v>1337</v>
      </c>
      <c r="C4782" t="s">
        <v>84</v>
      </c>
      <c r="D4782">
        <v>0</v>
      </c>
      <c r="E4782" t="s">
        <v>1339</v>
      </c>
      <c r="F4782" t="s">
        <v>3</v>
      </c>
    </row>
    <row r="4783" spans="1:6" x14ac:dyDescent="0.3">
      <c r="A4783">
        <v>5124</v>
      </c>
      <c r="C4783" t="s">
        <v>84</v>
      </c>
      <c r="D4783">
        <v>0</v>
      </c>
      <c r="E4783" t="s">
        <v>258</v>
      </c>
      <c r="F4783" t="s">
        <v>3</v>
      </c>
    </row>
    <row r="4784" spans="1:6" x14ac:dyDescent="0.3">
      <c r="A4784">
        <v>5125</v>
      </c>
      <c r="C4784" t="s">
        <v>84</v>
      </c>
      <c r="D4784">
        <v>0</v>
      </c>
      <c r="E4784" t="s">
        <v>280</v>
      </c>
      <c r="F4784" t="s">
        <v>3</v>
      </c>
    </row>
    <row r="4785" spans="1:6" x14ac:dyDescent="0.3">
      <c r="A4785">
        <v>5126</v>
      </c>
      <c r="C4785" t="s">
        <v>84</v>
      </c>
      <c r="D4785">
        <v>0</v>
      </c>
      <c r="E4785" t="s">
        <v>258</v>
      </c>
      <c r="F4785" t="s">
        <v>3</v>
      </c>
    </row>
    <row r="4786" spans="1:6" x14ac:dyDescent="0.3">
      <c r="A4786">
        <v>5127</v>
      </c>
      <c r="B4786" t="s">
        <v>1698</v>
      </c>
      <c r="C4786" t="s">
        <v>84</v>
      </c>
      <c r="D4786">
        <v>0</v>
      </c>
      <c r="E4786" t="s">
        <v>1699</v>
      </c>
      <c r="F4786" t="s">
        <v>3</v>
      </c>
    </row>
    <row r="4787" spans="1:6" x14ac:dyDescent="0.3">
      <c r="A4787">
        <v>5128</v>
      </c>
      <c r="B4787" t="s">
        <v>1342</v>
      </c>
      <c r="C4787" t="s">
        <v>84</v>
      </c>
      <c r="D4787">
        <v>0</v>
      </c>
      <c r="E4787" t="s">
        <v>311</v>
      </c>
      <c r="F4787" t="s">
        <v>3</v>
      </c>
    </row>
    <row r="4788" spans="1:6" x14ac:dyDescent="0.3">
      <c r="A4788">
        <v>5129</v>
      </c>
      <c r="C4788" t="s">
        <v>84</v>
      </c>
      <c r="D4788">
        <v>0</v>
      </c>
      <c r="E4788" t="s">
        <v>258</v>
      </c>
      <c r="F4788" t="s">
        <v>3</v>
      </c>
    </row>
    <row r="4789" spans="1:6" x14ac:dyDescent="0.3">
      <c r="A4789">
        <v>5130</v>
      </c>
      <c r="C4789" t="s">
        <v>84</v>
      </c>
      <c r="D4789">
        <v>0</v>
      </c>
      <c r="E4789" t="s">
        <v>258</v>
      </c>
      <c r="F4789" t="s">
        <v>3</v>
      </c>
    </row>
    <row r="4790" spans="1:6" x14ac:dyDescent="0.3">
      <c r="A4790">
        <v>5131</v>
      </c>
      <c r="C4790" t="s">
        <v>84</v>
      </c>
      <c r="D4790">
        <v>0</v>
      </c>
      <c r="E4790" t="s">
        <v>258</v>
      </c>
      <c r="F4790" t="s">
        <v>3</v>
      </c>
    </row>
    <row r="4791" spans="1:6" x14ac:dyDescent="0.3">
      <c r="A4791">
        <v>5132</v>
      </c>
      <c r="C4791" t="s">
        <v>84</v>
      </c>
      <c r="D4791">
        <v>0</v>
      </c>
      <c r="E4791" t="s">
        <v>1700</v>
      </c>
      <c r="F4791" t="s">
        <v>3</v>
      </c>
    </row>
    <row r="4792" spans="1:6" x14ac:dyDescent="0.3">
      <c r="A4792">
        <v>5133</v>
      </c>
      <c r="C4792" t="s">
        <v>84</v>
      </c>
      <c r="D4792">
        <v>0</v>
      </c>
      <c r="E4792" t="s">
        <v>258</v>
      </c>
      <c r="F4792" t="s">
        <v>3</v>
      </c>
    </row>
    <row r="4793" spans="1:6" x14ac:dyDescent="0.3">
      <c r="A4793">
        <v>5134</v>
      </c>
      <c r="B4793" t="s">
        <v>1663</v>
      </c>
      <c r="C4793" t="s">
        <v>283</v>
      </c>
      <c r="D4793">
        <v>3</v>
      </c>
      <c r="E4793" t="s">
        <v>1701</v>
      </c>
      <c r="F4793" t="s">
        <v>3</v>
      </c>
    </row>
    <row r="4794" spans="1:6" x14ac:dyDescent="0.3">
      <c r="A4794">
        <v>5135</v>
      </c>
      <c r="C4794" t="s">
        <v>84</v>
      </c>
      <c r="D4794">
        <v>0</v>
      </c>
      <c r="E4794" t="s">
        <v>1702</v>
      </c>
      <c r="F4794" t="s">
        <v>3</v>
      </c>
    </row>
    <row r="4795" spans="1:6" x14ac:dyDescent="0.3">
      <c r="A4795">
        <v>5136</v>
      </c>
      <c r="B4795" t="s">
        <v>1342</v>
      </c>
      <c r="C4795" t="s">
        <v>84</v>
      </c>
      <c r="D4795">
        <v>0</v>
      </c>
      <c r="E4795" t="s">
        <v>311</v>
      </c>
      <c r="F4795" t="s">
        <v>3</v>
      </c>
    </row>
    <row r="4796" spans="1:6" x14ac:dyDescent="0.3">
      <c r="A4796">
        <v>5137</v>
      </c>
      <c r="B4796" t="s">
        <v>1517</v>
      </c>
      <c r="C4796" t="s">
        <v>84</v>
      </c>
      <c r="D4796">
        <v>0</v>
      </c>
      <c r="E4796" t="s">
        <v>311</v>
      </c>
      <c r="F4796" t="s">
        <v>3</v>
      </c>
    </row>
    <row r="4797" spans="1:6" x14ac:dyDescent="0.3">
      <c r="A4797">
        <v>5138</v>
      </c>
      <c r="B4797" t="s">
        <v>1698</v>
      </c>
      <c r="C4797" t="s">
        <v>84</v>
      </c>
      <c r="D4797">
        <v>0</v>
      </c>
      <c r="E4797" t="s">
        <v>1703</v>
      </c>
      <c r="F4797" t="s">
        <v>3</v>
      </c>
    </row>
    <row r="4798" spans="1:6" x14ac:dyDescent="0.3">
      <c r="A4798">
        <v>5139</v>
      </c>
      <c r="C4798" t="s">
        <v>84</v>
      </c>
      <c r="D4798">
        <v>0</v>
      </c>
      <c r="E4798" t="s">
        <v>371</v>
      </c>
      <c r="F4798" t="s">
        <v>3</v>
      </c>
    </row>
    <row r="4799" spans="1:6" x14ac:dyDescent="0.3">
      <c r="A4799">
        <v>5140</v>
      </c>
      <c r="C4799" t="s">
        <v>84</v>
      </c>
      <c r="D4799">
        <v>0</v>
      </c>
      <c r="E4799" t="s">
        <v>258</v>
      </c>
      <c r="F4799" t="s">
        <v>3</v>
      </c>
    </row>
    <row r="4800" spans="1:6" x14ac:dyDescent="0.3">
      <c r="A4800">
        <v>5141</v>
      </c>
      <c r="B4800" t="s">
        <v>1704</v>
      </c>
      <c r="C4800" t="s">
        <v>84</v>
      </c>
      <c r="D4800">
        <v>0</v>
      </c>
      <c r="E4800" t="s">
        <v>1341</v>
      </c>
      <c r="F4800" t="s">
        <v>3</v>
      </c>
    </row>
    <row r="4801" spans="1:6" x14ac:dyDescent="0.3">
      <c r="A4801">
        <v>5142</v>
      </c>
      <c r="C4801" t="s">
        <v>84</v>
      </c>
      <c r="D4801">
        <v>0</v>
      </c>
      <c r="E4801" t="s">
        <v>371</v>
      </c>
      <c r="F4801" t="s">
        <v>3</v>
      </c>
    </row>
    <row r="4802" spans="1:6" x14ac:dyDescent="0.3">
      <c r="A4802">
        <v>5143</v>
      </c>
      <c r="C4802" t="s">
        <v>84</v>
      </c>
      <c r="D4802">
        <v>-10</v>
      </c>
      <c r="E4802" t="s">
        <v>1338</v>
      </c>
      <c r="F4802" t="s">
        <v>3</v>
      </c>
    </row>
    <row r="4803" spans="1:6" x14ac:dyDescent="0.3">
      <c r="A4803">
        <v>5144</v>
      </c>
      <c r="C4803" t="s">
        <v>84</v>
      </c>
      <c r="D4803">
        <v>0</v>
      </c>
      <c r="E4803" t="s">
        <v>1516</v>
      </c>
      <c r="F4803" t="s">
        <v>3</v>
      </c>
    </row>
    <row r="4804" spans="1:6" x14ac:dyDescent="0.3">
      <c r="A4804">
        <v>5145</v>
      </c>
      <c r="C4804" t="s">
        <v>84</v>
      </c>
      <c r="D4804">
        <v>0</v>
      </c>
      <c r="E4804" t="s">
        <v>280</v>
      </c>
      <c r="F4804" t="s">
        <v>3</v>
      </c>
    </row>
    <row r="4805" spans="1:6" x14ac:dyDescent="0.3">
      <c r="A4805">
        <v>5146</v>
      </c>
      <c r="C4805" t="s">
        <v>84</v>
      </c>
      <c r="D4805">
        <v>0</v>
      </c>
      <c r="E4805" t="s">
        <v>1705</v>
      </c>
      <c r="F4805" t="s">
        <v>3</v>
      </c>
    </row>
    <row r="4806" spans="1:6" x14ac:dyDescent="0.3">
      <c r="A4806">
        <v>5147</v>
      </c>
      <c r="C4806" t="s">
        <v>84</v>
      </c>
      <c r="D4806">
        <v>0</v>
      </c>
      <c r="E4806" t="s">
        <v>258</v>
      </c>
      <c r="F4806" t="s">
        <v>3</v>
      </c>
    </row>
    <row r="4807" spans="1:6" x14ac:dyDescent="0.3">
      <c r="A4807">
        <v>5148</v>
      </c>
      <c r="B4807" t="s">
        <v>1343</v>
      </c>
      <c r="C4807" t="s">
        <v>84</v>
      </c>
      <c r="D4807">
        <v>0</v>
      </c>
      <c r="E4807" t="s">
        <v>1706</v>
      </c>
      <c r="F4807" t="s">
        <v>3</v>
      </c>
    </row>
    <row r="4808" spans="1:6" x14ac:dyDescent="0.3">
      <c r="A4808">
        <v>5149</v>
      </c>
      <c r="C4808" t="s">
        <v>84</v>
      </c>
      <c r="D4808">
        <v>0</v>
      </c>
      <c r="E4808" t="s">
        <v>258</v>
      </c>
      <c r="F4808" t="s">
        <v>3</v>
      </c>
    </row>
    <row r="4809" spans="1:6" x14ac:dyDescent="0.3">
      <c r="A4809">
        <v>5150</v>
      </c>
      <c r="B4809" t="s">
        <v>1707</v>
      </c>
      <c r="C4809" t="s">
        <v>84</v>
      </c>
      <c r="D4809">
        <v>0</v>
      </c>
      <c r="E4809" t="s">
        <v>1297</v>
      </c>
      <c r="F4809" t="s">
        <v>3</v>
      </c>
    </row>
    <row r="4810" spans="1:6" x14ac:dyDescent="0.3">
      <c r="A4810">
        <v>5151</v>
      </c>
      <c r="C4810" t="s">
        <v>84</v>
      </c>
      <c r="D4810">
        <v>0</v>
      </c>
      <c r="E4810" t="s">
        <v>1708</v>
      </c>
      <c r="F4810" t="s">
        <v>3</v>
      </c>
    </row>
    <row r="4811" spans="1:6" x14ac:dyDescent="0.3">
      <c r="A4811">
        <v>5152</v>
      </c>
      <c r="C4811" t="s">
        <v>82</v>
      </c>
      <c r="D4811">
        <v>0</v>
      </c>
      <c r="E4811" t="s">
        <v>485</v>
      </c>
      <c r="F4811" t="s">
        <v>3</v>
      </c>
    </row>
    <row r="4812" spans="1:6" x14ac:dyDescent="0.3">
      <c r="A4812">
        <v>5153</v>
      </c>
      <c r="C4812" t="s">
        <v>82</v>
      </c>
      <c r="D4812">
        <v>0</v>
      </c>
      <c r="E4812" t="s">
        <v>485</v>
      </c>
      <c r="F4812" t="s">
        <v>3</v>
      </c>
    </row>
    <row r="4813" spans="1:6" x14ac:dyDescent="0.3">
      <c r="A4813">
        <v>5154</v>
      </c>
      <c r="C4813" t="s">
        <v>150</v>
      </c>
      <c r="D4813">
        <v>0</v>
      </c>
      <c r="E4813" t="s">
        <v>1256</v>
      </c>
      <c r="F4813" t="s">
        <v>3</v>
      </c>
    </row>
    <row r="4814" spans="1:6" x14ac:dyDescent="0.3">
      <c r="A4814">
        <v>5155</v>
      </c>
      <c r="C4814" t="s">
        <v>150</v>
      </c>
      <c r="D4814">
        <v>0</v>
      </c>
      <c r="E4814" t="s">
        <v>1223</v>
      </c>
      <c r="F4814" t="s">
        <v>3</v>
      </c>
    </row>
    <row r="4815" spans="1:6" x14ac:dyDescent="0.3">
      <c r="A4815">
        <v>5156</v>
      </c>
      <c r="C4815" t="s">
        <v>82</v>
      </c>
      <c r="D4815">
        <v>10</v>
      </c>
      <c r="E4815" t="s">
        <v>1709</v>
      </c>
      <c r="F4815" t="s">
        <v>3</v>
      </c>
    </row>
    <row r="4816" spans="1:6" x14ac:dyDescent="0.3">
      <c r="A4816">
        <v>5157</v>
      </c>
      <c r="C4816" t="s">
        <v>175</v>
      </c>
      <c r="D4816">
        <v>0</v>
      </c>
      <c r="E4816" t="s">
        <v>1710</v>
      </c>
      <c r="F4816" t="s">
        <v>3</v>
      </c>
    </row>
    <row r="4817" spans="1:6" x14ac:dyDescent="0.3">
      <c r="A4817">
        <v>5158</v>
      </c>
      <c r="C4817" t="s">
        <v>82</v>
      </c>
      <c r="D4817">
        <v>0</v>
      </c>
      <c r="E4817" t="s">
        <v>156</v>
      </c>
      <c r="F4817" t="s">
        <v>3</v>
      </c>
    </row>
    <row r="4818" spans="1:6" x14ac:dyDescent="0.3">
      <c r="A4818">
        <v>5159</v>
      </c>
      <c r="C4818" t="s">
        <v>175</v>
      </c>
      <c r="D4818">
        <v>0</v>
      </c>
      <c r="F4818" t="s">
        <v>3</v>
      </c>
    </row>
    <row r="4819" spans="1:6" x14ac:dyDescent="0.3">
      <c r="A4819">
        <v>5160</v>
      </c>
      <c r="C4819" t="s">
        <v>175</v>
      </c>
      <c r="D4819">
        <v>0</v>
      </c>
      <c r="F4819" t="s">
        <v>11</v>
      </c>
    </row>
    <row r="4820" spans="1:6" x14ac:dyDescent="0.3">
      <c r="A4820">
        <v>5161</v>
      </c>
      <c r="C4820" t="s">
        <v>175</v>
      </c>
      <c r="D4820">
        <v>0</v>
      </c>
      <c r="F4820" t="s">
        <v>11</v>
      </c>
    </row>
    <row r="4821" spans="1:6" x14ac:dyDescent="0.3">
      <c r="A4821">
        <v>5162</v>
      </c>
      <c r="C4821" t="s">
        <v>82</v>
      </c>
      <c r="D4821">
        <v>0</v>
      </c>
      <c r="E4821" t="s">
        <v>1711</v>
      </c>
      <c r="F4821" t="s">
        <v>3</v>
      </c>
    </row>
    <row r="4822" spans="1:6" x14ac:dyDescent="0.3">
      <c r="A4822">
        <v>5163</v>
      </c>
      <c r="B4822" t="s">
        <v>594</v>
      </c>
      <c r="C4822" t="s">
        <v>82</v>
      </c>
      <c r="D4822">
        <v>0</v>
      </c>
      <c r="F4822" t="s">
        <v>8</v>
      </c>
    </row>
    <row r="4823" spans="1:6" x14ac:dyDescent="0.3">
      <c r="A4823">
        <v>5164</v>
      </c>
      <c r="C4823" t="s">
        <v>82</v>
      </c>
      <c r="D4823">
        <v>0</v>
      </c>
      <c r="F4823" t="s">
        <v>8</v>
      </c>
    </row>
    <row r="4824" spans="1:6" x14ac:dyDescent="0.3">
      <c r="A4824">
        <v>5165</v>
      </c>
      <c r="C4824" t="s">
        <v>84</v>
      </c>
      <c r="D4824">
        <v>0</v>
      </c>
      <c r="E4824" t="s">
        <v>371</v>
      </c>
      <c r="F4824" t="s">
        <v>13</v>
      </c>
    </row>
    <row r="4825" spans="1:6" x14ac:dyDescent="0.3">
      <c r="A4825">
        <v>5166</v>
      </c>
      <c r="C4825" t="s">
        <v>84</v>
      </c>
      <c r="D4825">
        <v>0</v>
      </c>
      <c r="E4825" t="s">
        <v>371</v>
      </c>
      <c r="F4825" t="s">
        <v>13</v>
      </c>
    </row>
    <row r="4826" spans="1:6" x14ac:dyDescent="0.3">
      <c r="A4826">
        <v>5167</v>
      </c>
      <c r="C4826" t="s">
        <v>84</v>
      </c>
      <c r="D4826">
        <v>0</v>
      </c>
      <c r="E4826" t="s">
        <v>258</v>
      </c>
      <c r="F4826" t="s">
        <v>13</v>
      </c>
    </row>
    <row r="4827" spans="1:6" x14ac:dyDescent="0.3">
      <c r="A4827">
        <v>5168</v>
      </c>
      <c r="C4827" t="s">
        <v>84</v>
      </c>
      <c r="D4827">
        <v>0</v>
      </c>
      <c r="E4827" t="s">
        <v>258</v>
      </c>
      <c r="F4827" t="s">
        <v>13</v>
      </c>
    </row>
    <row r="4828" spans="1:6" x14ac:dyDescent="0.3">
      <c r="A4828">
        <v>5169</v>
      </c>
      <c r="C4828" t="s">
        <v>84</v>
      </c>
      <c r="D4828">
        <v>0</v>
      </c>
      <c r="F4828" t="s">
        <v>16</v>
      </c>
    </row>
    <row r="4829" spans="1:6" x14ac:dyDescent="0.3">
      <c r="A4829">
        <v>5170</v>
      </c>
      <c r="C4829" t="s">
        <v>82</v>
      </c>
      <c r="D4829">
        <v>0</v>
      </c>
      <c r="F4829" t="s">
        <v>16</v>
      </c>
    </row>
    <row r="4830" spans="1:6" x14ac:dyDescent="0.3">
      <c r="A4830">
        <v>5171</v>
      </c>
      <c r="C4830" t="s">
        <v>82</v>
      </c>
      <c r="D4830">
        <v>0</v>
      </c>
      <c r="F4830" t="s">
        <v>13</v>
      </c>
    </row>
    <row r="4831" spans="1:6" x14ac:dyDescent="0.3">
      <c r="A4831">
        <v>5172</v>
      </c>
      <c r="C4831" t="s">
        <v>82</v>
      </c>
      <c r="D4831">
        <v>0</v>
      </c>
      <c r="F4831" t="s">
        <v>16</v>
      </c>
    </row>
    <row r="4832" spans="1:6" x14ac:dyDescent="0.3">
      <c r="A4832">
        <v>5173</v>
      </c>
      <c r="B4832" t="s">
        <v>1345</v>
      </c>
      <c r="C4832" t="s">
        <v>283</v>
      </c>
      <c r="D4832">
        <v>3</v>
      </c>
      <c r="E4832" t="s">
        <v>1712</v>
      </c>
      <c r="F4832" t="s">
        <v>3</v>
      </c>
    </row>
    <row r="4833" spans="1:6" x14ac:dyDescent="0.3">
      <c r="A4833">
        <v>5174</v>
      </c>
      <c r="B4833" t="s">
        <v>1344</v>
      </c>
      <c r="C4833" t="s">
        <v>84</v>
      </c>
      <c r="D4833">
        <v>0</v>
      </c>
      <c r="E4833" t="s">
        <v>1339</v>
      </c>
      <c r="F4833" t="s">
        <v>3</v>
      </c>
    </row>
    <row r="4834" spans="1:6" x14ac:dyDescent="0.3">
      <c r="A4834">
        <v>5175</v>
      </c>
      <c r="C4834" t="s">
        <v>84</v>
      </c>
      <c r="D4834">
        <v>0</v>
      </c>
      <c r="E4834" t="s">
        <v>1699</v>
      </c>
      <c r="F4834" t="s">
        <v>3</v>
      </c>
    </row>
    <row r="4835" spans="1:6" x14ac:dyDescent="0.3">
      <c r="A4835">
        <v>5176</v>
      </c>
      <c r="C4835" t="s">
        <v>84</v>
      </c>
      <c r="D4835">
        <v>0</v>
      </c>
      <c r="E4835" t="s">
        <v>658</v>
      </c>
      <c r="F4835" t="s">
        <v>3</v>
      </c>
    </row>
    <row r="4836" spans="1:6" x14ac:dyDescent="0.3">
      <c r="A4836">
        <v>5177</v>
      </c>
      <c r="C4836" t="s">
        <v>84</v>
      </c>
      <c r="D4836">
        <v>0</v>
      </c>
      <c r="E4836" t="s">
        <v>1699</v>
      </c>
      <c r="F4836" t="s">
        <v>3</v>
      </c>
    </row>
    <row r="4837" spans="1:6" x14ac:dyDescent="0.3">
      <c r="A4837">
        <v>5178</v>
      </c>
      <c r="C4837" t="s">
        <v>84</v>
      </c>
      <c r="D4837">
        <v>0</v>
      </c>
      <c r="E4837" t="s">
        <v>1713</v>
      </c>
      <c r="F4837" t="s">
        <v>3</v>
      </c>
    </row>
    <row r="4838" spans="1:6" x14ac:dyDescent="0.3">
      <c r="A4838">
        <v>5179</v>
      </c>
      <c r="C4838" t="s">
        <v>84</v>
      </c>
      <c r="D4838">
        <v>0</v>
      </c>
      <c r="E4838" t="s">
        <v>1714</v>
      </c>
      <c r="F4838" t="s">
        <v>3</v>
      </c>
    </row>
    <row r="4839" spans="1:6" x14ac:dyDescent="0.3">
      <c r="A4839">
        <v>5180</v>
      </c>
      <c r="B4839" t="s">
        <v>2522</v>
      </c>
      <c r="C4839" t="s">
        <v>32</v>
      </c>
      <c r="D4839">
        <v>7</v>
      </c>
      <c r="E4839" t="s">
        <v>2523</v>
      </c>
      <c r="F4839" t="s">
        <v>16</v>
      </c>
    </row>
    <row r="4840" spans="1:6" x14ac:dyDescent="0.3">
      <c r="A4840">
        <v>5181</v>
      </c>
      <c r="B4840" t="s">
        <v>1262</v>
      </c>
      <c r="C4840" t="s">
        <v>36</v>
      </c>
      <c r="D4840">
        <v>4</v>
      </c>
      <c r="E4840" t="s">
        <v>2524</v>
      </c>
      <c r="F4840" t="s">
        <v>16</v>
      </c>
    </row>
    <row r="4841" spans="1:6" x14ac:dyDescent="0.3">
      <c r="A4841">
        <v>5182</v>
      </c>
      <c r="B4841" t="s">
        <v>2522</v>
      </c>
      <c r="C4841" t="s">
        <v>32</v>
      </c>
      <c r="D4841">
        <v>7</v>
      </c>
      <c r="E4841" t="s">
        <v>2525</v>
      </c>
      <c r="F4841" t="s">
        <v>16</v>
      </c>
    </row>
    <row r="4842" spans="1:6" x14ac:dyDescent="0.3">
      <c r="A4842">
        <v>5183</v>
      </c>
      <c r="C4842" t="s">
        <v>32</v>
      </c>
      <c r="D4842">
        <v>7</v>
      </c>
      <c r="E4842" t="s">
        <v>2526</v>
      </c>
      <c r="F4842" t="s">
        <v>16</v>
      </c>
    </row>
    <row r="4843" spans="1:6" x14ac:dyDescent="0.3">
      <c r="A4843">
        <v>5184</v>
      </c>
      <c r="B4843" t="s">
        <v>2522</v>
      </c>
      <c r="C4843" t="s">
        <v>32</v>
      </c>
      <c r="D4843">
        <v>7</v>
      </c>
      <c r="E4843" t="s">
        <v>2527</v>
      </c>
      <c r="F4843" t="s">
        <v>16</v>
      </c>
    </row>
    <row r="4844" spans="1:6" x14ac:dyDescent="0.3">
      <c r="A4844">
        <v>5185</v>
      </c>
      <c r="B4844" t="s">
        <v>1262</v>
      </c>
      <c r="C4844" t="s">
        <v>36</v>
      </c>
      <c r="D4844">
        <v>4</v>
      </c>
      <c r="E4844" t="s">
        <v>2528</v>
      </c>
      <c r="F4844" t="s">
        <v>16</v>
      </c>
    </row>
    <row r="4845" spans="1:6" x14ac:dyDescent="0.3">
      <c r="A4845">
        <v>5186</v>
      </c>
      <c r="C4845" t="s">
        <v>32</v>
      </c>
      <c r="D4845">
        <v>7</v>
      </c>
      <c r="E4845" t="s">
        <v>2523</v>
      </c>
      <c r="F4845" t="s">
        <v>16</v>
      </c>
    </row>
    <row r="4846" spans="1:6" x14ac:dyDescent="0.3">
      <c r="A4846">
        <v>5187</v>
      </c>
      <c r="B4846" t="s">
        <v>3056</v>
      </c>
      <c r="C4846" t="s">
        <v>32</v>
      </c>
      <c r="D4846">
        <v>7</v>
      </c>
      <c r="E4846" t="s">
        <v>3180</v>
      </c>
      <c r="F4846" t="s">
        <v>8</v>
      </c>
    </row>
    <row r="4847" spans="1:6" x14ac:dyDescent="0.3">
      <c r="A4847">
        <v>5188</v>
      </c>
      <c r="B4847" t="s">
        <v>3056</v>
      </c>
      <c r="C4847" t="s">
        <v>32</v>
      </c>
      <c r="D4847">
        <v>7</v>
      </c>
      <c r="E4847" t="s">
        <v>3181</v>
      </c>
      <c r="F4847" t="s">
        <v>8</v>
      </c>
    </row>
    <row r="4848" spans="1:6" x14ac:dyDescent="0.3">
      <c r="A4848">
        <v>5189</v>
      </c>
      <c r="B4848" t="s">
        <v>3056</v>
      </c>
      <c r="C4848" t="s">
        <v>32</v>
      </c>
      <c r="D4848">
        <v>7</v>
      </c>
      <c r="E4848" t="s">
        <v>3182</v>
      </c>
      <c r="F4848" t="s">
        <v>8</v>
      </c>
    </row>
    <row r="4849" spans="1:6" x14ac:dyDescent="0.3">
      <c r="A4849">
        <v>5190</v>
      </c>
      <c r="C4849" t="s">
        <v>36</v>
      </c>
      <c r="D4849">
        <v>4</v>
      </c>
      <c r="E4849" t="s">
        <v>1715</v>
      </c>
      <c r="F4849" t="s">
        <v>3</v>
      </c>
    </row>
    <row r="4850" spans="1:6" x14ac:dyDescent="0.3">
      <c r="A4850">
        <v>5191</v>
      </c>
      <c r="C4850" t="s">
        <v>36</v>
      </c>
      <c r="D4850">
        <v>4</v>
      </c>
      <c r="E4850" t="s">
        <v>1715</v>
      </c>
      <c r="F4850" t="s">
        <v>3</v>
      </c>
    </row>
    <row r="4851" spans="1:6" x14ac:dyDescent="0.3">
      <c r="A4851">
        <v>5192</v>
      </c>
      <c r="C4851" t="s">
        <v>283</v>
      </c>
      <c r="D4851">
        <v>3</v>
      </c>
      <c r="E4851" t="s">
        <v>1257</v>
      </c>
      <c r="F4851" t="s">
        <v>3</v>
      </c>
    </row>
    <row r="4852" spans="1:6" x14ac:dyDescent="0.3">
      <c r="A4852">
        <v>5204</v>
      </c>
      <c r="B4852" t="s">
        <v>2477</v>
      </c>
      <c r="C4852" t="s">
        <v>283</v>
      </c>
      <c r="D4852">
        <v>3</v>
      </c>
      <c r="F4852" t="s">
        <v>16</v>
      </c>
    </row>
    <row r="4853" spans="1:6" x14ac:dyDescent="0.3">
      <c r="A4853">
        <v>5206</v>
      </c>
      <c r="C4853" t="s">
        <v>84</v>
      </c>
      <c r="D4853">
        <v>0</v>
      </c>
      <c r="F4853" t="s">
        <v>16</v>
      </c>
    </row>
    <row r="4854" spans="1:6" x14ac:dyDescent="0.3">
      <c r="A4854">
        <v>5207</v>
      </c>
      <c r="C4854" t="s">
        <v>84</v>
      </c>
      <c r="D4854">
        <v>0</v>
      </c>
      <c r="F4854" t="s">
        <v>3</v>
      </c>
    </row>
    <row r="4855" spans="1:6" x14ac:dyDescent="0.3">
      <c r="A4855">
        <v>5208</v>
      </c>
      <c r="C4855" t="s">
        <v>84</v>
      </c>
      <c r="D4855">
        <v>0</v>
      </c>
      <c r="E4855" t="s">
        <v>100</v>
      </c>
      <c r="F4855" t="s">
        <v>3</v>
      </c>
    </row>
    <row r="4856" spans="1:6" x14ac:dyDescent="0.3">
      <c r="A4856">
        <v>5209</v>
      </c>
      <c r="C4856" t="s">
        <v>84</v>
      </c>
      <c r="D4856">
        <v>0</v>
      </c>
      <c r="E4856" t="s">
        <v>311</v>
      </c>
      <c r="F4856" t="s">
        <v>3</v>
      </c>
    </row>
    <row r="4857" spans="1:6" x14ac:dyDescent="0.3">
      <c r="A4857">
        <v>5210</v>
      </c>
      <c r="C4857" t="s">
        <v>84</v>
      </c>
      <c r="D4857">
        <v>0</v>
      </c>
      <c r="E4857" t="s">
        <v>311</v>
      </c>
      <c r="F4857" t="s">
        <v>3</v>
      </c>
    </row>
    <row r="4858" spans="1:6" x14ac:dyDescent="0.3">
      <c r="A4858">
        <v>5211</v>
      </c>
      <c r="C4858" t="s">
        <v>82</v>
      </c>
      <c r="D4858">
        <v>0</v>
      </c>
      <c r="E4858" t="s">
        <v>100</v>
      </c>
      <c r="F4858" t="s">
        <v>14</v>
      </c>
    </row>
    <row r="4859" spans="1:6" x14ac:dyDescent="0.3">
      <c r="A4859">
        <v>5212</v>
      </c>
      <c r="C4859" t="s">
        <v>82</v>
      </c>
      <c r="D4859">
        <v>20</v>
      </c>
      <c r="E4859" t="s">
        <v>3352</v>
      </c>
      <c r="F4859" t="s">
        <v>14</v>
      </c>
    </row>
    <row r="4860" spans="1:6" x14ac:dyDescent="0.3">
      <c r="A4860">
        <v>5213</v>
      </c>
      <c r="C4860" t="s">
        <v>82</v>
      </c>
      <c r="D4860">
        <v>0</v>
      </c>
      <c r="E4860" t="s">
        <v>100</v>
      </c>
      <c r="F4860" t="s">
        <v>14</v>
      </c>
    </row>
    <row r="4861" spans="1:6" x14ac:dyDescent="0.3">
      <c r="A4861">
        <v>5214</v>
      </c>
      <c r="C4861" t="s">
        <v>82</v>
      </c>
      <c r="D4861">
        <v>10</v>
      </c>
      <c r="E4861" t="s">
        <v>495</v>
      </c>
      <c r="F4861" t="s">
        <v>14</v>
      </c>
    </row>
    <row r="4862" spans="1:6" x14ac:dyDescent="0.3">
      <c r="A4862">
        <v>5215</v>
      </c>
      <c r="C4862" t="s">
        <v>82</v>
      </c>
      <c r="D4862">
        <v>0</v>
      </c>
      <c r="E4862" t="s">
        <v>100</v>
      </c>
      <c r="F4862" t="s">
        <v>14</v>
      </c>
    </row>
    <row r="4863" spans="1:6" x14ac:dyDescent="0.3">
      <c r="A4863">
        <v>5218</v>
      </c>
      <c r="C4863" t="s">
        <v>82</v>
      </c>
      <c r="D4863">
        <v>0</v>
      </c>
      <c r="E4863" t="s">
        <v>776</v>
      </c>
      <c r="F4863" t="s">
        <v>14</v>
      </c>
    </row>
    <row r="4864" spans="1:6" x14ac:dyDescent="0.3">
      <c r="A4864">
        <v>5219</v>
      </c>
      <c r="C4864" t="s">
        <v>82</v>
      </c>
      <c r="D4864">
        <v>10</v>
      </c>
      <c r="E4864" t="s">
        <v>495</v>
      </c>
      <c r="F4864" t="s">
        <v>14</v>
      </c>
    </row>
    <row r="4865" spans="1:6" x14ac:dyDescent="0.3">
      <c r="A4865">
        <v>5220</v>
      </c>
      <c r="C4865" t="s">
        <v>519</v>
      </c>
      <c r="D4865">
        <v>0</v>
      </c>
      <c r="E4865" t="s">
        <v>3353</v>
      </c>
      <c r="F4865" t="s">
        <v>14</v>
      </c>
    </row>
    <row r="4866" spans="1:6" x14ac:dyDescent="0.3">
      <c r="A4866">
        <v>5221</v>
      </c>
      <c r="C4866" t="s">
        <v>155</v>
      </c>
      <c r="D4866">
        <v>0</v>
      </c>
      <c r="E4866" t="s">
        <v>3354</v>
      </c>
      <c r="F4866" t="s">
        <v>14</v>
      </c>
    </row>
    <row r="4867" spans="1:6" x14ac:dyDescent="0.3">
      <c r="A4867">
        <v>5222</v>
      </c>
      <c r="C4867" t="s">
        <v>155</v>
      </c>
      <c r="D4867">
        <v>0</v>
      </c>
      <c r="E4867" t="s">
        <v>3355</v>
      </c>
      <c r="F4867" t="s">
        <v>14</v>
      </c>
    </row>
    <row r="4868" spans="1:6" x14ac:dyDescent="0.3">
      <c r="A4868">
        <v>5223</v>
      </c>
      <c r="C4868" t="s">
        <v>84</v>
      </c>
      <c r="D4868">
        <v>0</v>
      </c>
      <c r="E4868" t="s">
        <v>371</v>
      </c>
      <c r="F4868" t="s">
        <v>14</v>
      </c>
    </row>
    <row r="4869" spans="1:6" x14ac:dyDescent="0.3">
      <c r="A4869">
        <v>5224</v>
      </c>
      <c r="C4869" t="s">
        <v>82</v>
      </c>
      <c r="D4869">
        <v>0</v>
      </c>
      <c r="E4869" t="s">
        <v>202</v>
      </c>
      <c r="F4869" t="s">
        <v>14</v>
      </c>
    </row>
    <row r="4870" spans="1:6" x14ac:dyDescent="0.3">
      <c r="A4870">
        <v>5225</v>
      </c>
      <c r="C4870" t="s">
        <v>82</v>
      </c>
      <c r="D4870">
        <v>0</v>
      </c>
      <c r="E4870" t="s">
        <v>202</v>
      </c>
      <c r="F4870" t="s">
        <v>14</v>
      </c>
    </row>
    <row r="4871" spans="1:6" x14ac:dyDescent="0.3">
      <c r="A4871">
        <v>5226</v>
      </c>
      <c r="C4871" t="s">
        <v>82</v>
      </c>
      <c r="D4871">
        <v>0</v>
      </c>
      <c r="E4871" t="s">
        <v>593</v>
      </c>
      <c r="F4871" t="s">
        <v>14</v>
      </c>
    </row>
    <row r="4872" spans="1:6" x14ac:dyDescent="0.3">
      <c r="A4872">
        <v>5227</v>
      </c>
      <c r="C4872" t="s">
        <v>155</v>
      </c>
      <c r="D4872">
        <v>0</v>
      </c>
      <c r="E4872" t="s">
        <v>3356</v>
      </c>
      <c r="F4872" t="s">
        <v>14</v>
      </c>
    </row>
    <row r="4873" spans="1:6" x14ac:dyDescent="0.3">
      <c r="A4873">
        <v>5228</v>
      </c>
      <c r="C4873" t="s">
        <v>82</v>
      </c>
      <c r="D4873">
        <v>0</v>
      </c>
      <c r="E4873" t="s">
        <v>593</v>
      </c>
      <c r="F4873" t="s">
        <v>14</v>
      </c>
    </row>
    <row r="4874" spans="1:6" x14ac:dyDescent="0.3">
      <c r="A4874">
        <v>5229</v>
      </c>
      <c r="B4874" t="s">
        <v>3115</v>
      </c>
      <c r="C4874" t="s">
        <v>51</v>
      </c>
      <c r="D4874">
        <v>3</v>
      </c>
      <c r="F4874" t="s">
        <v>8</v>
      </c>
    </row>
    <row r="4875" spans="1:6" x14ac:dyDescent="0.3">
      <c r="A4875">
        <v>5230</v>
      </c>
      <c r="B4875" t="s">
        <v>3115</v>
      </c>
      <c r="C4875" t="s">
        <v>51</v>
      </c>
      <c r="D4875">
        <v>3</v>
      </c>
      <c r="F4875" t="s">
        <v>8</v>
      </c>
    </row>
    <row r="4876" spans="1:6" x14ac:dyDescent="0.3">
      <c r="A4876">
        <v>5231</v>
      </c>
      <c r="C4876" t="s">
        <v>373</v>
      </c>
      <c r="D4876">
        <v>0</v>
      </c>
      <c r="F4876" t="s">
        <v>8</v>
      </c>
    </row>
    <row r="4877" spans="1:6" x14ac:dyDescent="0.3">
      <c r="A4877">
        <v>5232</v>
      </c>
      <c r="C4877" t="s">
        <v>373</v>
      </c>
      <c r="D4877">
        <v>0</v>
      </c>
      <c r="F4877" t="s">
        <v>8</v>
      </c>
    </row>
    <row r="4878" spans="1:6" x14ac:dyDescent="0.3">
      <c r="A4878">
        <v>5233</v>
      </c>
      <c r="B4878" t="s">
        <v>3102</v>
      </c>
      <c r="C4878" t="s">
        <v>283</v>
      </c>
      <c r="D4878">
        <v>3</v>
      </c>
      <c r="F4878" t="s">
        <v>8</v>
      </c>
    </row>
    <row r="4879" spans="1:6" x14ac:dyDescent="0.3">
      <c r="A4879">
        <v>5234</v>
      </c>
      <c r="B4879" t="s">
        <v>2440</v>
      </c>
      <c r="C4879" t="s">
        <v>32</v>
      </c>
      <c r="D4879">
        <v>7</v>
      </c>
      <c r="E4879" t="s">
        <v>3119</v>
      </c>
      <c r="F4879" t="s">
        <v>8</v>
      </c>
    </row>
    <row r="4880" spans="1:6" x14ac:dyDescent="0.3">
      <c r="A4880">
        <v>5235</v>
      </c>
      <c r="B4880" t="s">
        <v>3143</v>
      </c>
      <c r="C4880" t="s">
        <v>283</v>
      </c>
      <c r="D4880">
        <v>3</v>
      </c>
      <c r="F4880" t="s">
        <v>8</v>
      </c>
    </row>
    <row r="4881" spans="1:6" x14ac:dyDescent="0.3">
      <c r="A4881">
        <v>5236</v>
      </c>
      <c r="C4881" t="s">
        <v>84</v>
      </c>
      <c r="D4881">
        <v>0</v>
      </c>
      <c r="F4881" t="s">
        <v>8</v>
      </c>
    </row>
    <row r="4882" spans="1:6" x14ac:dyDescent="0.3">
      <c r="A4882">
        <v>5237</v>
      </c>
      <c r="C4882" t="s">
        <v>82</v>
      </c>
      <c r="D4882">
        <v>0</v>
      </c>
      <c r="E4882" t="s">
        <v>100</v>
      </c>
      <c r="F4882" t="s">
        <v>16</v>
      </c>
    </row>
    <row r="4883" spans="1:6" x14ac:dyDescent="0.3">
      <c r="A4883">
        <v>5238</v>
      </c>
      <c r="C4883" t="s">
        <v>82</v>
      </c>
      <c r="D4883">
        <v>0</v>
      </c>
      <c r="F4883" t="s">
        <v>16</v>
      </c>
    </row>
    <row r="4884" spans="1:6" x14ac:dyDescent="0.3">
      <c r="A4884">
        <v>5239</v>
      </c>
      <c r="B4884" t="s">
        <v>2440</v>
      </c>
      <c r="C4884" t="s">
        <v>32</v>
      </c>
      <c r="D4884">
        <v>7</v>
      </c>
      <c r="E4884" t="s">
        <v>3183</v>
      </c>
      <c r="F4884" t="s">
        <v>8</v>
      </c>
    </row>
    <row r="4885" spans="1:6" x14ac:dyDescent="0.3">
      <c r="A4885">
        <v>5240</v>
      </c>
      <c r="C4885" t="s">
        <v>84</v>
      </c>
      <c r="D4885">
        <v>0</v>
      </c>
      <c r="F4885" t="s">
        <v>8</v>
      </c>
    </row>
    <row r="4886" spans="1:6" x14ac:dyDescent="0.3">
      <c r="A4886">
        <v>5241</v>
      </c>
      <c r="C4886" t="s">
        <v>82</v>
      </c>
      <c r="D4886">
        <v>0</v>
      </c>
      <c r="F4886" t="s">
        <v>8</v>
      </c>
    </row>
    <row r="4887" spans="1:6" x14ac:dyDescent="0.3">
      <c r="A4887">
        <v>5242</v>
      </c>
      <c r="C4887" t="s">
        <v>82</v>
      </c>
      <c r="D4887">
        <v>0</v>
      </c>
      <c r="E4887" t="s">
        <v>100</v>
      </c>
      <c r="F4887" t="s">
        <v>16</v>
      </c>
    </row>
    <row r="4888" spans="1:6" x14ac:dyDescent="0.3">
      <c r="A4888">
        <v>5243</v>
      </c>
      <c r="B4888" t="s">
        <v>285</v>
      </c>
      <c r="C4888" t="s">
        <v>36</v>
      </c>
      <c r="D4888">
        <v>4</v>
      </c>
      <c r="E4888" t="s">
        <v>46</v>
      </c>
      <c r="F4888" t="s">
        <v>6</v>
      </c>
    </row>
    <row r="4889" spans="1:6" x14ac:dyDescent="0.3">
      <c r="A4889">
        <v>5245</v>
      </c>
      <c r="C4889" t="s">
        <v>175</v>
      </c>
      <c r="D4889">
        <v>0</v>
      </c>
      <c r="F4889" t="s">
        <v>8</v>
      </c>
    </row>
    <row r="4890" spans="1:6" x14ac:dyDescent="0.3">
      <c r="A4890">
        <v>5246</v>
      </c>
      <c r="C4890" t="s">
        <v>84</v>
      </c>
      <c r="D4890">
        <v>0</v>
      </c>
      <c r="F4890" t="s">
        <v>8</v>
      </c>
    </row>
    <row r="4891" spans="1:6" x14ac:dyDescent="0.3">
      <c r="A4891">
        <v>5247</v>
      </c>
      <c r="C4891" t="s">
        <v>84</v>
      </c>
      <c r="D4891">
        <v>0</v>
      </c>
      <c r="F4891" t="s">
        <v>8</v>
      </c>
    </row>
    <row r="4892" spans="1:6" x14ac:dyDescent="0.3">
      <c r="A4892">
        <v>5248</v>
      </c>
      <c r="C4892" t="s">
        <v>82</v>
      </c>
      <c r="D4892">
        <v>0</v>
      </c>
      <c r="F4892" t="s">
        <v>8</v>
      </c>
    </row>
    <row r="4893" spans="1:6" x14ac:dyDescent="0.3">
      <c r="A4893">
        <v>5249</v>
      </c>
      <c r="C4893" t="s">
        <v>155</v>
      </c>
      <c r="D4893">
        <v>-20</v>
      </c>
      <c r="E4893" t="s">
        <v>214</v>
      </c>
      <c r="F4893" t="s">
        <v>5</v>
      </c>
    </row>
    <row r="4894" spans="1:6" x14ac:dyDescent="0.3">
      <c r="A4894">
        <v>5250</v>
      </c>
      <c r="C4894" t="s">
        <v>84</v>
      </c>
      <c r="D4894">
        <v>0</v>
      </c>
      <c r="E4894" t="s">
        <v>1224</v>
      </c>
      <c r="F4894" t="s">
        <v>9</v>
      </c>
    </row>
    <row r="4895" spans="1:6" x14ac:dyDescent="0.3">
      <c r="A4895">
        <v>5251</v>
      </c>
      <c r="C4895" t="s">
        <v>84</v>
      </c>
      <c r="D4895">
        <v>0</v>
      </c>
      <c r="F4895" t="s">
        <v>9</v>
      </c>
    </row>
    <row r="4896" spans="1:6" x14ac:dyDescent="0.3">
      <c r="A4896">
        <v>5252</v>
      </c>
      <c r="C4896" t="s">
        <v>84</v>
      </c>
      <c r="D4896">
        <v>0</v>
      </c>
      <c r="F4896" t="s">
        <v>9</v>
      </c>
    </row>
    <row r="4897" spans="1:6" x14ac:dyDescent="0.3">
      <c r="A4897">
        <v>5253</v>
      </c>
      <c r="C4897" t="s">
        <v>51</v>
      </c>
      <c r="D4897">
        <v>3</v>
      </c>
      <c r="F4897" t="s">
        <v>12</v>
      </c>
    </row>
    <row r="4898" spans="1:6" x14ac:dyDescent="0.3">
      <c r="A4898">
        <v>5254</v>
      </c>
      <c r="B4898" t="s">
        <v>190</v>
      </c>
      <c r="C4898" t="s">
        <v>82</v>
      </c>
      <c r="D4898">
        <v>0</v>
      </c>
      <c r="F4898" t="s">
        <v>12</v>
      </c>
    </row>
    <row r="4899" spans="1:6" x14ac:dyDescent="0.3">
      <c r="A4899">
        <v>5255</v>
      </c>
      <c r="B4899" t="s">
        <v>190</v>
      </c>
      <c r="C4899" t="s">
        <v>82</v>
      </c>
      <c r="D4899">
        <v>0</v>
      </c>
      <c r="F4899" t="s">
        <v>12</v>
      </c>
    </row>
    <row r="4900" spans="1:6" x14ac:dyDescent="0.3">
      <c r="A4900">
        <v>5256</v>
      </c>
      <c r="B4900" t="s">
        <v>3287</v>
      </c>
      <c r="C4900" t="s">
        <v>51</v>
      </c>
      <c r="D4900">
        <v>3</v>
      </c>
      <c r="E4900" t="s">
        <v>1223</v>
      </c>
      <c r="F4900" t="s">
        <v>14</v>
      </c>
    </row>
    <row r="4901" spans="1:6" x14ac:dyDescent="0.3">
      <c r="A4901">
        <v>5257</v>
      </c>
      <c r="C4901" t="s">
        <v>84</v>
      </c>
      <c r="D4901">
        <v>0</v>
      </c>
      <c r="E4901" t="s">
        <v>1927</v>
      </c>
      <c r="F4901" t="s">
        <v>14</v>
      </c>
    </row>
    <row r="4902" spans="1:6" x14ac:dyDescent="0.3">
      <c r="A4902">
        <v>5258</v>
      </c>
      <c r="C4902" t="s">
        <v>84</v>
      </c>
      <c r="D4902">
        <v>0</v>
      </c>
      <c r="E4902" t="s">
        <v>1717</v>
      </c>
      <c r="F4902" t="s">
        <v>3</v>
      </c>
    </row>
    <row r="4903" spans="1:6" x14ac:dyDescent="0.3">
      <c r="A4903">
        <v>5259</v>
      </c>
      <c r="B4903" t="s">
        <v>1718</v>
      </c>
      <c r="C4903" t="s">
        <v>84</v>
      </c>
      <c r="D4903">
        <v>0</v>
      </c>
      <c r="E4903" t="s">
        <v>311</v>
      </c>
      <c r="F4903" t="s">
        <v>3</v>
      </c>
    </row>
    <row r="4904" spans="1:6" x14ac:dyDescent="0.3">
      <c r="A4904">
        <v>5260</v>
      </c>
      <c r="B4904" t="s">
        <v>1293</v>
      </c>
      <c r="C4904" t="s">
        <v>283</v>
      </c>
      <c r="D4904">
        <v>3</v>
      </c>
      <c r="E4904" t="s">
        <v>1271</v>
      </c>
      <c r="F4904" t="s">
        <v>3</v>
      </c>
    </row>
    <row r="4905" spans="1:6" x14ac:dyDescent="0.3">
      <c r="A4905">
        <v>5261</v>
      </c>
      <c r="B4905" t="s">
        <v>1342</v>
      </c>
      <c r="C4905" t="s">
        <v>84</v>
      </c>
      <c r="D4905">
        <v>0</v>
      </c>
      <c r="E4905" t="s">
        <v>311</v>
      </c>
      <c r="F4905" t="s">
        <v>3</v>
      </c>
    </row>
    <row r="4906" spans="1:6" x14ac:dyDescent="0.3">
      <c r="A4906">
        <v>5262</v>
      </c>
      <c r="B4906" t="s">
        <v>1293</v>
      </c>
      <c r="C4906" t="s">
        <v>283</v>
      </c>
      <c r="D4906">
        <v>3</v>
      </c>
      <c r="E4906" t="s">
        <v>1271</v>
      </c>
      <c r="F4906" t="s">
        <v>3</v>
      </c>
    </row>
    <row r="4907" spans="1:6" x14ac:dyDescent="0.3">
      <c r="A4907">
        <v>5264</v>
      </c>
      <c r="B4907" t="s">
        <v>267</v>
      </c>
      <c r="C4907" t="s">
        <v>32</v>
      </c>
      <c r="D4907">
        <v>7</v>
      </c>
      <c r="E4907" t="s">
        <v>2529</v>
      </c>
      <c r="F4907" t="s">
        <v>16</v>
      </c>
    </row>
    <row r="4908" spans="1:6" x14ac:dyDescent="0.3">
      <c r="A4908">
        <v>5265</v>
      </c>
      <c r="B4908" t="s">
        <v>267</v>
      </c>
      <c r="C4908" t="s">
        <v>32</v>
      </c>
      <c r="D4908">
        <v>7</v>
      </c>
      <c r="E4908" t="s">
        <v>2382</v>
      </c>
      <c r="F4908" t="s">
        <v>16</v>
      </c>
    </row>
    <row r="4909" spans="1:6" x14ac:dyDescent="0.3">
      <c r="A4909">
        <v>5266</v>
      </c>
      <c r="B4909" t="s">
        <v>31</v>
      </c>
      <c r="C4909" t="s">
        <v>32</v>
      </c>
      <c r="D4909">
        <v>7</v>
      </c>
      <c r="E4909" t="s">
        <v>216</v>
      </c>
      <c r="F4909" t="s">
        <v>12</v>
      </c>
    </row>
    <row r="4910" spans="1:6" x14ac:dyDescent="0.3">
      <c r="A4910">
        <v>5267</v>
      </c>
      <c r="B4910" t="s">
        <v>31</v>
      </c>
      <c r="C4910" t="s">
        <v>32</v>
      </c>
      <c r="D4910">
        <v>7</v>
      </c>
      <c r="E4910" t="s">
        <v>489</v>
      </c>
      <c r="F4910" t="s">
        <v>6</v>
      </c>
    </row>
    <row r="4911" spans="1:6" x14ac:dyDescent="0.3">
      <c r="A4911">
        <v>5268</v>
      </c>
      <c r="C4911" t="s">
        <v>425</v>
      </c>
      <c r="D4911">
        <v>7</v>
      </c>
      <c r="E4911" t="s">
        <v>1037</v>
      </c>
      <c r="F4911" t="s">
        <v>15</v>
      </c>
    </row>
    <row r="4912" spans="1:6" x14ac:dyDescent="0.3">
      <c r="A4912">
        <v>5269</v>
      </c>
      <c r="C4912" t="s">
        <v>425</v>
      </c>
      <c r="D4912">
        <v>7</v>
      </c>
      <c r="E4912" t="s">
        <v>1038</v>
      </c>
      <c r="F4912" t="s">
        <v>15</v>
      </c>
    </row>
    <row r="4913" spans="1:6" x14ac:dyDescent="0.3">
      <c r="A4913">
        <v>5270</v>
      </c>
      <c r="C4913" t="s">
        <v>84</v>
      </c>
      <c r="D4913">
        <v>0</v>
      </c>
      <c r="E4913" t="s">
        <v>371</v>
      </c>
      <c r="F4913" t="s">
        <v>3</v>
      </c>
    </row>
    <row r="4914" spans="1:6" x14ac:dyDescent="0.3">
      <c r="A4914">
        <v>5271</v>
      </c>
      <c r="C4914" t="s">
        <v>84</v>
      </c>
      <c r="D4914">
        <v>0</v>
      </c>
      <c r="E4914" t="s">
        <v>371</v>
      </c>
      <c r="F4914" t="s">
        <v>3</v>
      </c>
    </row>
    <row r="4915" spans="1:6" x14ac:dyDescent="0.3">
      <c r="A4915">
        <v>5272</v>
      </c>
      <c r="C4915" t="s">
        <v>84</v>
      </c>
      <c r="D4915">
        <v>0</v>
      </c>
      <c r="E4915" t="s">
        <v>258</v>
      </c>
      <c r="F4915" t="s">
        <v>3</v>
      </c>
    </row>
    <row r="4916" spans="1:6" x14ac:dyDescent="0.3">
      <c r="A4916">
        <v>5273</v>
      </c>
      <c r="C4916" t="s">
        <v>84</v>
      </c>
      <c r="D4916">
        <v>0</v>
      </c>
      <c r="E4916" t="s">
        <v>658</v>
      </c>
      <c r="F4916" t="s">
        <v>3</v>
      </c>
    </row>
    <row r="4917" spans="1:6" x14ac:dyDescent="0.3">
      <c r="A4917">
        <v>5274</v>
      </c>
      <c r="C4917" t="s">
        <v>84</v>
      </c>
      <c r="D4917">
        <v>0</v>
      </c>
      <c r="E4917" t="s">
        <v>258</v>
      </c>
      <c r="F4917" t="s">
        <v>3</v>
      </c>
    </row>
    <row r="4918" spans="1:6" x14ac:dyDescent="0.3">
      <c r="A4918">
        <v>5275</v>
      </c>
      <c r="B4918" t="s">
        <v>1661</v>
      </c>
      <c r="C4918" t="s">
        <v>283</v>
      </c>
      <c r="D4918">
        <v>3</v>
      </c>
      <c r="E4918" t="s">
        <v>1719</v>
      </c>
      <c r="F4918" t="s">
        <v>3</v>
      </c>
    </row>
    <row r="4919" spans="1:6" x14ac:dyDescent="0.3">
      <c r="A4919">
        <v>5276</v>
      </c>
      <c r="B4919" t="s">
        <v>1720</v>
      </c>
      <c r="C4919" t="s">
        <v>84</v>
      </c>
      <c r="D4919">
        <v>0</v>
      </c>
      <c r="E4919" t="s">
        <v>1721</v>
      </c>
      <c r="F4919" t="s">
        <v>3</v>
      </c>
    </row>
    <row r="4920" spans="1:6" x14ac:dyDescent="0.3">
      <c r="A4920">
        <v>5277</v>
      </c>
      <c r="C4920" t="s">
        <v>32</v>
      </c>
      <c r="D4920">
        <v>7</v>
      </c>
      <c r="E4920" t="s">
        <v>3184</v>
      </c>
      <c r="F4920" t="s">
        <v>8</v>
      </c>
    </row>
    <row r="4921" spans="1:6" x14ac:dyDescent="0.3">
      <c r="A4921">
        <v>5278</v>
      </c>
      <c r="B4921" t="s">
        <v>1077</v>
      </c>
      <c r="C4921" t="s">
        <v>36</v>
      </c>
      <c r="D4921">
        <v>4</v>
      </c>
      <c r="F4921" t="s">
        <v>7</v>
      </c>
    </row>
    <row r="4922" spans="1:6" x14ac:dyDescent="0.3">
      <c r="A4922">
        <v>5279</v>
      </c>
      <c r="B4922" t="s">
        <v>1054</v>
      </c>
      <c r="C4922" t="s">
        <v>36</v>
      </c>
      <c r="D4922">
        <v>4</v>
      </c>
      <c r="E4922" t="s">
        <v>1200</v>
      </c>
      <c r="F4922" t="s">
        <v>7</v>
      </c>
    </row>
    <row r="4923" spans="1:6" x14ac:dyDescent="0.3">
      <c r="A4923">
        <v>5280</v>
      </c>
      <c r="B4923" t="s">
        <v>1076</v>
      </c>
      <c r="C4923" t="s">
        <v>51</v>
      </c>
      <c r="D4923">
        <v>3</v>
      </c>
      <c r="F4923" t="s">
        <v>7</v>
      </c>
    </row>
    <row r="4924" spans="1:6" x14ac:dyDescent="0.3">
      <c r="A4924">
        <v>5281</v>
      </c>
      <c r="B4924" t="s">
        <v>1070</v>
      </c>
      <c r="C4924" t="s">
        <v>36</v>
      </c>
      <c r="D4924">
        <v>4</v>
      </c>
      <c r="E4924" t="s">
        <v>46</v>
      </c>
      <c r="F4924" t="s">
        <v>7</v>
      </c>
    </row>
    <row r="4925" spans="1:6" x14ac:dyDescent="0.3">
      <c r="A4925">
        <v>5282</v>
      </c>
      <c r="B4925" t="s">
        <v>1077</v>
      </c>
      <c r="C4925" t="s">
        <v>36</v>
      </c>
      <c r="D4925">
        <v>4</v>
      </c>
      <c r="F4925" t="s">
        <v>7</v>
      </c>
    </row>
    <row r="4926" spans="1:6" x14ac:dyDescent="0.3">
      <c r="A4926">
        <v>5283</v>
      </c>
      <c r="B4926" t="s">
        <v>1070</v>
      </c>
      <c r="C4926" t="s">
        <v>36</v>
      </c>
      <c r="D4926">
        <v>4</v>
      </c>
      <c r="E4926" t="s">
        <v>46</v>
      </c>
      <c r="F4926" t="s">
        <v>7</v>
      </c>
    </row>
    <row r="4927" spans="1:6" x14ac:dyDescent="0.3">
      <c r="A4927">
        <v>5284</v>
      </c>
      <c r="B4927" t="s">
        <v>265</v>
      </c>
      <c r="C4927" t="s">
        <v>32</v>
      </c>
      <c r="D4927">
        <v>7</v>
      </c>
      <c r="E4927" t="s">
        <v>490</v>
      </c>
      <c r="F4927" t="s">
        <v>6</v>
      </c>
    </row>
    <row r="4928" spans="1:6" x14ac:dyDescent="0.3">
      <c r="A4928">
        <v>5285</v>
      </c>
      <c r="B4928" t="s">
        <v>777</v>
      </c>
      <c r="C4928" t="s">
        <v>36</v>
      </c>
      <c r="D4928">
        <v>4</v>
      </c>
      <c r="E4928" t="s">
        <v>3357</v>
      </c>
      <c r="F4928" t="s">
        <v>14</v>
      </c>
    </row>
    <row r="4929" spans="1:6" x14ac:dyDescent="0.3">
      <c r="A4929">
        <v>5286</v>
      </c>
      <c r="B4929" t="s">
        <v>2420</v>
      </c>
      <c r="C4929" t="s">
        <v>32</v>
      </c>
      <c r="D4929">
        <v>7</v>
      </c>
      <c r="E4929" t="s">
        <v>3473</v>
      </c>
      <c r="F4929" t="s">
        <v>13</v>
      </c>
    </row>
    <row r="4930" spans="1:6" x14ac:dyDescent="0.3">
      <c r="A4930">
        <v>5287</v>
      </c>
      <c r="B4930" t="s">
        <v>1193</v>
      </c>
      <c r="C4930" t="s">
        <v>36</v>
      </c>
      <c r="D4930">
        <v>4</v>
      </c>
      <c r="E4930" t="s">
        <v>1201</v>
      </c>
      <c r="F4930" t="s">
        <v>7</v>
      </c>
    </row>
    <row r="4931" spans="1:6" x14ac:dyDescent="0.3">
      <c r="A4931">
        <v>5288</v>
      </c>
      <c r="B4931" t="s">
        <v>3456</v>
      </c>
      <c r="C4931" t="s">
        <v>51</v>
      </c>
      <c r="D4931">
        <v>3</v>
      </c>
      <c r="E4931" t="s">
        <v>1691</v>
      </c>
      <c r="F4931" t="s">
        <v>13</v>
      </c>
    </row>
    <row r="4932" spans="1:6" x14ac:dyDescent="0.3">
      <c r="A4932">
        <v>5289</v>
      </c>
      <c r="B4932" t="s">
        <v>1193</v>
      </c>
      <c r="C4932" t="s">
        <v>36</v>
      </c>
      <c r="D4932">
        <v>4</v>
      </c>
      <c r="E4932" t="s">
        <v>3474</v>
      </c>
      <c r="F4932" t="s">
        <v>13</v>
      </c>
    </row>
    <row r="4933" spans="1:6" x14ac:dyDescent="0.3">
      <c r="A4933">
        <v>5290</v>
      </c>
      <c r="B4933" t="s">
        <v>916</v>
      </c>
      <c r="C4933" t="s">
        <v>32</v>
      </c>
      <c r="D4933">
        <v>7</v>
      </c>
      <c r="E4933" t="s">
        <v>2517</v>
      </c>
      <c r="F4933" t="s">
        <v>9</v>
      </c>
    </row>
    <row r="4934" spans="1:6" x14ac:dyDescent="0.3">
      <c r="A4934">
        <v>5291</v>
      </c>
      <c r="B4934" t="s">
        <v>916</v>
      </c>
      <c r="C4934" t="s">
        <v>32</v>
      </c>
      <c r="D4934">
        <v>7</v>
      </c>
      <c r="E4934" t="s">
        <v>2517</v>
      </c>
      <c r="F4934" t="s">
        <v>16</v>
      </c>
    </row>
    <row r="4935" spans="1:6" x14ac:dyDescent="0.3">
      <c r="A4935">
        <v>5292</v>
      </c>
      <c r="B4935" t="s">
        <v>916</v>
      </c>
      <c r="C4935" t="s">
        <v>32</v>
      </c>
      <c r="D4935">
        <v>7</v>
      </c>
      <c r="E4935" t="s">
        <v>2517</v>
      </c>
      <c r="F4935" t="s">
        <v>14</v>
      </c>
    </row>
    <row r="4936" spans="1:6" x14ac:dyDescent="0.3">
      <c r="A4936">
        <v>5293</v>
      </c>
      <c r="B4936" t="s">
        <v>916</v>
      </c>
      <c r="C4936" t="s">
        <v>32</v>
      </c>
      <c r="D4936">
        <v>7</v>
      </c>
      <c r="E4936" t="s">
        <v>2891</v>
      </c>
      <c r="F4936" t="s">
        <v>14</v>
      </c>
    </row>
    <row r="4937" spans="1:6" x14ac:dyDescent="0.3">
      <c r="A4937">
        <v>5294</v>
      </c>
      <c r="B4937" t="s">
        <v>1193</v>
      </c>
      <c r="C4937" t="s">
        <v>36</v>
      </c>
      <c r="D4937">
        <v>4</v>
      </c>
      <c r="E4937" t="s">
        <v>1202</v>
      </c>
      <c r="F4937" t="s">
        <v>7</v>
      </c>
    </row>
    <row r="4938" spans="1:6" x14ac:dyDescent="0.3">
      <c r="A4938">
        <v>5295</v>
      </c>
      <c r="B4938" t="s">
        <v>1247</v>
      </c>
      <c r="C4938" t="s">
        <v>32</v>
      </c>
      <c r="D4938">
        <v>7</v>
      </c>
      <c r="E4938" t="s">
        <v>1279</v>
      </c>
      <c r="F4938" t="s">
        <v>3</v>
      </c>
    </row>
    <row r="4939" spans="1:6" x14ac:dyDescent="0.3">
      <c r="A4939">
        <v>5296</v>
      </c>
      <c r="B4939" t="s">
        <v>1247</v>
      </c>
      <c r="C4939" t="s">
        <v>32</v>
      </c>
      <c r="D4939">
        <v>7</v>
      </c>
      <c r="E4939" t="s">
        <v>1670</v>
      </c>
      <c r="F4939" t="s">
        <v>3</v>
      </c>
    </row>
    <row r="4940" spans="1:6" x14ac:dyDescent="0.3">
      <c r="A4940">
        <v>5297</v>
      </c>
      <c r="B4940" t="s">
        <v>1247</v>
      </c>
      <c r="C4940" t="s">
        <v>32</v>
      </c>
      <c r="D4940">
        <v>7</v>
      </c>
      <c r="E4940" t="s">
        <v>1722</v>
      </c>
      <c r="F4940" t="s">
        <v>3</v>
      </c>
    </row>
    <row r="4941" spans="1:6" x14ac:dyDescent="0.3">
      <c r="A4941">
        <v>5298</v>
      </c>
      <c r="B4941" t="s">
        <v>38</v>
      </c>
      <c r="C4941" t="s">
        <v>36</v>
      </c>
      <c r="D4941">
        <v>4</v>
      </c>
      <c r="E4941" t="s">
        <v>41</v>
      </c>
      <c r="F4941" t="s">
        <v>12</v>
      </c>
    </row>
    <row r="4942" spans="1:6" x14ac:dyDescent="0.3">
      <c r="A4942">
        <v>5299</v>
      </c>
      <c r="B4942" t="s">
        <v>1054</v>
      </c>
      <c r="C4942" t="s">
        <v>36</v>
      </c>
      <c r="D4942">
        <v>4</v>
      </c>
      <c r="E4942" t="s">
        <v>1200</v>
      </c>
      <c r="F4942" t="s">
        <v>7</v>
      </c>
    </row>
    <row r="4943" spans="1:6" x14ac:dyDescent="0.3">
      <c r="A4943">
        <v>5300</v>
      </c>
      <c r="B4943" t="s">
        <v>52</v>
      </c>
      <c r="C4943" t="s">
        <v>36</v>
      </c>
      <c r="D4943">
        <v>4</v>
      </c>
      <c r="E4943" t="s">
        <v>46</v>
      </c>
      <c r="F4943" t="s">
        <v>15</v>
      </c>
    </row>
    <row r="4944" spans="1:6" x14ac:dyDescent="0.3">
      <c r="A4944">
        <v>5301</v>
      </c>
      <c r="C4944" t="s">
        <v>82</v>
      </c>
      <c r="D4944">
        <v>0</v>
      </c>
      <c r="E4944" t="s">
        <v>2126</v>
      </c>
      <c r="F4944" t="s">
        <v>14</v>
      </c>
    </row>
    <row r="4945" spans="1:6" x14ac:dyDescent="0.3">
      <c r="A4945">
        <v>5302</v>
      </c>
      <c r="C4945" t="s">
        <v>175</v>
      </c>
      <c r="D4945">
        <v>0</v>
      </c>
      <c r="F4945" t="s">
        <v>14</v>
      </c>
    </row>
    <row r="4946" spans="1:6" x14ac:dyDescent="0.3">
      <c r="A4946">
        <v>5303</v>
      </c>
      <c r="C4946" t="s">
        <v>82</v>
      </c>
      <c r="D4946">
        <v>0</v>
      </c>
      <c r="E4946" t="s">
        <v>100</v>
      </c>
      <c r="F4946" t="s">
        <v>14</v>
      </c>
    </row>
    <row r="4947" spans="1:6" x14ac:dyDescent="0.3">
      <c r="A4947">
        <v>5304</v>
      </c>
      <c r="C4947" t="s">
        <v>82</v>
      </c>
      <c r="D4947">
        <v>0</v>
      </c>
      <c r="E4947" t="s">
        <v>2126</v>
      </c>
      <c r="F4947" t="s">
        <v>14</v>
      </c>
    </row>
    <row r="4948" spans="1:6" x14ac:dyDescent="0.3">
      <c r="A4948">
        <v>5305</v>
      </c>
      <c r="C4948" t="s">
        <v>82</v>
      </c>
      <c r="D4948">
        <v>0</v>
      </c>
      <c r="E4948" t="s">
        <v>2126</v>
      </c>
      <c r="F4948" t="s">
        <v>14</v>
      </c>
    </row>
    <row r="4949" spans="1:6" x14ac:dyDescent="0.3">
      <c r="A4949">
        <v>5306</v>
      </c>
      <c r="C4949" t="s">
        <v>82</v>
      </c>
      <c r="D4949">
        <v>0</v>
      </c>
      <c r="E4949" t="s">
        <v>2126</v>
      </c>
      <c r="F4949" t="s">
        <v>14</v>
      </c>
    </row>
    <row r="4950" spans="1:6" x14ac:dyDescent="0.3">
      <c r="A4950">
        <v>5307</v>
      </c>
      <c r="C4950" t="s">
        <v>82</v>
      </c>
      <c r="D4950">
        <v>0</v>
      </c>
      <c r="E4950" t="s">
        <v>2126</v>
      </c>
      <c r="F4950" t="s">
        <v>14</v>
      </c>
    </row>
    <row r="4951" spans="1:6" x14ac:dyDescent="0.3">
      <c r="A4951">
        <v>5308</v>
      </c>
      <c r="C4951" t="s">
        <v>82</v>
      </c>
      <c r="D4951">
        <v>0</v>
      </c>
      <c r="E4951" t="s">
        <v>156</v>
      </c>
      <c r="F4951" t="s">
        <v>14</v>
      </c>
    </row>
    <row r="4952" spans="1:6" x14ac:dyDescent="0.3">
      <c r="A4952">
        <v>5309</v>
      </c>
      <c r="C4952" t="s">
        <v>82</v>
      </c>
      <c r="D4952">
        <v>0</v>
      </c>
      <c r="E4952" t="s">
        <v>100</v>
      </c>
      <c r="F4952" t="s">
        <v>14</v>
      </c>
    </row>
    <row r="4953" spans="1:6" x14ac:dyDescent="0.3">
      <c r="A4953">
        <v>5310</v>
      </c>
      <c r="C4953" t="s">
        <v>82</v>
      </c>
      <c r="D4953">
        <v>0</v>
      </c>
      <c r="E4953" t="s">
        <v>2126</v>
      </c>
      <c r="F4953" t="s">
        <v>14</v>
      </c>
    </row>
    <row r="4954" spans="1:6" x14ac:dyDescent="0.3">
      <c r="A4954">
        <v>5311</v>
      </c>
      <c r="C4954" t="s">
        <v>82</v>
      </c>
      <c r="D4954">
        <v>0</v>
      </c>
      <c r="E4954" t="s">
        <v>2126</v>
      </c>
      <c r="F4954" t="s">
        <v>14</v>
      </c>
    </row>
    <row r="4955" spans="1:6" x14ac:dyDescent="0.3">
      <c r="A4955">
        <v>5312</v>
      </c>
      <c r="C4955" t="s">
        <v>82</v>
      </c>
      <c r="D4955">
        <v>0</v>
      </c>
      <c r="E4955" t="s">
        <v>2126</v>
      </c>
      <c r="F4955" t="s">
        <v>14</v>
      </c>
    </row>
    <row r="4956" spans="1:6" x14ac:dyDescent="0.3">
      <c r="A4956">
        <v>5313</v>
      </c>
      <c r="B4956" t="s">
        <v>35</v>
      </c>
      <c r="C4956" t="s">
        <v>36</v>
      </c>
      <c r="D4956">
        <v>4</v>
      </c>
      <c r="E4956" t="s">
        <v>37</v>
      </c>
      <c r="F4956" t="s">
        <v>12</v>
      </c>
    </row>
    <row r="4957" spans="1:6" x14ac:dyDescent="0.3">
      <c r="A4957">
        <v>5314</v>
      </c>
      <c r="C4957" t="s">
        <v>82</v>
      </c>
      <c r="D4957">
        <v>0</v>
      </c>
      <c r="F4957" t="s">
        <v>6</v>
      </c>
    </row>
    <row r="4958" spans="1:6" x14ac:dyDescent="0.3">
      <c r="A4958">
        <v>5315</v>
      </c>
      <c r="B4958" t="s">
        <v>1696</v>
      </c>
      <c r="C4958" t="s">
        <v>84</v>
      </c>
      <c r="D4958">
        <v>0</v>
      </c>
      <c r="E4958" t="s">
        <v>1640</v>
      </c>
      <c r="F4958" t="s">
        <v>3</v>
      </c>
    </row>
    <row r="4959" spans="1:6" x14ac:dyDescent="0.3">
      <c r="A4959">
        <v>5316</v>
      </c>
      <c r="C4959" t="s">
        <v>283</v>
      </c>
      <c r="D4959">
        <v>3</v>
      </c>
      <c r="E4959" t="s">
        <v>1723</v>
      </c>
      <c r="F4959" t="s">
        <v>3</v>
      </c>
    </row>
    <row r="4960" spans="1:6" x14ac:dyDescent="0.3">
      <c r="A4960">
        <v>5317</v>
      </c>
      <c r="B4960" t="s">
        <v>1247</v>
      </c>
      <c r="C4960" t="s">
        <v>32</v>
      </c>
      <c r="D4960">
        <v>7</v>
      </c>
      <c r="E4960" t="s">
        <v>1724</v>
      </c>
      <c r="F4960" t="s">
        <v>3</v>
      </c>
    </row>
    <row r="4961" spans="1:6" x14ac:dyDescent="0.3">
      <c r="A4961">
        <v>5318</v>
      </c>
      <c r="B4961" t="s">
        <v>2440</v>
      </c>
      <c r="C4961" t="s">
        <v>32</v>
      </c>
      <c r="D4961">
        <v>7</v>
      </c>
      <c r="E4961" t="s">
        <v>2858</v>
      </c>
      <c r="F4961" t="s">
        <v>8</v>
      </c>
    </row>
    <row r="4962" spans="1:6" x14ac:dyDescent="0.3">
      <c r="A4962">
        <v>5319</v>
      </c>
      <c r="C4962" t="s">
        <v>82</v>
      </c>
      <c r="D4962">
        <v>0</v>
      </c>
      <c r="F4962" t="s">
        <v>9</v>
      </c>
    </row>
    <row r="4963" spans="1:6" x14ac:dyDescent="0.3">
      <c r="A4963">
        <v>5320</v>
      </c>
      <c r="C4963" t="s">
        <v>82</v>
      </c>
      <c r="D4963">
        <v>0</v>
      </c>
      <c r="F4963" t="s">
        <v>9</v>
      </c>
    </row>
    <row r="4964" spans="1:6" x14ac:dyDescent="0.3">
      <c r="A4964">
        <v>5321</v>
      </c>
      <c r="C4964" t="s">
        <v>82</v>
      </c>
      <c r="D4964">
        <v>0</v>
      </c>
      <c r="F4964" t="s">
        <v>9</v>
      </c>
    </row>
    <row r="4965" spans="1:6" x14ac:dyDescent="0.3">
      <c r="A4965">
        <v>5322</v>
      </c>
      <c r="B4965" t="s">
        <v>2336</v>
      </c>
      <c r="C4965" t="s">
        <v>51</v>
      </c>
      <c r="D4965">
        <v>3</v>
      </c>
      <c r="E4965" t="s">
        <v>69</v>
      </c>
      <c r="F4965" t="s">
        <v>10</v>
      </c>
    </row>
    <row r="4966" spans="1:6" x14ac:dyDescent="0.3">
      <c r="A4966">
        <v>5323</v>
      </c>
      <c r="C4966" t="s">
        <v>82</v>
      </c>
      <c r="D4966">
        <v>0</v>
      </c>
      <c r="F4966" t="s">
        <v>6</v>
      </c>
    </row>
    <row r="4967" spans="1:6" x14ac:dyDescent="0.3">
      <c r="A4967">
        <v>5324</v>
      </c>
      <c r="C4967" t="s">
        <v>82</v>
      </c>
      <c r="D4967">
        <v>10</v>
      </c>
      <c r="E4967" t="s">
        <v>459</v>
      </c>
      <c r="F4967" t="s">
        <v>6</v>
      </c>
    </row>
    <row r="4968" spans="1:6" x14ac:dyDescent="0.3">
      <c r="A4968">
        <v>5325</v>
      </c>
      <c r="C4968" t="s">
        <v>82</v>
      </c>
      <c r="D4968">
        <v>0</v>
      </c>
      <c r="F4968" t="s">
        <v>6</v>
      </c>
    </row>
    <row r="4969" spans="1:6" x14ac:dyDescent="0.3">
      <c r="A4969">
        <v>5326</v>
      </c>
      <c r="C4969" t="s">
        <v>82</v>
      </c>
      <c r="D4969">
        <v>0</v>
      </c>
      <c r="F4969" t="s">
        <v>6</v>
      </c>
    </row>
    <row r="4970" spans="1:6" x14ac:dyDescent="0.3">
      <c r="A4970">
        <v>5327</v>
      </c>
      <c r="C4970" t="s">
        <v>150</v>
      </c>
      <c r="D4970">
        <v>0</v>
      </c>
      <c r="E4970" t="s">
        <v>507</v>
      </c>
      <c r="F4970" t="s">
        <v>14</v>
      </c>
    </row>
    <row r="4971" spans="1:6" x14ac:dyDescent="0.3">
      <c r="A4971">
        <v>5328</v>
      </c>
      <c r="C4971" t="s">
        <v>150</v>
      </c>
      <c r="D4971">
        <v>0</v>
      </c>
      <c r="E4971" t="s">
        <v>507</v>
      </c>
      <c r="F4971" t="s">
        <v>14</v>
      </c>
    </row>
    <row r="4972" spans="1:6" x14ac:dyDescent="0.3">
      <c r="A4972">
        <v>5329</v>
      </c>
      <c r="C4972" t="s">
        <v>82</v>
      </c>
      <c r="D4972">
        <v>0</v>
      </c>
      <c r="F4972" t="s">
        <v>6</v>
      </c>
    </row>
    <row r="4973" spans="1:6" x14ac:dyDescent="0.3">
      <c r="A4973">
        <v>5330</v>
      </c>
      <c r="C4973" t="s">
        <v>82</v>
      </c>
      <c r="D4973">
        <v>0</v>
      </c>
      <c r="E4973" t="s">
        <v>491</v>
      </c>
      <c r="F4973" t="s">
        <v>6</v>
      </c>
    </row>
    <row r="4974" spans="1:6" x14ac:dyDescent="0.3">
      <c r="A4974">
        <v>5333</v>
      </c>
      <c r="C4974" t="s">
        <v>82</v>
      </c>
      <c r="D4974">
        <v>0</v>
      </c>
      <c r="F4974" t="s">
        <v>6</v>
      </c>
    </row>
    <row r="4975" spans="1:6" x14ac:dyDescent="0.3">
      <c r="A4975">
        <v>5334</v>
      </c>
      <c r="C4975" t="s">
        <v>82</v>
      </c>
      <c r="D4975">
        <v>0</v>
      </c>
      <c r="F4975" t="s">
        <v>6</v>
      </c>
    </row>
    <row r="4976" spans="1:6" x14ac:dyDescent="0.3">
      <c r="A4976">
        <v>5335</v>
      </c>
      <c r="C4976" t="s">
        <v>82</v>
      </c>
      <c r="D4976">
        <v>0</v>
      </c>
      <c r="F4976" t="s">
        <v>6</v>
      </c>
    </row>
    <row r="4977" spans="1:6" x14ac:dyDescent="0.3">
      <c r="A4977">
        <v>5336</v>
      </c>
      <c r="C4977" t="s">
        <v>82</v>
      </c>
      <c r="D4977">
        <v>0</v>
      </c>
      <c r="F4977" t="s">
        <v>6</v>
      </c>
    </row>
    <row r="4978" spans="1:6" x14ac:dyDescent="0.3">
      <c r="A4978">
        <v>5337</v>
      </c>
      <c r="B4978" t="s">
        <v>441</v>
      </c>
      <c r="C4978" t="s">
        <v>51</v>
      </c>
      <c r="D4978">
        <v>3</v>
      </c>
      <c r="F4978" t="s">
        <v>6</v>
      </c>
    </row>
    <row r="4979" spans="1:6" x14ac:dyDescent="0.3">
      <c r="A4979">
        <v>5338</v>
      </c>
      <c r="C4979" t="s">
        <v>82</v>
      </c>
      <c r="D4979">
        <v>0</v>
      </c>
      <c r="F4979" t="s">
        <v>6</v>
      </c>
    </row>
    <row r="4980" spans="1:6" x14ac:dyDescent="0.3">
      <c r="A4980">
        <v>5339</v>
      </c>
      <c r="C4980" t="s">
        <v>82</v>
      </c>
      <c r="D4980">
        <v>-10</v>
      </c>
      <c r="E4980" t="s">
        <v>493</v>
      </c>
      <c r="F4980" t="s">
        <v>6</v>
      </c>
    </row>
    <row r="4981" spans="1:6" x14ac:dyDescent="0.3">
      <c r="A4981">
        <v>5340</v>
      </c>
      <c r="B4981" t="s">
        <v>446</v>
      </c>
      <c r="C4981" t="s">
        <v>51</v>
      </c>
      <c r="D4981">
        <v>3</v>
      </c>
      <c r="F4981" t="s">
        <v>6</v>
      </c>
    </row>
    <row r="4982" spans="1:6" x14ac:dyDescent="0.3">
      <c r="A4982">
        <v>5341</v>
      </c>
      <c r="C4982" t="s">
        <v>82</v>
      </c>
      <c r="D4982">
        <v>0</v>
      </c>
      <c r="F4982" t="s">
        <v>6</v>
      </c>
    </row>
    <row r="4983" spans="1:6" x14ac:dyDescent="0.3">
      <c r="A4983">
        <v>5342</v>
      </c>
      <c r="C4983" t="s">
        <v>82</v>
      </c>
      <c r="D4983">
        <v>-10</v>
      </c>
      <c r="E4983" t="s">
        <v>493</v>
      </c>
      <c r="F4983" t="s">
        <v>6</v>
      </c>
    </row>
    <row r="4984" spans="1:6" x14ac:dyDescent="0.3">
      <c r="A4984">
        <v>5343</v>
      </c>
      <c r="C4984" t="s">
        <v>82</v>
      </c>
      <c r="D4984">
        <v>-10</v>
      </c>
      <c r="E4984" t="s">
        <v>493</v>
      </c>
      <c r="F4984" t="s">
        <v>6</v>
      </c>
    </row>
    <row r="4985" spans="1:6" x14ac:dyDescent="0.3">
      <c r="A4985">
        <v>5344</v>
      </c>
      <c r="C4985" t="s">
        <v>82</v>
      </c>
      <c r="D4985">
        <v>0</v>
      </c>
      <c r="F4985" t="s">
        <v>6</v>
      </c>
    </row>
    <row r="4986" spans="1:6" x14ac:dyDescent="0.3">
      <c r="A4986">
        <v>5345</v>
      </c>
      <c r="C4986" t="s">
        <v>82</v>
      </c>
      <c r="D4986">
        <v>0</v>
      </c>
      <c r="F4986" t="s">
        <v>6</v>
      </c>
    </row>
    <row r="4987" spans="1:6" x14ac:dyDescent="0.3">
      <c r="A4987">
        <v>5346</v>
      </c>
      <c r="C4987" t="s">
        <v>82</v>
      </c>
      <c r="D4987">
        <v>0</v>
      </c>
      <c r="F4987" t="s">
        <v>6</v>
      </c>
    </row>
    <row r="4988" spans="1:6" x14ac:dyDescent="0.3">
      <c r="A4988">
        <v>5347</v>
      </c>
      <c r="B4988" t="s">
        <v>445</v>
      </c>
      <c r="C4988" t="s">
        <v>51</v>
      </c>
      <c r="D4988">
        <v>3</v>
      </c>
      <c r="F4988" t="s">
        <v>6</v>
      </c>
    </row>
    <row r="4989" spans="1:6" x14ac:dyDescent="0.3">
      <c r="A4989">
        <v>5348</v>
      </c>
      <c r="C4989" t="s">
        <v>82</v>
      </c>
      <c r="D4989">
        <v>0</v>
      </c>
      <c r="F4989" t="s">
        <v>6</v>
      </c>
    </row>
    <row r="4990" spans="1:6" x14ac:dyDescent="0.3">
      <c r="A4990">
        <v>5349</v>
      </c>
      <c r="C4990" t="s">
        <v>82</v>
      </c>
      <c r="D4990">
        <v>-10</v>
      </c>
      <c r="E4990" t="s">
        <v>493</v>
      </c>
      <c r="F4990" t="s">
        <v>6</v>
      </c>
    </row>
    <row r="4991" spans="1:6" x14ac:dyDescent="0.3">
      <c r="A4991">
        <v>5350</v>
      </c>
      <c r="B4991" t="s">
        <v>440</v>
      </c>
      <c r="C4991" t="s">
        <v>51</v>
      </c>
      <c r="D4991">
        <v>3</v>
      </c>
      <c r="F4991" t="s">
        <v>6</v>
      </c>
    </row>
    <row r="4992" spans="1:6" x14ac:dyDescent="0.3">
      <c r="A4992">
        <v>5351</v>
      </c>
      <c r="C4992" t="s">
        <v>82</v>
      </c>
      <c r="D4992">
        <v>0</v>
      </c>
      <c r="F4992" t="s">
        <v>6</v>
      </c>
    </row>
    <row r="4993" spans="1:6" x14ac:dyDescent="0.3">
      <c r="A4993">
        <v>5352</v>
      </c>
      <c r="C4993" t="s">
        <v>82</v>
      </c>
      <c r="D4993">
        <v>0</v>
      </c>
      <c r="F4993" t="s">
        <v>6</v>
      </c>
    </row>
    <row r="4994" spans="1:6" x14ac:dyDescent="0.3">
      <c r="A4994">
        <v>5353</v>
      </c>
      <c r="C4994" t="s">
        <v>82</v>
      </c>
      <c r="D4994">
        <v>0</v>
      </c>
      <c r="F4994" t="s">
        <v>6</v>
      </c>
    </row>
    <row r="4995" spans="1:6" x14ac:dyDescent="0.3">
      <c r="A4995">
        <v>5354</v>
      </c>
      <c r="C4995" t="s">
        <v>82</v>
      </c>
      <c r="D4995">
        <v>0</v>
      </c>
      <c r="E4995" t="s">
        <v>2126</v>
      </c>
      <c r="F4995" t="s">
        <v>14</v>
      </c>
    </row>
    <row r="4996" spans="1:6" x14ac:dyDescent="0.3">
      <c r="A4996">
        <v>5355</v>
      </c>
      <c r="C4996" t="s">
        <v>175</v>
      </c>
      <c r="D4996">
        <v>0</v>
      </c>
      <c r="F4996" t="s">
        <v>6</v>
      </c>
    </row>
    <row r="4997" spans="1:6" x14ac:dyDescent="0.3">
      <c r="A4997">
        <v>5356</v>
      </c>
      <c r="C4997" t="s">
        <v>175</v>
      </c>
      <c r="D4997">
        <v>0</v>
      </c>
      <c r="E4997" t="s">
        <v>494</v>
      </c>
      <c r="F4997" t="s">
        <v>6</v>
      </c>
    </row>
    <row r="4998" spans="1:6" x14ac:dyDescent="0.3">
      <c r="A4998">
        <v>5357</v>
      </c>
      <c r="C4998" t="s">
        <v>175</v>
      </c>
      <c r="D4998">
        <v>10</v>
      </c>
      <c r="E4998" t="s">
        <v>495</v>
      </c>
      <c r="F4998" t="s">
        <v>6</v>
      </c>
    </row>
    <row r="4999" spans="1:6" x14ac:dyDescent="0.3">
      <c r="A4999">
        <v>5358</v>
      </c>
      <c r="C4999" t="s">
        <v>155</v>
      </c>
      <c r="D4999">
        <v>0</v>
      </c>
      <c r="E4999" t="s">
        <v>496</v>
      </c>
      <c r="F4999" t="s">
        <v>6</v>
      </c>
    </row>
    <row r="5000" spans="1:6" x14ac:dyDescent="0.3">
      <c r="A5000">
        <v>5359</v>
      </c>
      <c r="C5000" t="s">
        <v>175</v>
      </c>
      <c r="D5000">
        <v>10</v>
      </c>
      <c r="E5000" t="s">
        <v>495</v>
      </c>
      <c r="F5000" t="s">
        <v>6</v>
      </c>
    </row>
    <row r="5001" spans="1:6" x14ac:dyDescent="0.3">
      <c r="A5001">
        <v>5360</v>
      </c>
      <c r="C5001" t="s">
        <v>175</v>
      </c>
      <c r="D5001">
        <v>10</v>
      </c>
      <c r="E5001" t="s">
        <v>495</v>
      </c>
      <c r="F5001" t="s">
        <v>6</v>
      </c>
    </row>
    <row r="5002" spans="1:6" x14ac:dyDescent="0.3">
      <c r="A5002">
        <v>5361</v>
      </c>
      <c r="C5002" t="s">
        <v>155</v>
      </c>
      <c r="D5002">
        <v>0</v>
      </c>
      <c r="E5002" t="s">
        <v>497</v>
      </c>
      <c r="F5002" t="s">
        <v>6</v>
      </c>
    </row>
    <row r="5003" spans="1:6" x14ac:dyDescent="0.3">
      <c r="A5003">
        <v>5362</v>
      </c>
      <c r="C5003" t="s">
        <v>155</v>
      </c>
      <c r="D5003">
        <v>0</v>
      </c>
      <c r="E5003" t="s">
        <v>498</v>
      </c>
      <c r="F5003" t="s">
        <v>6</v>
      </c>
    </row>
    <row r="5004" spans="1:6" x14ac:dyDescent="0.3">
      <c r="A5004">
        <v>5363</v>
      </c>
      <c r="C5004" t="s">
        <v>175</v>
      </c>
      <c r="D5004">
        <v>0</v>
      </c>
      <c r="E5004" t="s">
        <v>499</v>
      </c>
      <c r="F5004" t="s">
        <v>6</v>
      </c>
    </row>
    <row r="5005" spans="1:6" x14ac:dyDescent="0.3">
      <c r="A5005">
        <v>5364</v>
      </c>
      <c r="C5005" t="s">
        <v>175</v>
      </c>
      <c r="D5005">
        <v>0</v>
      </c>
      <c r="E5005" t="s">
        <v>494</v>
      </c>
      <c r="F5005" t="s">
        <v>6</v>
      </c>
    </row>
    <row r="5006" spans="1:6" x14ac:dyDescent="0.3">
      <c r="A5006">
        <v>5365</v>
      </c>
      <c r="C5006" t="s">
        <v>175</v>
      </c>
      <c r="D5006">
        <v>0</v>
      </c>
      <c r="F5006" t="s">
        <v>6</v>
      </c>
    </row>
    <row r="5007" spans="1:6" x14ac:dyDescent="0.3">
      <c r="A5007">
        <v>5366</v>
      </c>
      <c r="C5007" t="s">
        <v>175</v>
      </c>
      <c r="D5007">
        <v>0</v>
      </c>
      <c r="E5007" t="s">
        <v>494</v>
      </c>
      <c r="F5007" t="s">
        <v>6</v>
      </c>
    </row>
    <row r="5008" spans="1:6" x14ac:dyDescent="0.3">
      <c r="A5008">
        <v>5367</v>
      </c>
      <c r="C5008" t="s">
        <v>175</v>
      </c>
      <c r="D5008">
        <v>0</v>
      </c>
      <c r="E5008" t="s">
        <v>494</v>
      </c>
      <c r="F5008" t="s">
        <v>6</v>
      </c>
    </row>
    <row r="5009" spans="1:6" x14ac:dyDescent="0.3">
      <c r="A5009">
        <v>5368</v>
      </c>
      <c r="C5009" t="s">
        <v>175</v>
      </c>
      <c r="D5009">
        <v>0</v>
      </c>
      <c r="E5009" t="s">
        <v>494</v>
      </c>
      <c r="F5009" t="s">
        <v>6</v>
      </c>
    </row>
    <row r="5010" spans="1:6" x14ac:dyDescent="0.3">
      <c r="A5010">
        <v>5369</v>
      </c>
      <c r="C5010" t="s">
        <v>175</v>
      </c>
      <c r="D5010">
        <v>0</v>
      </c>
      <c r="E5010" t="s">
        <v>494</v>
      </c>
      <c r="F5010" t="s">
        <v>6</v>
      </c>
    </row>
    <row r="5011" spans="1:6" x14ac:dyDescent="0.3">
      <c r="A5011">
        <v>5370</v>
      </c>
      <c r="C5011" t="s">
        <v>175</v>
      </c>
      <c r="D5011">
        <v>0</v>
      </c>
      <c r="E5011" t="s">
        <v>494</v>
      </c>
      <c r="F5011" t="s">
        <v>6</v>
      </c>
    </row>
    <row r="5012" spans="1:6" x14ac:dyDescent="0.3">
      <c r="A5012">
        <v>5371</v>
      </c>
      <c r="C5012" t="s">
        <v>175</v>
      </c>
      <c r="D5012">
        <v>0</v>
      </c>
      <c r="E5012" t="s">
        <v>499</v>
      </c>
      <c r="F5012" t="s">
        <v>6</v>
      </c>
    </row>
    <row r="5013" spans="1:6" x14ac:dyDescent="0.3">
      <c r="A5013">
        <v>5372</v>
      </c>
      <c r="C5013" t="s">
        <v>84</v>
      </c>
      <c r="D5013">
        <v>0</v>
      </c>
      <c r="F5013" t="s">
        <v>16</v>
      </c>
    </row>
    <row r="5014" spans="1:6" x14ac:dyDescent="0.3">
      <c r="A5014">
        <v>5373</v>
      </c>
      <c r="C5014" t="s">
        <v>84</v>
      </c>
      <c r="D5014">
        <v>0</v>
      </c>
      <c r="E5014" t="s">
        <v>371</v>
      </c>
      <c r="F5014" t="s">
        <v>16</v>
      </c>
    </row>
    <row r="5015" spans="1:6" x14ac:dyDescent="0.3">
      <c r="A5015">
        <v>5374</v>
      </c>
      <c r="C5015" t="s">
        <v>84</v>
      </c>
      <c r="D5015">
        <v>0</v>
      </c>
      <c r="E5015" t="s">
        <v>371</v>
      </c>
      <c r="F5015" t="s">
        <v>16</v>
      </c>
    </row>
    <row r="5016" spans="1:6" x14ac:dyDescent="0.3">
      <c r="A5016">
        <v>5375</v>
      </c>
      <c r="C5016" t="s">
        <v>84</v>
      </c>
      <c r="D5016">
        <v>0</v>
      </c>
      <c r="F5016" t="s">
        <v>10</v>
      </c>
    </row>
    <row r="5017" spans="1:6" x14ac:dyDescent="0.3">
      <c r="A5017">
        <v>5376</v>
      </c>
      <c r="C5017" t="s">
        <v>84</v>
      </c>
      <c r="D5017">
        <v>0</v>
      </c>
      <c r="F5017" t="s">
        <v>10</v>
      </c>
    </row>
    <row r="5018" spans="1:6" x14ac:dyDescent="0.3">
      <c r="A5018">
        <v>5377</v>
      </c>
      <c r="C5018" t="s">
        <v>84</v>
      </c>
      <c r="D5018">
        <v>0</v>
      </c>
      <c r="E5018" t="s">
        <v>100</v>
      </c>
      <c r="F5018" t="s">
        <v>10</v>
      </c>
    </row>
    <row r="5019" spans="1:6" x14ac:dyDescent="0.3">
      <c r="A5019">
        <v>5378</v>
      </c>
      <c r="C5019" t="s">
        <v>84</v>
      </c>
      <c r="D5019">
        <v>0</v>
      </c>
      <c r="E5019" t="s">
        <v>100</v>
      </c>
      <c r="F5019" t="s">
        <v>10</v>
      </c>
    </row>
    <row r="5020" spans="1:6" x14ac:dyDescent="0.3">
      <c r="A5020">
        <v>5379</v>
      </c>
      <c r="C5020" t="s">
        <v>84</v>
      </c>
      <c r="D5020">
        <v>0</v>
      </c>
      <c r="E5020" t="s">
        <v>258</v>
      </c>
      <c r="F5020" t="s">
        <v>10</v>
      </c>
    </row>
    <row r="5021" spans="1:6" x14ac:dyDescent="0.3">
      <c r="A5021">
        <v>5380</v>
      </c>
      <c r="C5021" t="s">
        <v>84</v>
      </c>
      <c r="D5021">
        <v>0</v>
      </c>
      <c r="F5021" t="s">
        <v>10</v>
      </c>
    </row>
    <row r="5022" spans="1:6" x14ac:dyDescent="0.3">
      <c r="A5022">
        <v>5381</v>
      </c>
      <c r="C5022" t="s">
        <v>84</v>
      </c>
      <c r="D5022">
        <v>0</v>
      </c>
      <c r="F5022" t="s">
        <v>10</v>
      </c>
    </row>
    <row r="5023" spans="1:6" x14ac:dyDescent="0.3">
      <c r="A5023">
        <v>5382</v>
      </c>
      <c r="C5023" t="s">
        <v>84</v>
      </c>
      <c r="D5023">
        <v>0</v>
      </c>
      <c r="F5023" t="s">
        <v>10</v>
      </c>
    </row>
    <row r="5024" spans="1:6" x14ac:dyDescent="0.3">
      <c r="A5024">
        <v>5383</v>
      </c>
      <c r="C5024" t="s">
        <v>84</v>
      </c>
      <c r="D5024">
        <v>0</v>
      </c>
      <c r="F5024" t="s">
        <v>10</v>
      </c>
    </row>
    <row r="5025" spans="1:6" x14ac:dyDescent="0.3">
      <c r="A5025">
        <v>5384</v>
      </c>
      <c r="C5025" t="s">
        <v>84</v>
      </c>
      <c r="D5025">
        <v>0</v>
      </c>
      <c r="F5025" t="s">
        <v>10</v>
      </c>
    </row>
    <row r="5026" spans="1:6" x14ac:dyDescent="0.3">
      <c r="A5026">
        <v>5385</v>
      </c>
      <c r="C5026" t="s">
        <v>84</v>
      </c>
      <c r="D5026">
        <v>0</v>
      </c>
      <c r="F5026" t="s">
        <v>10</v>
      </c>
    </row>
    <row r="5027" spans="1:6" x14ac:dyDescent="0.3">
      <c r="A5027">
        <v>5386</v>
      </c>
      <c r="C5027" t="s">
        <v>82</v>
      </c>
      <c r="D5027">
        <v>0</v>
      </c>
      <c r="F5027" t="s">
        <v>10</v>
      </c>
    </row>
    <row r="5028" spans="1:6" x14ac:dyDescent="0.3">
      <c r="A5028">
        <v>5387</v>
      </c>
      <c r="C5028" t="s">
        <v>84</v>
      </c>
      <c r="D5028">
        <v>0</v>
      </c>
      <c r="E5028" t="s">
        <v>235</v>
      </c>
      <c r="F5028" t="s">
        <v>10</v>
      </c>
    </row>
    <row r="5029" spans="1:6" x14ac:dyDescent="0.3">
      <c r="A5029">
        <v>5388</v>
      </c>
      <c r="C5029" t="s">
        <v>84</v>
      </c>
      <c r="D5029">
        <v>0</v>
      </c>
      <c r="E5029" t="s">
        <v>235</v>
      </c>
      <c r="F5029" t="s">
        <v>10</v>
      </c>
    </row>
    <row r="5030" spans="1:6" x14ac:dyDescent="0.3">
      <c r="A5030">
        <v>5389</v>
      </c>
      <c r="B5030" t="s">
        <v>2150</v>
      </c>
      <c r="C5030" t="s">
        <v>51</v>
      </c>
      <c r="D5030">
        <v>3</v>
      </c>
      <c r="E5030" t="s">
        <v>2151</v>
      </c>
      <c r="F5030" t="s">
        <v>10</v>
      </c>
    </row>
    <row r="5031" spans="1:6" x14ac:dyDescent="0.3">
      <c r="A5031">
        <v>5390</v>
      </c>
      <c r="C5031" t="s">
        <v>84</v>
      </c>
      <c r="D5031">
        <v>0</v>
      </c>
      <c r="F5031" t="s">
        <v>10</v>
      </c>
    </row>
    <row r="5032" spans="1:6" x14ac:dyDescent="0.3">
      <c r="A5032">
        <v>5391</v>
      </c>
      <c r="C5032" t="s">
        <v>84</v>
      </c>
      <c r="D5032">
        <v>0</v>
      </c>
      <c r="E5032" t="s">
        <v>156</v>
      </c>
      <c r="F5032" t="s">
        <v>10</v>
      </c>
    </row>
    <row r="5033" spans="1:6" x14ac:dyDescent="0.3">
      <c r="A5033">
        <v>5392</v>
      </c>
      <c r="C5033" t="s">
        <v>84</v>
      </c>
      <c r="D5033">
        <v>0</v>
      </c>
      <c r="F5033" t="s">
        <v>10</v>
      </c>
    </row>
    <row r="5034" spans="1:6" x14ac:dyDescent="0.3">
      <c r="A5034">
        <v>5393</v>
      </c>
      <c r="C5034" t="s">
        <v>84</v>
      </c>
      <c r="D5034">
        <v>0</v>
      </c>
      <c r="F5034" t="s">
        <v>10</v>
      </c>
    </row>
    <row r="5035" spans="1:6" x14ac:dyDescent="0.3">
      <c r="A5035">
        <v>5394</v>
      </c>
      <c r="C5035" t="s">
        <v>84</v>
      </c>
      <c r="D5035">
        <v>0</v>
      </c>
      <c r="F5035" t="s">
        <v>10</v>
      </c>
    </row>
    <row r="5036" spans="1:6" x14ac:dyDescent="0.3">
      <c r="A5036">
        <v>5395</v>
      </c>
      <c r="C5036" t="s">
        <v>84</v>
      </c>
      <c r="D5036">
        <v>0</v>
      </c>
      <c r="E5036" t="s">
        <v>156</v>
      </c>
      <c r="F5036" t="s">
        <v>10</v>
      </c>
    </row>
    <row r="5037" spans="1:6" x14ac:dyDescent="0.3">
      <c r="A5037">
        <v>5396</v>
      </c>
      <c r="C5037" t="s">
        <v>84</v>
      </c>
      <c r="D5037">
        <v>0</v>
      </c>
      <c r="E5037" t="s">
        <v>156</v>
      </c>
      <c r="F5037" t="s">
        <v>10</v>
      </c>
    </row>
    <row r="5038" spans="1:6" x14ac:dyDescent="0.3">
      <c r="A5038">
        <v>5447</v>
      </c>
      <c r="C5038" t="s">
        <v>82</v>
      </c>
      <c r="D5038">
        <v>0</v>
      </c>
      <c r="F5038" t="s">
        <v>10</v>
      </c>
    </row>
    <row r="5039" spans="1:6" x14ac:dyDescent="0.3">
      <c r="A5039">
        <v>5448</v>
      </c>
      <c r="C5039" t="s">
        <v>82</v>
      </c>
      <c r="D5039">
        <v>0</v>
      </c>
      <c r="F5039" t="s">
        <v>10</v>
      </c>
    </row>
    <row r="5040" spans="1:6" x14ac:dyDescent="0.3">
      <c r="A5040">
        <v>5449</v>
      </c>
      <c r="C5040" t="s">
        <v>82</v>
      </c>
      <c r="D5040">
        <v>0</v>
      </c>
      <c r="F5040" t="s">
        <v>10</v>
      </c>
    </row>
    <row r="5041" spans="1:6" x14ac:dyDescent="0.3">
      <c r="A5041">
        <v>5450</v>
      </c>
      <c r="C5041" t="s">
        <v>82</v>
      </c>
      <c r="D5041">
        <v>0</v>
      </c>
      <c r="F5041" t="s">
        <v>10</v>
      </c>
    </row>
    <row r="5042" spans="1:6" x14ac:dyDescent="0.3">
      <c r="A5042">
        <v>5451</v>
      </c>
      <c r="C5042" t="s">
        <v>84</v>
      </c>
      <c r="D5042">
        <v>0</v>
      </c>
      <c r="F5042" t="s">
        <v>10</v>
      </c>
    </row>
    <row r="5043" spans="1:6" x14ac:dyDescent="0.3">
      <c r="A5043">
        <v>5452</v>
      </c>
      <c r="B5043" t="s">
        <v>1193</v>
      </c>
      <c r="C5043" t="s">
        <v>36</v>
      </c>
      <c r="D5043">
        <v>4</v>
      </c>
      <c r="E5043" t="s">
        <v>3475</v>
      </c>
      <c r="F5043" t="s">
        <v>13</v>
      </c>
    </row>
    <row r="5044" spans="1:6" x14ac:dyDescent="0.3">
      <c r="A5044">
        <v>5453</v>
      </c>
      <c r="B5044" t="s">
        <v>1193</v>
      </c>
      <c r="C5044" t="s">
        <v>36</v>
      </c>
      <c r="D5044">
        <v>4</v>
      </c>
      <c r="E5044" t="s">
        <v>3475</v>
      </c>
      <c r="F5044" t="s">
        <v>13</v>
      </c>
    </row>
    <row r="5045" spans="1:6" x14ac:dyDescent="0.3">
      <c r="A5045">
        <v>5454</v>
      </c>
      <c r="C5045" t="s">
        <v>283</v>
      </c>
      <c r="D5045">
        <v>3</v>
      </c>
      <c r="E5045" t="s">
        <v>280</v>
      </c>
      <c r="F5045" t="s">
        <v>16</v>
      </c>
    </row>
    <row r="5046" spans="1:6" x14ac:dyDescent="0.3">
      <c r="A5046">
        <v>5455</v>
      </c>
      <c r="C5046" t="s">
        <v>84</v>
      </c>
      <c r="D5046">
        <v>0</v>
      </c>
      <c r="F5046" t="s">
        <v>13</v>
      </c>
    </row>
    <row r="5047" spans="1:6" x14ac:dyDescent="0.3">
      <c r="A5047">
        <v>5456</v>
      </c>
      <c r="B5047" t="s">
        <v>2429</v>
      </c>
      <c r="C5047" t="s">
        <v>36</v>
      </c>
      <c r="D5047">
        <v>4</v>
      </c>
      <c r="E5047" t="s">
        <v>1683</v>
      </c>
      <c r="F5047" t="s">
        <v>16</v>
      </c>
    </row>
    <row r="5048" spans="1:6" x14ac:dyDescent="0.3">
      <c r="A5048">
        <v>5457</v>
      </c>
      <c r="C5048" t="s">
        <v>84</v>
      </c>
      <c r="D5048">
        <v>0</v>
      </c>
      <c r="F5048" t="s">
        <v>16</v>
      </c>
    </row>
    <row r="5049" spans="1:6" x14ac:dyDescent="0.3">
      <c r="A5049">
        <v>5458</v>
      </c>
      <c r="C5049" t="s">
        <v>84</v>
      </c>
      <c r="D5049">
        <v>0</v>
      </c>
      <c r="F5049" t="s">
        <v>16</v>
      </c>
    </row>
    <row r="5050" spans="1:6" x14ac:dyDescent="0.3">
      <c r="A5050">
        <v>5459</v>
      </c>
      <c r="C5050" t="s">
        <v>283</v>
      </c>
      <c r="D5050">
        <v>3</v>
      </c>
      <c r="E5050" t="s">
        <v>280</v>
      </c>
      <c r="F5050" t="s">
        <v>16</v>
      </c>
    </row>
    <row r="5051" spans="1:6" x14ac:dyDescent="0.3">
      <c r="A5051">
        <v>5460</v>
      </c>
      <c r="C5051" t="s">
        <v>84</v>
      </c>
      <c r="D5051">
        <v>0</v>
      </c>
      <c r="F5051" t="s">
        <v>16</v>
      </c>
    </row>
    <row r="5052" spans="1:6" x14ac:dyDescent="0.3">
      <c r="A5052">
        <v>5461</v>
      </c>
      <c r="B5052" t="s">
        <v>3412</v>
      </c>
      <c r="C5052" t="s">
        <v>51</v>
      </c>
      <c r="D5052">
        <v>3</v>
      </c>
      <c r="E5052" t="s">
        <v>915</v>
      </c>
      <c r="F5052" t="s">
        <v>13</v>
      </c>
    </row>
    <row r="5053" spans="1:6" x14ac:dyDescent="0.3">
      <c r="A5053">
        <v>5462</v>
      </c>
      <c r="C5053" t="s">
        <v>82</v>
      </c>
      <c r="D5053">
        <v>0</v>
      </c>
      <c r="F5053" t="s">
        <v>13</v>
      </c>
    </row>
    <row r="5054" spans="1:6" x14ac:dyDescent="0.3">
      <c r="A5054">
        <v>5463</v>
      </c>
      <c r="C5054" t="s">
        <v>84</v>
      </c>
      <c r="D5054">
        <v>0</v>
      </c>
      <c r="F5054" t="s">
        <v>13</v>
      </c>
    </row>
    <row r="5055" spans="1:6" x14ac:dyDescent="0.3">
      <c r="A5055">
        <v>5464</v>
      </c>
      <c r="B5055" t="s">
        <v>1997</v>
      </c>
      <c r="C5055" t="s">
        <v>32</v>
      </c>
      <c r="D5055">
        <v>7</v>
      </c>
      <c r="E5055" t="s">
        <v>2615</v>
      </c>
      <c r="F5055" t="s">
        <v>13</v>
      </c>
    </row>
    <row r="5056" spans="1:6" x14ac:dyDescent="0.3">
      <c r="A5056">
        <v>5465</v>
      </c>
      <c r="C5056" t="s">
        <v>82</v>
      </c>
      <c r="D5056">
        <v>0</v>
      </c>
      <c r="E5056" t="s">
        <v>839</v>
      </c>
      <c r="F5056" t="s">
        <v>13</v>
      </c>
    </row>
    <row r="5057" spans="1:6" x14ac:dyDescent="0.3">
      <c r="A5057">
        <v>5466</v>
      </c>
      <c r="B5057" t="s">
        <v>2420</v>
      </c>
      <c r="C5057" t="s">
        <v>32</v>
      </c>
      <c r="D5057">
        <v>7</v>
      </c>
      <c r="E5057" t="s">
        <v>3476</v>
      </c>
      <c r="F5057" t="s">
        <v>13</v>
      </c>
    </row>
    <row r="5058" spans="1:6" x14ac:dyDescent="0.3">
      <c r="A5058">
        <v>5467</v>
      </c>
      <c r="B5058" t="s">
        <v>3412</v>
      </c>
      <c r="C5058" t="s">
        <v>51</v>
      </c>
      <c r="D5058">
        <v>3</v>
      </c>
      <c r="E5058" t="s">
        <v>915</v>
      </c>
      <c r="F5058" t="s">
        <v>13</v>
      </c>
    </row>
    <row r="5059" spans="1:6" x14ac:dyDescent="0.3">
      <c r="A5059">
        <v>5468</v>
      </c>
      <c r="C5059" t="s">
        <v>84</v>
      </c>
      <c r="D5059">
        <v>0</v>
      </c>
      <c r="E5059" t="s">
        <v>280</v>
      </c>
      <c r="F5059" t="s">
        <v>13</v>
      </c>
    </row>
    <row r="5060" spans="1:6" x14ac:dyDescent="0.3">
      <c r="A5060">
        <v>5469</v>
      </c>
      <c r="C5060" t="s">
        <v>82</v>
      </c>
      <c r="D5060">
        <v>0</v>
      </c>
      <c r="F5060" t="s">
        <v>13</v>
      </c>
    </row>
    <row r="5061" spans="1:6" x14ac:dyDescent="0.3">
      <c r="A5061">
        <v>5470</v>
      </c>
      <c r="B5061" t="s">
        <v>2420</v>
      </c>
      <c r="C5061" t="s">
        <v>32</v>
      </c>
      <c r="D5061">
        <v>7</v>
      </c>
      <c r="E5061" t="s">
        <v>2419</v>
      </c>
      <c r="F5061" t="s">
        <v>13</v>
      </c>
    </row>
    <row r="5062" spans="1:6" x14ac:dyDescent="0.3">
      <c r="A5062">
        <v>5471</v>
      </c>
      <c r="B5062" t="s">
        <v>1997</v>
      </c>
      <c r="C5062" t="s">
        <v>32</v>
      </c>
      <c r="D5062">
        <v>7</v>
      </c>
      <c r="E5062" t="s">
        <v>2435</v>
      </c>
      <c r="F5062" t="s">
        <v>13</v>
      </c>
    </row>
    <row r="5063" spans="1:6" x14ac:dyDescent="0.3">
      <c r="A5063">
        <v>5472</v>
      </c>
      <c r="C5063" t="s">
        <v>84</v>
      </c>
      <c r="D5063">
        <v>0</v>
      </c>
      <c r="F5063" t="s">
        <v>13</v>
      </c>
    </row>
    <row r="5064" spans="1:6" x14ac:dyDescent="0.3">
      <c r="A5064">
        <v>5473</v>
      </c>
      <c r="B5064" t="s">
        <v>2420</v>
      </c>
      <c r="C5064" t="s">
        <v>32</v>
      </c>
      <c r="D5064">
        <v>7</v>
      </c>
      <c r="E5064" t="s">
        <v>2419</v>
      </c>
      <c r="F5064" t="s">
        <v>13</v>
      </c>
    </row>
    <row r="5065" spans="1:6" x14ac:dyDescent="0.3">
      <c r="A5065">
        <v>5474</v>
      </c>
      <c r="C5065" t="s">
        <v>84</v>
      </c>
      <c r="D5065">
        <v>0</v>
      </c>
      <c r="F5065" t="s">
        <v>13</v>
      </c>
    </row>
    <row r="5066" spans="1:6" x14ac:dyDescent="0.3">
      <c r="A5066">
        <v>5475</v>
      </c>
      <c r="C5066" t="s">
        <v>84</v>
      </c>
      <c r="D5066">
        <v>0</v>
      </c>
      <c r="E5066" t="s">
        <v>280</v>
      </c>
      <c r="F5066" t="s">
        <v>16</v>
      </c>
    </row>
    <row r="5067" spans="1:6" x14ac:dyDescent="0.3">
      <c r="A5067">
        <v>5476</v>
      </c>
      <c r="C5067" t="s">
        <v>84</v>
      </c>
      <c r="D5067">
        <v>0</v>
      </c>
      <c r="E5067" t="s">
        <v>258</v>
      </c>
      <c r="F5067" t="s">
        <v>16</v>
      </c>
    </row>
    <row r="5068" spans="1:6" x14ac:dyDescent="0.3">
      <c r="A5068">
        <v>5477</v>
      </c>
      <c r="C5068" t="s">
        <v>84</v>
      </c>
      <c r="D5068">
        <v>0</v>
      </c>
      <c r="E5068" t="s">
        <v>1220</v>
      </c>
      <c r="F5068" t="s">
        <v>16</v>
      </c>
    </row>
    <row r="5069" spans="1:6" x14ac:dyDescent="0.3">
      <c r="A5069">
        <v>5478</v>
      </c>
      <c r="C5069" t="s">
        <v>84</v>
      </c>
      <c r="D5069">
        <v>0</v>
      </c>
      <c r="F5069" t="s">
        <v>13</v>
      </c>
    </row>
    <row r="5070" spans="1:6" x14ac:dyDescent="0.3">
      <c r="A5070">
        <v>5479</v>
      </c>
      <c r="B5070" t="s">
        <v>2446</v>
      </c>
      <c r="C5070" t="s">
        <v>283</v>
      </c>
      <c r="D5070">
        <v>3</v>
      </c>
      <c r="F5070" t="s">
        <v>16</v>
      </c>
    </row>
    <row r="5071" spans="1:6" x14ac:dyDescent="0.3">
      <c r="A5071">
        <v>5480</v>
      </c>
      <c r="B5071" t="s">
        <v>2446</v>
      </c>
      <c r="C5071" t="s">
        <v>283</v>
      </c>
      <c r="D5071">
        <v>3</v>
      </c>
      <c r="E5071" t="s">
        <v>280</v>
      </c>
      <c r="F5071" t="s">
        <v>16</v>
      </c>
    </row>
    <row r="5072" spans="1:6" x14ac:dyDescent="0.3">
      <c r="A5072">
        <v>5481</v>
      </c>
      <c r="B5072" t="s">
        <v>2449</v>
      </c>
      <c r="C5072" t="s">
        <v>373</v>
      </c>
      <c r="D5072">
        <v>-10</v>
      </c>
      <c r="E5072" t="s">
        <v>493</v>
      </c>
      <c r="F5072" t="s">
        <v>16</v>
      </c>
    </row>
    <row r="5073" spans="1:6" x14ac:dyDescent="0.3">
      <c r="A5073">
        <v>5482</v>
      </c>
      <c r="B5073" t="s">
        <v>2449</v>
      </c>
      <c r="C5073" t="s">
        <v>373</v>
      </c>
      <c r="D5073">
        <v>0</v>
      </c>
      <c r="E5073" t="s">
        <v>156</v>
      </c>
      <c r="F5073" t="s">
        <v>16</v>
      </c>
    </row>
    <row r="5074" spans="1:6" x14ac:dyDescent="0.3">
      <c r="A5074">
        <v>5484</v>
      </c>
      <c r="B5074" t="s">
        <v>3137</v>
      </c>
      <c r="C5074" t="s">
        <v>51</v>
      </c>
      <c r="D5074">
        <v>3</v>
      </c>
      <c r="F5074" t="s">
        <v>8</v>
      </c>
    </row>
    <row r="5075" spans="1:6" x14ac:dyDescent="0.3">
      <c r="A5075">
        <v>5485</v>
      </c>
      <c r="B5075" t="s">
        <v>3185</v>
      </c>
      <c r="C5075" t="s">
        <v>51</v>
      </c>
      <c r="D5075">
        <v>3</v>
      </c>
      <c r="E5075" t="s">
        <v>3186</v>
      </c>
      <c r="F5075" t="s">
        <v>8</v>
      </c>
    </row>
    <row r="5076" spans="1:6" x14ac:dyDescent="0.3">
      <c r="A5076">
        <v>5486</v>
      </c>
      <c r="C5076" t="s">
        <v>82</v>
      </c>
      <c r="D5076">
        <v>0</v>
      </c>
      <c r="F5076" t="s">
        <v>8</v>
      </c>
    </row>
    <row r="5077" spans="1:6" x14ac:dyDescent="0.3">
      <c r="A5077">
        <v>5487</v>
      </c>
      <c r="C5077" t="s">
        <v>82</v>
      </c>
      <c r="D5077">
        <v>0</v>
      </c>
      <c r="F5077" t="s">
        <v>8</v>
      </c>
    </row>
    <row r="5078" spans="1:6" x14ac:dyDescent="0.3">
      <c r="A5078">
        <v>5488</v>
      </c>
      <c r="C5078" t="s">
        <v>84</v>
      </c>
      <c r="D5078">
        <v>0</v>
      </c>
      <c r="F5078" t="s">
        <v>8</v>
      </c>
    </row>
    <row r="5079" spans="1:6" x14ac:dyDescent="0.3">
      <c r="A5079">
        <v>5490</v>
      </c>
      <c r="C5079" t="s">
        <v>549</v>
      </c>
      <c r="D5079">
        <v>9</v>
      </c>
      <c r="E5079" t="s">
        <v>2337</v>
      </c>
      <c r="F5079" t="s">
        <v>10</v>
      </c>
    </row>
    <row r="5080" spans="1:6" x14ac:dyDescent="0.3">
      <c r="A5080">
        <v>5491</v>
      </c>
      <c r="C5080" t="s">
        <v>82</v>
      </c>
      <c r="D5080">
        <v>0</v>
      </c>
      <c r="F5080" t="s">
        <v>8</v>
      </c>
    </row>
    <row r="5081" spans="1:6" x14ac:dyDescent="0.3">
      <c r="A5081">
        <v>5492</v>
      </c>
      <c r="C5081" t="s">
        <v>82</v>
      </c>
      <c r="D5081">
        <v>0</v>
      </c>
      <c r="F5081" t="s">
        <v>8</v>
      </c>
    </row>
    <row r="5082" spans="1:6" x14ac:dyDescent="0.3">
      <c r="A5082">
        <v>5493</v>
      </c>
      <c r="C5082" t="s">
        <v>82</v>
      </c>
      <c r="D5082">
        <v>0</v>
      </c>
      <c r="F5082" t="s">
        <v>8</v>
      </c>
    </row>
    <row r="5083" spans="1:6" x14ac:dyDescent="0.3">
      <c r="A5083">
        <v>5494</v>
      </c>
      <c r="C5083" t="s">
        <v>82</v>
      </c>
      <c r="D5083">
        <v>0</v>
      </c>
      <c r="F5083" t="s">
        <v>8</v>
      </c>
    </row>
    <row r="5084" spans="1:6" x14ac:dyDescent="0.3">
      <c r="A5084">
        <v>5495</v>
      </c>
      <c r="C5084" t="s">
        <v>84</v>
      </c>
      <c r="D5084">
        <v>0</v>
      </c>
      <c r="F5084" t="s">
        <v>9</v>
      </c>
    </row>
    <row r="5085" spans="1:6" x14ac:dyDescent="0.3">
      <c r="A5085">
        <v>5496</v>
      </c>
      <c r="C5085" t="s">
        <v>84</v>
      </c>
      <c r="D5085">
        <v>0</v>
      </c>
      <c r="F5085" t="s">
        <v>9</v>
      </c>
    </row>
    <row r="5086" spans="1:6" x14ac:dyDescent="0.3">
      <c r="A5086">
        <v>5497</v>
      </c>
      <c r="C5086" t="s">
        <v>84</v>
      </c>
      <c r="D5086">
        <v>0</v>
      </c>
      <c r="F5086" t="s">
        <v>9</v>
      </c>
    </row>
    <row r="5087" spans="1:6" x14ac:dyDescent="0.3">
      <c r="A5087">
        <v>5498</v>
      </c>
      <c r="C5087" t="s">
        <v>84</v>
      </c>
      <c r="D5087">
        <v>0</v>
      </c>
      <c r="F5087" t="s">
        <v>9</v>
      </c>
    </row>
    <row r="5088" spans="1:6" x14ac:dyDescent="0.3">
      <c r="A5088">
        <v>5499</v>
      </c>
      <c r="B5088" t="s">
        <v>1720</v>
      </c>
      <c r="C5088" t="s">
        <v>84</v>
      </c>
      <c r="D5088">
        <v>0</v>
      </c>
      <c r="E5088" t="s">
        <v>673</v>
      </c>
      <c r="F5088" t="s">
        <v>3</v>
      </c>
    </row>
    <row r="5089" spans="1:6" x14ac:dyDescent="0.3">
      <c r="A5089">
        <v>5500</v>
      </c>
      <c r="B5089" t="s">
        <v>1720</v>
      </c>
      <c r="C5089" t="s">
        <v>84</v>
      </c>
      <c r="D5089">
        <v>0</v>
      </c>
      <c r="E5089" t="s">
        <v>280</v>
      </c>
      <c r="F5089" t="s">
        <v>3</v>
      </c>
    </row>
    <row r="5090" spans="1:6" x14ac:dyDescent="0.3">
      <c r="A5090">
        <v>5501</v>
      </c>
      <c r="C5090" t="s">
        <v>84</v>
      </c>
      <c r="D5090">
        <v>0</v>
      </c>
      <c r="E5090" t="s">
        <v>1700</v>
      </c>
      <c r="F5090" t="s">
        <v>3</v>
      </c>
    </row>
    <row r="5091" spans="1:6" x14ac:dyDescent="0.3">
      <c r="A5091">
        <v>5502</v>
      </c>
      <c r="C5091" t="s">
        <v>84</v>
      </c>
      <c r="D5091">
        <v>0</v>
      </c>
      <c r="E5091" t="s">
        <v>280</v>
      </c>
      <c r="F5091" t="s">
        <v>3</v>
      </c>
    </row>
    <row r="5092" spans="1:6" x14ac:dyDescent="0.3">
      <c r="A5092">
        <v>5503</v>
      </c>
      <c r="C5092" t="s">
        <v>84</v>
      </c>
      <c r="D5092">
        <v>0</v>
      </c>
      <c r="E5092" t="s">
        <v>280</v>
      </c>
      <c r="F5092" t="s">
        <v>3</v>
      </c>
    </row>
    <row r="5093" spans="1:6" x14ac:dyDescent="0.3">
      <c r="A5093">
        <v>5504</v>
      </c>
      <c r="C5093" t="s">
        <v>84</v>
      </c>
      <c r="D5093">
        <v>0</v>
      </c>
      <c r="E5093" t="s">
        <v>280</v>
      </c>
      <c r="F5093" t="s">
        <v>18</v>
      </c>
    </row>
    <row r="5094" spans="1:6" x14ac:dyDescent="0.3">
      <c r="A5094">
        <v>5505</v>
      </c>
      <c r="C5094" t="s">
        <v>84</v>
      </c>
      <c r="D5094">
        <v>0</v>
      </c>
      <c r="E5094" t="s">
        <v>101</v>
      </c>
      <c r="F5094" t="s">
        <v>18</v>
      </c>
    </row>
    <row r="5095" spans="1:6" x14ac:dyDescent="0.3">
      <c r="A5095">
        <v>5506</v>
      </c>
      <c r="B5095" t="s">
        <v>3115</v>
      </c>
      <c r="C5095" t="s">
        <v>51</v>
      </c>
      <c r="D5095">
        <v>3</v>
      </c>
      <c r="F5095" t="s">
        <v>8</v>
      </c>
    </row>
    <row r="5096" spans="1:6" x14ac:dyDescent="0.3">
      <c r="A5096">
        <v>5507</v>
      </c>
      <c r="B5096" t="s">
        <v>3115</v>
      </c>
      <c r="C5096" t="s">
        <v>51</v>
      </c>
      <c r="D5096">
        <v>3</v>
      </c>
      <c r="F5096" t="s">
        <v>8</v>
      </c>
    </row>
    <row r="5097" spans="1:6" x14ac:dyDescent="0.3">
      <c r="A5097">
        <v>5508</v>
      </c>
      <c r="B5097" t="s">
        <v>3115</v>
      </c>
      <c r="C5097" t="s">
        <v>51</v>
      </c>
      <c r="D5097">
        <v>3</v>
      </c>
      <c r="F5097" t="s">
        <v>8</v>
      </c>
    </row>
    <row r="5098" spans="1:6" x14ac:dyDescent="0.3">
      <c r="A5098">
        <v>5509</v>
      </c>
      <c r="C5098" t="s">
        <v>155</v>
      </c>
      <c r="D5098">
        <v>0</v>
      </c>
      <c r="E5098" t="s">
        <v>3187</v>
      </c>
      <c r="F5098" t="s">
        <v>8</v>
      </c>
    </row>
    <row r="5099" spans="1:6" x14ac:dyDescent="0.3">
      <c r="A5099">
        <v>5510</v>
      </c>
      <c r="C5099" t="s">
        <v>155</v>
      </c>
      <c r="D5099">
        <v>0</v>
      </c>
      <c r="F5099" t="s">
        <v>8</v>
      </c>
    </row>
    <row r="5100" spans="1:6" x14ac:dyDescent="0.3">
      <c r="A5100">
        <v>5511</v>
      </c>
      <c r="B5100" t="s">
        <v>842</v>
      </c>
      <c r="C5100" t="s">
        <v>283</v>
      </c>
      <c r="D5100">
        <v>3</v>
      </c>
      <c r="E5100" t="s">
        <v>280</v>
      </c>
      <c r="F5100" t="s">
        <v>11</v>
      </c>
    </row>
    <row r="5101" spans="1:6" x14ac:dyDescent="0.3">
      <c r="A5101">
        <v>5512</v>
      </c>
      <c r="C5101" t="s">
        <v>84</v>
      </c>
      <c r="D5101">
        <v>0</v>
      </c>
      <c r="F5101" t="s">
        <v>11</v>
      </c>
    </row>
    <row r="5102" spans="1:6" x14ac:dyDescent="0.3">
      <c r="A5102">
        <v>5513</v>
      </c>
      <c r="C5102" t="s">
        <v>84</v>
      </c>
      <c r="D5102">
        <v>0</v>
      </c>
      <c r="E5102" t="s">
        <v>3188</v>
      </c>
      <c r="F5102" t="s">
        <v>8</v>
      </c>
    </row>
    <row r="5103" spans="1:6" x14ac:dyDescent="0.3">
      <c r="A5103">
        <v>5514</v>
      </c>
      <c r="C5103" t="s">
        <v>175</v>
      </c>
      <c r="D5103">
        <v>0</v>
      </c>
      <c r="F5103" t="s">
        <v>8</v>
      </c>
    </row>
    <row r="5104" spans="1:6" x14ac:dyDescent="0.3">
      <c r="A5104">
        <v>5515</v>
      </c>
      <c r="C5104" t="s">
        <v>82</v>
      </c>
      <c r="D5104">
        <v>0</v>
      </c>
      <c r="E5104" t="s">
        <v>453</v>
      </c>
      <c r="F5104" t="s">
        <v>6</v>
      </c>
    </row>
    <row r="5105" spans="1:6" x14ac:dyDescent="0.3">
      <c r="A5105">
        <v>5516</v>
      </c>
      <c r="C5105" t="s">
        <v>84</v>
      </c>
      <c r="D5105">
        <v>0</v>
      </c>
      <c r="E5105" t="s">
        <v>258</v>
      </c>
      <c r="F5105" t="s">
        <v>6</v>
      </c>
    </row>
    <row r="5106" spans="1:6" x14ac:dyDescent="0.3">
      <c r="A5106">
        <v>5517</v>
      </c>
      <c r="C5106" t="s">
        <v>84</v>
      </c>
      <c r="D5106">
        <v>0</v>
      </c>
      <c r="E5106" t="s">
        <v>258</v>
      </c>
      <c r="F5106" t="s">
        <v>6</v>
      </c>
    </row>
    <row r="5107" spans="1:6" x14ac:dyDescent="0.3">
      <c r="A5107">
        <v>5518</v>
      </c>
      <c r="C5107" t="s">
        <v>84</v>
      </c>
      <c r="D5107">
        <v>0</v>
      </c>
      <c r="E5107" t="s">
        <v>258</v>
      </c>
      <c r="F5107" t="s">
        <v>6</v>
      </c>
    </row>
    <row r="5108" spans="1:6" x14ac:dyDescent="0.3">
      <c r="A5108">
        <v>5519</v>
      </c>
      <c r="C5108" t="s">
        <v>84</v>
      </c>
      <c r="D5108">
        <v>0</v>
      </c>
      <c r="E5108" t="s">
        <v>258</v>
      </c>
      <c r="F5108" t="s">
        <v>6</v>
      </c>
    </row>
    <row r="5109" spans="1:6" x14ac:dyDescent="0.3">
      <c r="A5109">
        <v>5520</v>
      </c>
      <c r="C5109" t="s">
        <v>84</v>
      </c>
      <c r="D5109">
        <v>0</v>
      </c>
      <c r="F5109" t="s">
        <v>6</v>
      </c>
    </row>
    <row r="5110" spans="1:6" x14ac:dyDescent="0.3">
      <c r="A5110">
        <v>5521</v>
      </c>
      <c r="C5110" t="s">
        <v>82</v>
      </c>
      <c r="D5110">
        <v>0</v>
      </c>
      <c r="F5110" t="s">
        <v>6</v>
      </c>
    </row>
    <row r="5111" spans="1:6" x14ac:dyDescent="0.3">
      <c r="A5111">
        <v>5522</v>
      </c>
      <c r="C5111" t="s">
        <v>84</v>
      </c>
      <c r="D5111">
        <v>0</v>
      </c>
      <c r="E5111" t="s">
        <v>235</v>
      </c>
      <c r="F5111" t="s">
        <v>10</v>
      </c>
    </row>
    <row r="5112" spans="1:6" x14ac:dyDescent="0.3">
      <c r="A5112">
        <v>5523</v>
      </c>
      <c r="C5112" t="s">
        <v>84</v>
      </c>
      <c r="D5112">
        <v>0</v>
      </c>
      <c r="E5112" t="s">
        <v>235</v>
      </c>
      <c r="F5112" t="s">
        <v>10</v>
      </c>
    </row>
    <row r="5113" spans="1:6" x14ac:dyDescent="0.3">
      <c r="A5113">
        <v>5524</v>
      </c>
      <c r="C5113" t="s">
        <v>84</v>
      </c>
      <c r="D5113">
        <v>0</v>
      </c>
      <c r="E5113" t="s">
        <v>235</v>
      </c>
      <c r="F5113" t="s">
        <v>10</v>
      </c>
    </row>
    <row r="5114" spans="1:6" x14ac:dyDescent="0.3">
      <c r="A5114">
        <v>5525</v>
      </c>
      <c r="C5114" t="s">
        <v>84</v>
      </c>
      <c r="D5114">
        <v>0</v>
      </c>
      <c r="E5114" t="s">
        <v>235</v>
      </c>
      <c r="F5114" t="s">
        <v>10</v>
      </c>
    </row>
    <row r="5115" spans="1:6" x14ac:dyDescent="0.3">
      <c r="A5115">
        <v>5526</v>
      </c>
      <c r="C5115" t="s">
        <v>84</v>
      </c>
      <c r="D5115">
        <v>0</v>
      </c>
      <c r="E5115" t="s">
        <v>235</v>
      </c>
      <c r="F5115" t="s">
        <v>10</v>
      </c>
    </row>
    <row r="5116" spans="1:6" x14ac:dyDescent="0.3">
      <c r="A5116">
        <v>5527</v>
      </c>
      <c r="C5116" t="s">
        <v>82</v>
      </c>
      <c r="D5116">
        <v>0</v>
      </c>
      <c r="F5116" t="s">
        <v>10</v>
      </c>
    </row>
    <row r="5117" spans="1:6" x14ac:dyDescent="0.3">
      <c r="A5117">
        <v>5528</v>
      </c>
      <c r="B5117" t="s">
        <v>2246</v>
      </c>
      <c r="C5117" t="s">
        <v>51</v>
      </c>
      <c r="D5117">
        <v>3</v>
      </c>
      <c r="E5117" t="s">
        <v>299</v>
      </c>
      <c r="F5117" t="s">
        <v>10</v>
      </c>
    </row>
    <row r="5118" spans="1:6" x14ac:dyDescent="0.3">
      <c r="A5118">
        <v>5529</v>
      </c>
      <c r="C5118" t="s">
        <v>82</v>
      </c>
      <c r="D5118">
        <v>0</v>
      </c>
      <c r="F5118" t="s">
        <v>10</v>
      </c>
    </row>
    <row r="5119" spans="1:6" x14ac:dyDescent="0.3">
      <c r="A5119">
        <v>5530</v>
      </c>
      <c r="C5119" t="s">
        <v>84</v>
      </c>
      <c r="D5119">
        <v>0</v>
      </c>
      <c r="E5119" t="s">
        <v>235</v>
      </c>
      <c r="F5119" t="s">
        <v>10</v>
      </c>
    </row>
    <row r="5120" spans="1:6" x14ac:dyDescent="0.3">
      <c r="A5120">
        <v>5531</v>
      </c>
      <c r="C5120" t="s">
        <v>84</v>
      </c>
      <c r="D5120">
        <v>0</v>
      </c>
      <c r="F5120" t="s">
        <v>10</v>
      </c>
    </row>
    <row r="5121" spans="1:6" x14ac:dyDescent="0.3">
      <c r="A5121">
        <v>5532</v>
      </c>
      <c r="C5121" t="s">
        <v>84</v>
      </c>
      <c r="D5121">
        <v>0</v>
      </c>
      <c r="F5121" t="s">
        <v>10</v>
      </c>
    </row>
    <row r="5122" spans="1:6" x14ac:dyDescent="0.3">
      <c r="A5122">
        <v>5533</v>
      </c>
      <c r="C5122" t="s">
        <v>84</v>
      </c>
      <c r="D5122">
        <v>0</v>
      </c>
      <c r="F5122" t="s">
        <v>10</v>
      </c>
    </row>
    <row r="5123" spans="1:6" x14ac:dyDescent="0.3">
      <c r="A5123">
        <v>5534</v>
      </c>
      <c r="C5123" t="s">
        <v>84</v>
      </c>
      <c r="D5123">
        <v>0</v>
      </c>
      <c r="F5123" t="s">
        <v>10</v>
      </c>
    </row>
    <row r="5124" spans="1:6" x14ac:dyDescent="0.3">
      <c r="A5124">
        <v>5535</v>
      </c>
      <c r="C5124" t="s">
        <v>84</v>
      </c>
      <c r="D5124">
        <v>0</v>
      </c>
      <c r="E5124" t="s">
        <v>235</v>
      </c>
      <c r="F5124" t="s">
        <v>10</v>
      </c>
    </row>
    <row r="5125" spans="1:6" x14ac:dyDescent="0.3">
      <c r="A5125">
        <v>5536</v>
      </c>
      <c r="C5125" t="s">
        <v>84</v>
      </c>
      <c r="D5125">
        <v>0</v>
      </c>
      <c r="F5125" t="s">
        <v>10</v>
      </c>
    </row>
    <row r="5126" spans="1:6" x14ac:dyDescent="0.3">
      <c r="A5126">
        <v>5537</v>
      </c>
      <c r="C5126" t="s">
        <v>82</v>
      </c>
      <c r="D5126">
        <v>0</v>
      </c>
      <c r="F5126" t="s">
        <v>10</v>
      </c>
    </row>
    <row r="5127" spans="1:6" x14ac:dyDescent="0.3">
      <c r="A5127">
        <v>5538</v>
      </c>
      <c r="C5127" t="s">
        <v>84</v>
      </c>
      <c r="D5127">
        <v>0</v>
      </c>
      <c r="F5127" t="s">
        <v>10</v>
      </c>
    </row>
    <row r="5128" spans="1:6" x14ac:dyDescent="0.3">
      <c r="A5128">
        <v>5539</v>
      </c>
      <c r="C5128" t="s">
        <v>84</v>
      </c>
      <c r="D5128">
        <v>0</v>
      </c>
      <c r="F5128" t="s">
        <v>10</v>
      </c>
    </row>
    <row r="5129" spans="1:6" x14ac:dyDescent="0.3">
      <c r="A5129">
        <v>5540</v>
      </c>
      <c r="C5129" t="s">
        <v>84</v>
      </c>
      <c r="D5129">
        <v>0</v>
      </c>
      <c r="F5129" t="s">
        <v>10</v>
      </c>
    </row>
    <row r="5130" spans="1:6" x14ac:dyDescent="0.3">
      <c r="A5130">
        <v>5541</v>
      </c>
      <c r="C5130" t="s">
        <v>84</v>
      </c>
      <c r="D5130">
        <v>0</v>
      </c>
      <c r="F5130" t="s">
        <v>10</v>
      </c>
    </row>
    <row r="5131" spans="1:6" x14ac:dyDescent="0.3">
      <c r="A5131">
        <v>5542</v>
      </c>
      <c r="C5131" t="s">
        <v>84</v>
      </c>
      <c r="D5131">
        <v>0</v>
      </c>
      <c r="F5131" t="s">
        <v>10</v>
      </c>
    </row>
    <row r="5132" spans="1:6" x14ac:dyDescent="0.3">
      <c r="A5132">
        <v>5543</v>
      </c>
      <c r="C5132" t="s">
        <v>84</v>
      </c>
      <c r="D5132">
        <v>0</v>
      </c>
      <c r="F5132" t="s">
        <v>10</v>
      </c>
    </row>
    <row r="5133" spans="1:6" x14ac:dyDescent="0.3">
      <c r="A5133">
        <v>5544</v>
      </c>
      <c r="C5133" t="s">
        <v>84</v>
      </c>
      <c r="D5133">
        <v>0</v>
      </c>
      <c r="F5133" t="s">
        <v>10</v>
      </c>
    </row>
    <row r="5134" spans="1:6" x14ac:dyDescent="0.3">
      <c r="A5134">
        <v>5545</v>
      </c>
      <c r="C5134" t="s">
        <v>84</v>
      </c>
      <c r="D5134">
        <v>0</v>
      </c>
      <c r="F5134" t="s">
        <v>10</v>
      </c>
    </row>
    <row r="5135" spans="1:6" x14ac:dyDescent="0.3">
      <c r="A5135">
        <v>5546</v>
      </c>
      <c r="C5135" t="s">
        <v>84</v>
      </c>
      <c r="D5135">
        <v>0</v>
      </c>
      <c r="F5135" t="s">
        <v>10</v>
      </c>
    </row>
    <row r="5136" spans="1:6" x14ac:dyDescent="0.3">
      <c r="A5136">
        <v>5547</v>
      </c>
      <c r="B5136" t="s">
        <v>2338</v>
      </c>
      <c r="C5136" t="s">
        <v>51</v>
      </c>
      <c r="D5136">
        <v>3</v>
      </c>
      <c r="F5136" t="s">
        <v>10</v>
      </c>
    </row>
    <row r="5137" spans="1:6" x14ac:dyDescent="0.3">
      <c r="A5137">
        <v>5548</v>
      </c>
      <c r="B5137" t="s">
        <v>2339</v>
      </c>
      <c r="C5137" t="s">
        <v>51</v>
      </c>
      <c r="D5137">
        <v>3</v>
      </c>
      <c r="F5137" t="s">
        <v>10</v>
      </c>
    </row>
    <row r="5138" spans="1:6" x14ac:dyDescent="0.3">
      <c r="A5138">
        <v>5549</v>
      </c>
      <c r="C5138" t="s">
        <v>84</v>
      </c>
      <c r="D5138">
        <v>0</v>
      </c>
      <c r="F5138" t="s">
        <v>10</v>
      </c>
    </row>
    <row r="5139" spans="1:6" x14ac:dyDescent="0.3">
      <c r="A5139">
        <v>5550</v>
      </c>
      <c r="C5139" t="s">
        <v>84</v>
      </c>
      <c r="D5139">
        <v>0</v>
      </c>
      <c r="F5139" t="s">
        <v>10</v>
      </c>
    </row>
    <row r="5140" spans="1:6" x14ac:dyDescent="0.3">
      <c r="A5140">
        <v>5551</v>
      </c>
      <c r="C5140" t="s">
        <v>84</v>
      </c>
      <c r="D5140">
        <v>0</v>
      </c>
      <c r="F5140" t="s">
        <v>10</v>
      </c>
    </row>
    <row r="5141" spans="1:6" x14ac:dyDescent="0.3">
      <c r="A5141">
        <v>5552</v>
      </c>
      <c r="B5141" t="s">
        <v>2338</v>
      </c>
      <c r="C5141" t="s">
        <v>51</v>
      </c>
      <c r="D5141">
        <v>3</v>
      </c>
      <c r="F5141" t="s">
        <v>10</v>
      </c>
    </row>
    <row r="5142" spans="1:6" x14ac:dyDescent="0.3">
      <c r="A5142">
        <v>5553</v>
      </c>
      <c r="C5142" t="s">
        <v>51</v>
      </c>
      <c r="D5142">
        <v>3</v>
      </c>
      <c r="F5142" t="s">
        <v>10</v>
      </c>
    </row>
    <row r="5143" spans="1:6" x14ac:dyDescent="0.3">
      <c r="A5143">
        <v>5554</v>
      </c>
      <c r="C5143" t="s">
        <v>84</v>
      </c>
      <c r="D5143">
        <v>0</v>
      </c>
      <c r="F5143" t="s">
        <v>10</v>
      </c>
    </row>
    <row r="5144" spans="1:6" x14ac:dyDescent="0.3">
      <c r="A5144">
        <v>5555</v>
      </c>
      <c r="B5144" t="s">
        <v>1288</v>
      </c>
      <c r="C5144" t="s">
        <v>84</v>
      </c>
      <c r="D5144">
        <v>0</v>
      </c>
      <c r="E5144" t="s">
        <v>371</v>
      </c>
      <c r="F5144" t="s">
        <v>3</v>
      </c>
    </row>
    <row r="5145" spans="1:6" x14ac:dyDescent="0.3">
      <c r="A5145">
        <v>5556</v>
      </c>
      <c r="C5145" t="s">
        <v>283</v>
      </c>
      <c r="D5145">
        <v>3</v>
      </c>
      <c r="F5145" t="s">
        <v>3</v>
      </c>
    </row>
    <row r="5146" spans="1:6" x14ac:dyDescent="0.3">
      <c r="A5146">
        <v>5557</v>
      </c>
      <c r="B5146" t="s">
        <v>1466</v>
      </c>
      <c r="C5146" t="s">
        <v>51</v>
      </c>
      <c r="D5146">
        <v>3</v>
      </c>
      <c r="F5146" t="s">
        <v>3</v>
      </c>
    </row>
    <row r="5147" spans="1:6" x14ac:dyDescent="0.3">
      <c r="A5147">
        <v>5558</v>
      </c>
      <c r="D5147">
        <v>0</v>
      </c>
      <c r="F5147" t="s">
        <v>3</v>
      </c>
    </row>
    <row r="5148" spans="1:6" x14ac:dyDescent="0.3">
      <c r="A5148">
        <v>5559</v>
      </c>
      <c r="D5148">
        <v>0</v>
      </c>
      <c r="F5148" t="s">
        <v>3</v>
      </c>
    </row>
    <row r="5149" spans="1:6" x14ac:dyDescent="0.3">
      <c r="A5149">
        <v>5560</v>
      </c>
      <c r="C5149" t="s">
        <v>84</v>
      </c>
      <c r="D5149">
        <v>0</v>
      </c>
      <c r="E5149" t="s">
        <v>311</v>
      </c>
      <c r="F5149" t="s">
        <v>3</v>
      </c>
    </row>
    <row r="5150" spans="1:6" x14ac:dyDescent="0.3">
      <c r="A5150">
        <v>5561</v>
      </c>
      <c r="C5150" t="s">
        <v>82</v>
      </c>
      <c r="D5150">
        <v>0</v>
      </c>
      <c r="F5150" t="s">
        <v>3</v>
      </c>
    </row>
    <row r="5151" spans="1:6" x14ac:dyDescent="0.3">
      <c r="A5151">
        <v>5562</v>
      </c>
      <c r="D5151">
        <v>0</v>
      </c>
      <c r="E5151" t="s">
        <v>1725</v>
      </c>
      <c r="F5151" t="s">
        <v>3</v>
      </c>
    </row>
    <row r="5152" spans="1:6" x14ac:dyDescent="0.3">
      <c r="A5152">
        <v>5563</v>
      </c>
      <c r="D5152">
        <v>0</v>
      </c>
      <c r="E5152" t="s">
        <v>1726</v>
      </c>
      <c r="F5152" t="s">
        <v>3</v>
      </c>
    </row>
    <row r="5153" spans="1:6" x14ac:dyDescent="0.3">
      <c r="A5153">
        <v>5564</v>
      </c>
      <c r="D5153">
        <v>0</v>
      </c>
      <c r="E5153" t="s">
        <v>1352</v>
      </c>
      <c r="F5153" t="s">
        <v>3</v>
      </c>
    </row>
    <row r="5154" spans="1:6" x14ac:dyDescent="0.3">
      <c r="A5154">
        <v>5565</v>
      </c>
      <c r="D5154">
        <v>0</v>
      </c>
      <c r="E5154" t="s">
        <v>1727</v>
      </c>
      <c r="F5154" t="s">
        <v>3</v>
      </c>
    </row>
    <row r="5155" spans="1:6" x14ac:dyDescent="0.3">
      <c r="A5155">
        <v>5566</v>
      </c>
      <c r="D5155">
        <v>0</v>
      </c>
      <c r="E5155" t="s">
        <v>1728</v>
      </c>
      <c r="F5155" t="s">
        <v>3</v>
      </c>
    </row>
    <row r="5156" spans="1:6" x14ac:dyDescent="0.3">
      <c r="A5156">
        <v>5567</v>
      </c>
      <c r="D5156">
        <v>0</v>
      </c>
      <c r="E5156" t="s">
        <v>1729</v>
      </c>
      <c r="F5156" t="s">
        <v>3</v>
      </c>
    </row>
    <row r="5157" spans="1:6" x14ac:dyDescent="0.3">
      <c r="A5157">
        <v>5568</v>
      </c>
      <c r="D5157">
        <v>0</v>
      </c>
      <c r="E5157" t="s">
        <v>1730</v>
      </c>
      <c r="F5157" t="s">
        <v>3</v>
      </c>
    </row>
    <row r="5158" spans="1:6" x14ac:dyDescent="0.3">
      <c r="A5158">
        <v>5569</v>
      </c>
      <c r="C5158" t="s">
        <v>84</v>
      </c>
      <c r="D5158">
        <v>0</v>
      </c>
      <c r="E5158" t="s">
        <v>235</v>
      </c>
      <c r="F5158" t="s">
        <v>10</v>
      </c>
    </row>
    <row r="5159" spans="1:6" x14ac:dyDescent="0.3">
      <c r="A5159">
        <v>5570</v>
      </c>
      <c r="B5159" t="s">
        <v>2132</v>
      </c>
      <c r="C5159" t="s">
        <v>51</v>
      </c>
      <c r="D5159">
        <v>3</v>
      </c>
      <c r="E5159" t="s">
        <v>2133</v>
      </c>
      <c r="F5159" t="s">
        <v>10</v>
      </c>
    </row>
    <row r="5160" spans="1:6" x14ac:dyDescent="0.3">
      <c r="A5160">
        <v>5571</v>
      </c>
      <c r="C5160" t="s">
        <v>84</v>
      </c>
      <c r="D5160">
        <v>0</v>
      </c>
      <c r="E5160" t="s">
        <v>235</v>
      </c>
      <c r="F5160" t="s">
        <v>10</v>
      </c>
    </row>
    <row r="5161" spans="1:6" x14ac:dyDescent="0.3">
      <c r="A5161">
        <v>5572</v>
      </c>
      <c r="B5161" t="s">
        <v>2253</v>
      </c>
      <c r="C5161" t="s">
        <v>51</v>
      </c>
      <c r="D5161">
        <v>3</v>
      </c>
      <c r="E5161" t="s">
        <v>299</v>
      </c>
      <c r="F5161" t="s">
        <v>10</v>
      </c>
    </row>
    <row r="5162" spans="1:6" x14ac:dyDescent="0.3">
      <c r="A5162">
        <v>5574</v>
      </c>
      <c r="C5162" t="s">
        <v>84</v>
      </c>
      <c r="D5162">
        <v>0</v>
      </c>
      <c r="E5162" t="s">
        <v>235</v>
      </c>
      <c r="F5162" t="s">
        <v>10</v>
      </c>
    </row>
    <row r="5163" spans="1:6" x14ac:dyDescent="0.3">
      <c r="A5163">
        <v>5575</v>
      </c>
      <c r="C5163" t="s">
        <v>84</v>
      </c>
      <c r="D5163">
        <v>0</v>
      </c>
      <c r="E5163" t="s">
        <v>235</v>
      </c>
      <c r="F5163" t="s">
        <v>10</v>
      </c>
    </row>
    <row r="5164" spans="1:6" x14ac:dyDescent="0.3">
      <c r="A5164">
        <v>5577</v>
      </c>
      <c r="C5164" t="s">
        <v>84</v>
      </c>
      <c r="D5164">
        <v>0</v>
      </c>
      <c r="E5164" t="s">
        <v>235</v>
      </c>
      <c r="F5164" t="s">
        <v>10</v>
      </c>
    </row>
    <row r="5165" spans="1:6" x14ac:dyDescent="0.3">
      <c r="A5165">
        <v>5578</v>
      </c>
      <c r="C5165" t="s">
        <v>84</v>
      </c>
      <c r="D5165">
        <v>0</v>
      </c>
      <c r="F5165" t="s">
        <v>8</v>
      </c>
    </row>
    <row r="5166" spans="1:6" x14ac:dyDescent="0.3">
      <c r="A5166">
        <v>5579</v>
      </c>
      <c r="C5166" t="s">
        <v>82</v>
      </c>
      <c r="D5166">
        <v>0</v>
      </c>
      <c r="F5166" t="s">
        <v>8</v>
      </c>
    </row>
    <row r="5167" spans="1:6" x14ac:dyDescent="0.3">
      <c r="A5167">
        <v>5580</v>
      </c>
      <c r="C5167" t="s">
        <v>84</v>
      </c>
      <c r="D5167">
        <v>0</v>
      </c>
      <c r="F5167" t="s">
        <v>14</v>
      </c>
    </row>
    <row r="5168" spans="1:6" x14ac:dyDescent="0.3">
      <c r="A5168">
        <v>5581</v>
      </c>
      <c r="C5168" t="s">
        <v>82</v>
      </c>
      <c r="D5168">
        <v>0</v>
      </c>
      <c r="E5168" t="s">
        <v>1852</v>
      </c>
      <c r="F5168" t="s">
        <v>14</v>
      </c>
    </row>
    <row r="5169" spans="1:6" x14ac:dyDescent="0.3">
      <c r="A5169">
        <v>5582</v>
      </c>
      <c r="B5169" t="s">
        <v>3283</v>
      </c>
      <c r="C5169" t="s">
        <v>82</v>
      </c>
      <c r="D5169">
        <v>0</v>
      </c>
      <c r="E5169" t="s">
        <v>100</v>
      </c>
      <c r="F5169" t="s">
        <v>14</v>
      </c>
    </row>
    <row r="5170" spans="1:6" x14ac:dyDescent="0.3">
      <c r="A5170">
        <v>5583</v>
      </c>
      <c r="C5170" t="s">
        <v>82</v>
      </c>
      <c r="D5170">
        <v>0</v>
      </c>
      <c r="F5170" t="s">
        <v>14</v>
      </c>
    </row>
    <row r="5171" spans="1:6" x14ac:dyDescent="0.3">
      <c r="A5171">
        <v>5584</v>
      </c>
      <c r="C5171" t="s">
        <v>82</v>
      </c>
      <c r="D5171">
        <v>0</v>
      </c>
      <c r="F5171" t="s">
        <v>14</v>
      </c>
    </row>
    <row r="5172" spans="1:6" x14ac:dyDescent="0.3">
      <c r="A5172">
        <v>5585</v>
      </c>
      <c r="B5172" t="s">
        <v>3280</v>
      </c>
      <c r="C5172" t="s">
        <v>51</v>
      </c>
      <c r="D5172">
        <v>3</v>
      </c>
      <c r="F5172" t="s">
        <v>14</v>
      </c>
    </row>
    <row r="5173" spans="1:6" x14ac:dyDescent="0.3">
      <c r="A5173">
        <v>5586</v>
      </c>
      <c r="C5173" t="s">
        <v>84</v>
      </c>
      <c r="D5173">
        <v>0</v>
      </c>
      <c r="F5173" t="s">
        <v>14</v>
      </c>
    </row>
    <row r="5174" spans="1:6" x14ac:dyDescent="0.3">
      <c r="A5174">
        <v>5587</v>
      </c>
      <c r="C5174" t="s">
        <v>82</v>
      </c>
      <c r="D5174">
        <v>0</v>
      </c>
      <c r="F5174" t="s">
        <v>14</v>
      </c>
    </row>
    <row r="5175" spans="1:6" x14ac:dyDescent="0.3">
      <c r="A5175">
        <v>5588</v>
      </c>
      <c r="B5175" t="s">
        <v>3280</v>
      </c>
      <c r="C5175" t="s">
        <v>82</v>
      </c>
      <c r="D5175">
        <v>0</v>
      </c>
      <c r="F5175" t="s">
        <v>14</v>
      </c>
    </row>
    <row r="5176" spans="1:6" x14ac:dyDescent="0.3">
      <c r="A5176">
        <v>5589</v>
      </c>
      <c r="C5176" t="s">
        <v>82</v>
      </c>
      <c r="D5176">
        <v>0</v>
      </c>
      <c r="F5176" t="s">
        <v>14</v>
      </c>
    </row>
    <row r="5177" spans="1:6" x14ac:dyDescent="0.3">
      <c r="A5177">
        <v>5590</v>
      </c>
      <c r="C5177" t="s">
        <v>82</v>
      </c>
      <c r="D5177">
        <v>0</v>
      </c>
      <c r="F5177" t="s">
        <v>14</v>
      </c>
    </row>
    <row r="5178" spans="1:6" x14ac:dyDescent="0.3">
      <c r="A5178">
        <v>5591</v>
      </c>
      <c r="C5178" t="s">
        <v>82</v>
      </c>
      <c r="D5178">
        <v>0</v>
      </c>
      <c r="F5178" t="s">
        <v>14</v>
      </c>
    </row>
    <row r="5179" spans="1:6" x14ac:dyDescent="0.3">
      <c r="A5179">
        <v>5592</v>
      </c>
      <c r="C5179" t="s">
        <v>84</v>
      </c>
      <c r="D5179">
        <v>0</v>
      </c>
      <c r="F5179" t="s">
        <v>14</v>
      </c>
    </row>
    <row r="5180" spans="1:6" x14ac:dyDescent="0.3">
      <c r="A5180">
        <v>5593</v>
      </c>
      <c r="C5180" t="s">
        <v>82</v>
      </c>
      <c r="D5180">
        <v>0</v>
      </c>
      <c r="F5180" t="s">
        <v>14</v>
      </c>
    </row>
    <row r="5181" spans="1:6" x14ac:dyDescent="0.3">
      <c r="A5181">
        <v>5594</v>
      </c>
      <c r="C5181" t="s">
        <v>82</v>
      </c>
      <c r="D5181">
        <v>0</v>
      </c>
      <c r="F5181" t="s">
        <v>14</v>
      </c>
    </row>
    <row r="5182" spans="1:6" x14ac:dyDescent="0.3">
      <c r="A5182">
        <v>5595</v>
      </c>
      <c r="C5182" t="s">
        <v>84</v>
      </c>
      <c r="D5182">
        <v>0</v>
      </c>
      <c r="F5182" t="s">
        <v>14</v>
      </c>
    </row>
    <row r="5183" spans="1:6" x14ac:dyDescent="0.3">
      <c r="A5183">
        <v>5596</v>
      </c>
      <c r="C5183" t="s">
        <v>82</v>
      </c>
      <c r="D5183">
        <v>0</v>
      </c>
      <c r="F5183" t="s">
        <v>14</v>
      </c>
    </row>
    <row r="5184" spans="1:6" x14ac:dyDescent="0.3">
      <c r="A5184">
        <v>5597</v>
      </c>
      <c r="C5184" t="s">
        <v>82</v>
      </c>
      <c r="D5184">
        <v>0</v>
      </c>
      <c r="F5184" t="s">
        <v>14</v>
      </c>
    </row>
    <row r="5185" spans="1:6" x14ac:dyDescent="0.3">
      <c r="A5185">
        <v>5598</v>
      </c>
      <c r="C5185" t="s">
        <v>84</v>
      </c>
      <c r="D5185">
        <v>0</v>
      </c>
      <c r="F5185" t="s">
        <v>14</v>
      </c>
    </row>
    <row r="5186" spans="1:6" x14ac:dyDescent="0.3">
      <c r="A5186">
        <v>5599</v>
      </c>
      <c r="C5186" t="s">
        <v>82</v>
      </c>
      <c r="D5186">
        <v>0</v>
      </c>
      <c r="E5186" t="s">
        <v>1852</v>
      </c>
      <c r="F5186" t="s">
        <v>14</v>
      </c>
    </row>
    <row r="5187" spans="1:6" x14ac:dyDescent="0.3">
      <c r="A5187">
        <v>5600</v>
      </c>
      <c r="C5187" t="s">
        <v>82</v>
      </c>
      <c r="D5187">
        <v>0</v>
      </c>
      <c r="F5187" t="s">
        <v>14</v>
      </c>
    </row>
    <row r="5188" spans="1:6" x14ac:dyDescent="0.3">
      <c r="A5188">
        <v>5601</v>
      </c>
      <c r="C5188" t="s">
        <v>82</v>
      </c>
      <c r="D5188">
        <v>0</v>
      </c>
      <c r="F5188" t="s">
        <v>14</v>
      </c>
    </row>
    <row r="5189" spans="1:6" x14ac:dyDescent="0.3">
      <c r="A5189">
        <v>5602</v>
      </c>
      <c r="C5189" t="s">
        <v>84</v>
      </c>
      <c r="D5189">
        <v>0</v>
      </c>
      <c r="F5189" t="s">
        <v>14</v>
      </c>
    </row>
    <row r="5190" spans="1:6" x14ac:dyDescent="0.3">
      <c r="A5190">
        <v>5603</v>
      </c>
      <c r="C5190" t="s">
        <v>82</v>
      </c>
      <c r="D5190">
        <v>0</v>
      </c>
      <c r="F5190" t="s">
        <v>14</v>
      </c>
    </row>
    <row r="5191" spans="1:6" x14ac:dyDescent="0.3">
      <c r="A5191">
        <v>5604</v>
      </c>
      <c r="C5191" t="s">
        <v>84</v>
      </c>
      <c r="D5191">
        <v>0</v>
      </c>
      <c r="F5191" t="s">
        <v>14</v>
      </c>
    </row>
    <row r="5192" spans="1:6" x14ac:dyDescent="0.3">
      <c r="A5192">
        <v>5605</v>
      </c>
      <c r="C5192" t="s">
        <v>84</v>
      </c>
      <c r="D5192">
        <v>0</v>
      </c>
      <c r="F5192" t="s">
        <v>14</v>
      </c>
    </row>
    <row r="5193" spans="1:6" x14ac:dyDescent="0.3">
      <c r="A5193">
        <v>5606</v>
      </c>
      <c r="C5193" t="s">
        <v>82</v>
      </c>
      <c r="D5193">
        <v>0</v>
      </c>
      <c r="F5193" t="s">
        <v>14</v>
      </c>
    </row>
    <row r="5194" spans="1:6" x14ac:dyDescent="0.3">
      <c r="A5194">
        <v>5607</v>
      </c>
      <c r="C5194" t="s">
        <v>82</v>
      </c>
      <c r="D5194">
        <v>0</v>
      </c>
      <c r="F5194" t="s">
        <v>14</v>
      </c>
    </row>
    <row r="5195" spans="1:6" x14ac:dyDescent="0.3">
      <c r="A5195">
        <v>5608</v>
      </c>
      <c r="C5195" t="s">
        <v>84</v>
      </c>
      <c r="D5195">
        <v>0</v>
      </c>
      <c r="F5195" t="s">
        <v>14</v>
      </c>
    </row>
    <row r="5196" spans="1:6" x14ac:dyDescent="0.3">
      <c r="A5196">
        <v>5609</v>
      </c>
      <c r="D5196">
        <v>0</v>
      </c>
      <c r="E5196" t="s">
        <v>1731</v>
      </c>
      <c r="F5196" t="s">
        <v>3</v>
      </c>
    </row>
    <row r="5197" spans="1:6" x14ac:dyDescent="0.3">
      <c r="A5197">
        <v>5610</v>
      </c>
      <c r="D5197">
        <v>0</v>
      </c>
      <c r="E5197" t="s">
        <v>1352</v>
      </c>
      <c r="F5197" t="s">
        <v>3</v>
      </c>
    </row>
    <row r="5198" spans="1:6" x14ac:dyDescent="0.3">
      <c r="A5198">
        <v>5613</v>
      </c>
      <c r="C5198" t="s">
        <v>84</v>
      </c>
      <c r="D5198">
        <v>0</v>
      </c>
      <c r="E5198" t="s">
        <v>900</v>
      </c>
      <c r="F5198" t="s">
        <v>11</v>
      </c>
    </row>
    <row r="5199" spans="1:6" x14ac:dyDescent="0.3">
      <c r="A5199">
        <v>5614</v>
      </c>
      <c r="C5199" t="s">
        <v>82</v>
      </c>
      <c r="D5199">
        <v>0</v>
      </c>
      <c r="F5199" t="s">
        <v>11</v>
      </c>
    </row>
    <row r="5200" spans="1:6" x14ac:dyDescent="0.3">
      <c r="A5200">
        <v>5615</v>
      </c>
      <c r="C5200" t="s">
        <v>84</v>
      </c>
      <c r="D5200">
        <v>0</v>
      </c>
      <c r="E5200" t="s">
        <v>900</v>
      </c>
      <c r="F5200" t="s">
        <v>11</v>
      </c>
    </row>
    <row r="5201" spans="1:6" x14ac:dyDescent="0.3">
      <c r="A5201">
        <v>5616</v>
      </c>
      <c r="C5201" t="s">
        <v>84</v>
      </c>
      <c r="D5201">
        <v>0</v>
      </c>
      <c r="E5201" t="s">
        <v>900</v>
      </c>
      <c r="F5201" t="s">
        <v>11</v>
      </c>
    </row>
    <row r="5202" spans="1:6" x14ac:dyDescent="0.3">
      <c r="A5202">
        <v>5617</v>
      </c>
      <c r="C5202" t="s">
        <v>84</v>
      </c>
      <c r="D5202">
        <v>0</v>
      </c>
      <c r="E5202" t="s">
        <v>900</v>
      </c>
      <c r="F5202" t="s">
        <v>11</v>
      </c>
    </row>
    <row r="5203" spans="1:6" x14ac:dyDescent="0.3">
      <c r="A5203">
        <v>5618</v>
      </c>
      <c r="C5203" t="s">
        <v>84</v>
      </c>
      <c r="D5203">
        <v>0</v>
      </c>
      <c r="E5203" t="s">
        <v>900</v>
      </c>
      <c r="F5203" t="s">
        <v>11</v>
      </c>
    </row>
    <row r="5204" spans="1:6" x14ac:dyDescent="0.3">
      <c r="A5204">
        <v>5619</v>
      </c>
      <c r="C5204" t="s">
        <v>84</v>
      </c>
      <c r="D5204">
        <v>0</v>
      </c>
      <c r="E5204" t="s">
        <v>900</v>
      </c>
      <c r="F5204" t="s">
        <v>11</v>
      </c>
    </row>
    <row r="5205" spans="1:6" x14ac:dyDescent="0.3">
      <c r="A5205">
        <v>5620</v>
      </c>
      <c r="C5205" t="s">
        <v>82</v>
      </c>
      <c r="D5205">
        <v>0</v>
      </c>
      <c r="F5205" t="s">
        <v>11</v>
      </c>
    </row>
    <row r="5206" spans="1:6" x14ac:dyDescent="0.3">
      <c r="A5206">
        <v>5621</v>
      </c>
      <c r="C5206" t="s">
        <v>84</v>
      </c>
      <c r="D5206">
        <v>0</v>
      </c>
      <c r="E5206" t="s">
        <v>894</v>
      </c>
      <c r="F5206" t="s">
        <v>11</v>
      </c>
    </row>
    <row r="5207" spans="1:6" x14ac:dyDescent="0.3">
      <c r="A5207">
        <v>5622</v>
      </c>
      <c r="C5207" t="s">
        <v>82</v>
      </c>
      <c r="D5207">
        <v>0</v>
      </c>
      <c r="F5207" t="s">
        <v>11</v>
      </c>
    </row>
    <row r="5208" spans="1:6" x14ac:dyDescent="0.3">
      <c r="A5208">
        <v>5623</v>
      </c>
      <c r="C5208" t="s">
        <v>84</v>
      </c>
      <c r="D5208">
        <v>0</v>
      </c>
      <c r="E5208" t="s">
        <v>579</v>
      </c>
      <c r="F5208" t="s">
        <v>13</v>
      </c>
    </row>
    <row r="5209" spans="1:6" x14ac:dyDescent="0.3">
      <c r="A5209">
        <v>5624</v>
      </c>
      <c r="C5209" t="s">
        <v>84</v>
      </c>
      <c r="D5209">
        <v>0</v>
      </c>
      <c r="E5209" t="s">
        <v>579</v>
      </c>
      <c r="F5209" t="s">
        <v>13</v>
      </c>
    </row>
    <row r="5210" spans="1:6" x14ac:dyDescent="0.3">
      <c r="A5210">
        <v>5625</v>
      </c>
      <c r="C5210" t="s">
        <v>84</v>
      </c>
      <c r="D5210">
        <v>0</v>
      </c>
      <c r="E5210" t="s">
        <v>579</v>
      </c>
      <c r="F5210" t="s">
        <v>13</v>
      </c>
    </row>
    <row r="5211" spans="1:6" x14ac:dyDescent="0.3">
      <c r="A5211">
        <v>5626</v>
      </c>
      <c r="C5211" t="s">
        <v>84</v>
      </c>
      <c r="D5211">
        <v>0</v>
      </c>
      <c r="E5211" t="s">
        <v>235</v>
      </c>
      <c r="F5211" t="s">
        <v>13</v>
      </c>
    </row>
    <row r="5212" spans="1:6" x14ac:dyDescent="0.3">
      <c r="A5212">
        <v>5627</v>
      </c>
      <c r="C5212" t="s">
        <v>84</v>
      </c>
      <c r="D5212">
        <v>0</v>
      </c>
      <c r="E5212" t="s">
        <v>579</v>
      </c>
      <c r="F5212" t="s">
        <v>13</v>
      </c>
    </row>
    <row r="5213" spans="1:6" x14ac:dyDescent="0.3">
      <c r="A5213">
        <v>5628</v>
      </c>
      <c r="C5213" t="s">
        <v>84</v>
      </c>
      <c r="D5213">
        <v>0</v>
      </c>
      <c r="E5213" t="s">
        <v>235</v>
      </c>
      <c r="F5213" t="s">
        <v>13</v>
      </c>
    </row>
    <row r="5214" spans="1:6" x14ac:dyDescent="0.3">
      <c r="A5214">
        <v>5629</v>
      </c>
      <c r="C5214" t="s">
        <v>84</v>
      </c>
      <c r="D5214">
        <v>0</v>
      </c>
      <c r="E5214" t="s">
        <v>579</v>
      </c>
      <c r="F5214" t="s">
        <v>13</v>
      </c>
    </row>
    <row r="5215" spans="1:6" x14ac:dyDescent="0.3">
      <c r="A5215">
        <v>5630</v>
      </c>
      <c r="C5215" t="s">
        <v>84</v>
      </c>
      <c r="D5215">
        <v>0</v>
      </c>
      <c r="E5215" t="s">
        <v>1927</v>
      </c>
      <c r="F5215" t="s">
        <v>13</v>
      </c>
    </row>
    <row r="5216" spans="1:6" x14ac:dyDescent="0.3">
      <c r="A5216">
        <v>5631</v>
      </c>
      <c r="C5216" t="s">
        <v>84</v>
      </c>
      <c r="D5216">
        <v>0</v>
      </c>
      <c r="E5216" t="s">
        <v>579</v>
      </c>
      <c r="F5216" t="s">
        <v>13</v>
      </c>
    </row>
    <row r="5217" spans="1:6" x14ac:dyDescent="0.3">
      <c r="A5217">
        <v>5632</v>
      </c>
      <c r="C5217" t="s">
        <v>84</v>
      </c>
      <c r="D5217">
        <v>0</v>
      </c>
      <c r="E5217" t="s">
        <v>3477</v>
      </c>
      <c r="F5217" t="s">
        <v>13</v>
      </c>
    </row>
    <row r="5218" spans="1:6" x14ac:dyDescent="0.3">
      <c r="A5218">
        <v>5633</v>
      </c>
      <c r="C5218" t="s">
        <v>84</v>
      </c>
      <c r="D5218">
        <v>0</v>
      </c>
      <c r="E5218" t="s">
        <v>579</v>
      </c>
      <c r="F5218" t="s">
        <v>13</v>
      </c>
    </row>
    <row r="5219" spans="1:6" x14ac:dyDescent="0.3">
      <c r="A5219">
        <v>5634</v>
      </c>
      <c r="C5219" t="s">
        <v>84</v>
      </c>
      <c r="D5219">
        <v>0</v>
      </c>
      <c r="E5219" t="s">
        <v>235</v>
      </c>
      <c r="F5219" t="s">
        <v>13</v>
      </c>
    </row>
    <row r="5220" spans="1:6" x14ac:dyDescent="0.3">
      <c r="A5220">
        <v>5655</v>
      </c>
      <c r="C5220" t="s">
        <v>84</v>
      </c>
      <c r="D5220">
        <v>0</v>
      </c>
      <c r="E5220" t="s">
        <v>258</v>
      </c>
      <c r="F5220" t="s">
        <v>11</v>
      </c>
    </row>
    <row r="5221" spans="1:6" x14ac:dyDescent="0.3">
      <c r="A5221">
        <v>5656</v>
      </c>
      <c r="C5221" t="s">
        <v>51</v>
      </c>
      <c r="D5221">
        <v>3</v>
      </c>
      <c r="E5221" t="s">
        <v>901</v>
      </c>
      <c r="F5221" t="s">
        <v>11</v>
      </c>
    </row>
    <row r="5222" spans="1:6" x14ac:dyDescent="0.3">
      <c r="A5222">
        <v>5657</v>
      </c>
      <c r="C5222" t="s">
        <v>84</v>
      </c>
      <c r="D5222">
        <v>0</v>
      </c>
      <c r="E5222" t="s">
        <v>258</v>
      </c>
      <c r="F5222" t="s">
        <v>11</v>
      </c>
    </row>
    <row r="5223" spans="1:6" x14ac:dyDescent="0.3">
      <c r="A5223">
        <v>5658</v>
      </c>
      <c r="C5223" t="s">
        <v>82</v>
      </c>
      <c r="D5223">
        <v>0</v>
      </c>
      <c r="F5223" t="s">
        <v>11</v>
      </c>
    </row>
    <row r="5224" spans="1:6" x14ac:dyDescent="0.3">
      <c r="A5224">
        <v>5659</v>
      </c>
      <c r="C5224" t="s">
        <v>84</v>
      </c>
      <c r="D5224">
        <v>0</v>
      </c>
      <c r="F5224" t="s">
        <v>11</v>
      </c>
    </row>
    <row r="5225" spans="1:6" x14ac:dyDescent="0.3">
      <c r="A5225">
        <v>5660</v>
      </c>
      <c r="C5225" t="s">
        <v>84</v>
      </c>
      <c r="D5225">
        <v>0</v>
      </c>
      <c r="E5225" t="s">
        <v>280</v>
      </c>
      <c r="F5225" t="s">
        <v>11</v>
      </c>
    </row>
    <row r="5226" spans="1:6" x14ac:dyDescent="0.3">
      <c r="A5226">
        <v>5661</v>
      </c>
      <c r="C5226" t="s">
        <v>84</v>
      </c>
      <c r="D5226">
        <v>0</v>
      </c>
      <c r="E5226" t="s">
        <v>258</v>
      </c>
      <c r="F5226" t="s">
        <v>11</v>
      </c>
    </row>
    <row r="5227" spans="1:6" x14ac:dyDescent="0.3">
      <c r="A5227">
        <v>5662</v>
      </c>
      <c r="C5227" t="s">
        <v>84</v>
      </c>
      <c r="D5227">
        <v>0</v>
      </c>
      <c r="E5227" t="s">
        <v>280</v>
      </c>
      <c r="F5227" t="s">
        <v>11</v>
      </c>
    </row>
    <row r="5228" spans="1:6" x14ac:dyDescent="0.3">
      <c r="A5228">
        <v>5663</v>
      </c>
      <c r="C5228" t="s">
        <v>84</v>
      </c>
      <c r="D5228">
        <v>0</v>
      </c>
      <c r="E5228" t="s">
        <v>280</v>
      </c>
      <c r="F5228" t="s">
        <v>11</v>
      </c>
    </row>
    <row r="5229" spans="1:6" x14ac:dyDescent="0.3">
      <c r="A5229">
        <v>5664</v>
      </c>
      <c r="C5229" t="s">
        <v>84</v>
      </c>
      <c r="D5229">
        <v>0</v>
      </c>
      <c r="F5229" t="s">
        <v>11</v>
      </c>
    </row>
    <row r="5230" spans="1:6" x14ac:dyDescent="0.3">
      <c r="A5230">
        <v>5665</v>
      </c>
      <c r="C5230" t="s">
        <v>84</v>
      </c>
      <c r="D5230">
        <v>0</v>
      </c>
      <c r="F5230" t="s">
        <v>11</v>
      </c>
    </row>
    <row r="5231" spans="1:6" x14ac:dyDescent="0.3">
      <c r="A5231">
        <v>5666</v>
      </c>
      <c r="B5231" t="s">
        <v>31</v>
      </c>
      <c r="C5231" t="s">
        <v>32</v>
      </c>
      <c r="D5231">
        <v>7</v>
      </c>
      <c r="E5231" t="s">
        <v>489</v>
      </c>
      <c r="F5231" t="s">
        <v>6</v>
      </c>
    </row>
    <row r="5232" spans="1:6" x14ac:dyDescent="0.3">
      <c r="A5232">
        <v>5667</v>
      </c>
      <c r="C5232" t="s">
        <v>82</v>
      </c>
      <c r="D5232">
        <v>0</v>
      </c>
      <c r="F5232" t="s">
        <v>6</v>
      </c>
    </row>
    <row r="5233" spans="1:6" x14ac:dyDescent="0.3">
      <c r="A5233">
        <v>5668</v>
      </c>
      <c r="C5233" t="s">
        <v>84</v>
      </c>
      <c r="D5233">
        <v>0</v>
      </c>
      <c r="E5233" t="s">
        <v>258</v>
      </c>
      <c r="F5233" t="s">
        <v>6</v>
      </c>
    </row>
    <row r="5234" spans="1:6" x14ac:dyDescent="0.3">
      <c r="A5234">
        <v>5669</v>
      </c>
      <c r="C5234" t="s">
        <v>82</v>
      </c>
      <c r="D5234">
        <v>0</v>
      </c>
      <c r="F5234" t="s">
        <v>6</v>
      </c>
    </row>
    <row r="5235" spans="1:6" x14ac:dyDescent="0.3">
      <c r="A5235">
        <v>5670</v>
      </c>
      <c r="C5235" t="s">
        <v>84</v>
      </c>
      <c r="D5235">
        <v>0</v>
      </c>
      <c r="E5235" t="s">
        <v>258</v>
      </c>
      <c r="F5235" t="s">
        <v>6</v>
      </c>
    </row>
    <row r="5236" spans="1:6" x14ac:dyDescent="0.3">
      <c r="A5236">
        <v>5671</v>
      </c>
      <c r="C5236" t="s">
        <v>84</v>
      </c>
      <c r="D5236">
        <v>0</v>
      </c>
      <c r="E5236" t="s">
        <v>258</v>
      </c>
      <c r="F5236" t="s">
        <v>6</v>
      </c>
    </row>
    <row r="5237" spans="1:6" x14ac:dyDescent="0.3">
      <c r="A5237">
        <v>5672</v>
      </c>
      <c r="C5237" t="s">
        <v>84</v>
      </c>
      <c r="D5237">
        <v>0</v>
      </c>
      <c r="E5237" t="s">
        <v>258</v>
      </c>
      <c r="F5237" t="s">
        <v>6</v>
      </c>
    </row>
    <row r="5238" spans="1:6" x14ac:dyDescent="0.3">
      <c r="A5238">
        <v>5673</v>
      </c>
      <c r="C5238" t="s">
        <v>82</v>
      </c>
      <c r="D5238">
        <v>0</v>
      </c>
      <c r="F5238" t="s">
        <v>6</v>
      </c>
    </row>
    <row r="5239" spans="1:6" x14ac:dyDescent="0.3">
      <c r="A5239">
        <v>5674</v>
      </c>
      <c r="C5239" t="s">
        <v>84</v>
      </c>
      <c r="D5239">
        <v>0</v>
      </c>
      <c r="E5239" t="s">
        <v>258</v>
      </c>
      <c r="F5239" t="s">
        <v>6</v>
      </c>
    </row>
    <row r="5240" spans="1:6" x14ac:dyDescent="0.3">
      <c r="A5240">
        <v>5675</v>
      </c>
      <c r="C5240" t="s">
        <v>84</v>
      </c>
      <c r="D5240">
        <v>0</v>
      </c>
      <c r="E5240" t="s">
        <v>258</v>
      </c>
      <c r="F5240" t="s">
        <v>6</v>
      </c>
    </row>
    <row r="5241" spans="1:6" x14ac:dyDescent="0.3">
      <c r="A5241">
        <v>5676</v>
      </c>
      <c r="C5241" t="s">
        <v>84</v>
      </c>
      <c r="D5241">
        <v>0</v>
      </c>
      <c r="F5241" t="s">
        <v>6</v>
      </c>
    </row>
    <row r="5242" spans="1:6" x14ac:dyDescent="0.3">
      <c r="A5242">
        <v>5677</v>
      </c>
      <c r="C5242" t="s">
        <v>82</v>
      </c>
      <c r="D5242">
        <v>0</v>
      </c>
      <c r="F5242" t="s">
        <v>6</v>
      </c>
    </row>
    <row r="5243" spans="1:6" x14ac:dyDescent="0.3">
      <c r="A5243">
        <v>5678</v>
      </c>
      <c r="C5243" t="s">
        <v>82</v>
      </c>
      <c r="D5243">
        <v>0</v>
      </c>
      <c r="F5243" t="s">
        <v>6</v>
      </c>
    </row>
    <row r="5244" spans="1:6" x14ac:dyDescent="0.3">
      <c r="A5244">
        <v>5679</v>
      </c>
      <c r="C5244" t="s">
        <v>84</v>
      </c>
      <c r="D5244">
        <v>0</v>
      </c>
      <c r="E5244" t="s">
        <v>235</v>
      </c>
      <c r="F5244" t="s">
        <v>6</v>
      </c>
    </row>
    <row r="5245" spans="1:6" x14ac:dyDescent="0.3">
      <c r="A5245">
        <v>5680</v>
      </c>
      <c r="C5245" t="s">
        <v>82</v>
      </c>
      <c r="D5245">
        <v>0</v>
      </c>
      <c r="F5245" t="s">
        <v>6</v>
      </c>
    </row>
    <row r="5246" spans="1:6" x14ac:dyDescent="0.3">
      <c r="A5246">
        <v>5681</v>
      </c>
      <c r="C5246" t="s">
        <v>82</v>
      </c>
      <c r="D5246">
        <v>0</v>
      </c>
      <c r="F5246" t="s">
        <v>6</v>
      </c>
    </row>
    <row r="5247" spans="1:6" x14ac:dyDescent="0.3">
      <c r="A5247">
        <v>5682</v>
      </c>
      <c r="C5247" t="s">
        <v>82</v>
      </c>
      <c r="D5247">
        <v>0</v>
      </c>
      <c r="F5247" t="s">
        <v>6</v>
      </c>
    </row>
    <row r="5248" spans="1:6" x14ac:dyDescent="0.3">
      <c r="A5248">
        <v>5683</v>
      </c>
      <c r="C5248" t="s">
        <v>84</v>
      </c>
      <c r="D5248">
        <v>0</v>
      </c>
      <c r="E5248" t="s">
        <v>235</v>
      </c>
      <c r="F5248" t="s">
        <v>6</v>
      </c>
    </row>
    <row r="5249" spans="1:6" x14ac:dyDescent="0.3">
      <c r="A5249">
        <v>5684</v>
      </c>
      <c r="C5249" t="s">
        <v>82</v>
      </c>
      <c r="D5249">
        <v>0</v>
      </c>
      <c r="F5249" t="s">
        <v>6</v>
      </c>
    </row>
    <row r="5250" spans="1:6" x14ac:dyDescent="0.3">
      <c r="A5250">
        <v>5685</v>
      </c>
      <c r="C5250" t="s">
        <v>82</v>
      </c>
      <c r="D5250">
        <v>0</v>
      </c>
      <c r="F5250" t="s">
        <v>6</v>
      </c>
    </row>
    <row r="5251" spans="1:6" x14ac:dyDescent="0.3">
      <c r="A5251">
        <v>5686</v>
      </c>
      <c r="C5251" t="s">
        <v>82</v>
      </c>
      <c r="D5251">
        <v>0</v>
      </c>
      <c r="F5251" t="s">
        <v>6</v>
      </c>
    </row>
    <row r="5252" spans="1:6" x14ac:dyDescent="0.3">
      <c r="A5252">
        <v>5687</v>
      </c>
      <c r="C5252" t="s">
        <v>84</v>
      </c>
      <c r="D5252">
        <v>0</v>
      </c>
      <c r="F5252" t="s">
        <v>6</v>
      </c>
    </row>
    <row r="5253" spans="1:6" x14ac:dyDescent="0.3">
      <c r="A5253">
        <v>5688</v>
      </c>
      <c r="C5253" t="s">
        <v>82</v>
      </c>
      <c r="D5253">
        <v>0</v>
      </c>
      <c r="F5253" t="s">
        <v>6</v>
      </c>
    </row>
    <row r="5254" spans="1:6" x14ac:dyDescent="0.3">
      <c r="A5254">
        <v>5689</v>
      </c>
      <c r="C5254" t="s">
        <v>82</v>
      </c>
      <c r="D5254">
        <v>0</v>
      </c>
      <c r="F5254" t="s">
        <v>6</v>
      </c>
    </row>
    <row r="5255" spans="1:6" x14ac:dyDescent="0.3">
      <c r="A5255">
        <v>5690</v>
      </c>
      <c r="C5255" t="s">
        <v>82</v>
      </c>
      <c r="D5255">
        <v>0</v>
      </c>
      <c r="F5255" t="s">
        <v>6</v>
      </c>
    </row>
    <row r="5256" spans="1:6" x14ac:dyDescent="0.3">
      <c r="A5256">
        <v>5691</v>
      </c>
      <c r="C5256" t="s">
        <v>82</v>
      </c>
      <c r="D5256">
        <v>0</v>
      </c>
      <c r="F5256" t="s">
        <v>6</v>
      </c>
    </row>
    <row r="5257" spans="1:6" x14ac:dyDescent="0.3">
      <c r="A5257">
        <v>5692</v>
      </c>
      <c r="C5257" t="s">
        <v>82</v>
      </c>
      <c r="D5257">
        <v>20</v>
      </c>
      <c r="E5257" t="s">
        <v>178</v>
      </c>
      <c r="F5257" t="s">
        <v>6</v>
      </c>
    </row>
    <row r="5258" spans="1:6" x14ac:dyDescent="0.3">
      <c r="A5258">
        <v>5693</v>
      </c>
      <c r="C5258" t="s">
        <v>82</v>
      </c>
      <c r="D5258">
        <v>0</v>
      </c>
      <c r="F5258" t="s">
        <v>6</v>
      </c>
    </row>
    <row r="5259" spans="1:6" x14ac:dyDescent="0.3">
      <c r="A5259">
        <v>5694</v>
      </c>
      <c r="C5259" t="s">
        <v>82</v>
      </c>
      <c r="D5259">
        <v>0</v>
      </c>
      <c r="F5259" t="s">
        <v>6</v>
      </c>
    </row>
    <row r="5260" spans="1:6" x14ac:dyDescent="0.3">
      <c r="A5260">
        <v>5695</v>
      </c>
      <c r="C5260" t="s">
        <v>82</v>
      </c>
      <c r="D5260">
        <v>0</v>
      </c>
      <c r="F5260" t="s">
        <v>6</v>
      </c>
    </row>
    <row r="5261" spans="1:6" x14ac:dyDescent="0.3">
      <c r="A5261">
        <v>5696</v>
      </c>
      <c r="C5261" t="s">
        <v>82</v>
      </c>
      <c r="D5261">
        <v>0</v>
      </c>
      <c r="F5261" t="s">
        <v>6</v>
      </c>
    </row>
    <row r="5262" spans="1:6" x14ac:dyDescent="0.3">
      <c r="A5262">
        <v>5697</v>
      </c>
      <c r="C5262" t="s">
        <v>82</v>
      </c>
      <c r="D5262">
        <v>0</v>
      </c>
      <c r="F5262" t="s">
        <v>6</v>
      </c>
    </row>
    <row r="5263" spans="1:6" x14ac:dyDescent="0.3">
      <c r="A5263">
        <v>5698</v>
      </c>
      <c r="C5263" t="s">
        <v>82</v>
      </c>
      <c r="D5263">
        <v>0</v>
      </c>
      <c r="F5263" t="s">
        <v>6</v>
      </c>
    </row>
    <row r="5264" spans="1:6" x14ac:dyDescent="0.3">
      <c r="A5264">
        <v>5699</v>
      </c>
      <c r="D5264">
        <v>0</v>
      </c>
      <c r="F5264" t="s">
        <v>6</v>
      </c>
    </row>
    <row r="5265" spans="1:6" x14ac:dyDescent="0.3">
      <c r="A5265">
        <v>5700</v>
      </c>
      <c r="C5265" t="s">
        <v>82</v>
      </c>
      <c r="D5265">
        <v>0</v>
      </c>
      <c r="F5265" t="s">
        <v>6</v>
      </c>
    </row>
    <row r="5266" spans="1:6" x14ac:dyDescent="0.3">
      <c r="A5266">
        <v>5701</v>
      </c>
      <c r="C5266" t="s">
        <v>82</v>
      </c>
      <c r="D5266">
        <v>0</v>
      </c>
      <c r="F5266" t="s">
        <v>6</v>
      </c>
    </row>
    <row r="5267" spans="1:6" x14ac:dyDescent="0.3">
      <c r="A5267">
        <v>5702</v>
      </c>
      <c r="C5267" t="s">
        <v>82</v>
      </c>
      <c r="D5267">
        <v>0</v>
      </c>
      <c r="F5267" t="s">
        <v>6</v>
      </c>
    </row>
    <row r="5268" spans="1:6" x14ac:dyDescent="0.3">
      <c r="A5268">
        <v>5703</v>
      </c>
      <c r="C5268" t="s">
        <v>82</v>
      </c>
      <c r="D5268">
        <v>0</v>
      </c>
      <c r="F5268" t="s">
        <v>6</v>
      </c>
    </row>
    <row r="5269" spans="1:6" x14ac:dyDescent="0.3">
      <c r="A5269">
        <v>5704</v>
      </c>
      <c r="C5269" t="s">
        <v>82</v>
      </c>
      <c r="D5269">
        <v>0</v>
      </c>
      <c r="F5269" t="s">
        <v>6</v>
      </c>
    </row>
    <row r="5270" spans="1:6" x14ac:dyDescent="0.3">
      <c r="A5270">
        <v>5705</v>
      </c>
      <c r="C5270" t="s">
        <v>82</v>
      </c>
      <c r="D5270">
        <v>0</v>
      </c>
      <c r="F5270" t="s">
        <v>6</v>
      </c>
    </row>
    <row r="5271" spans="1:6" x14ac:dyDescent="0.3">
      <c r="A5271">
        <v>5706</v>
      </c>
      <c r="B5271" t="s">
        <v>500</v>
      </c>
      <c r="C5271" t="s">
        <v>82</v>
      </c>
      <c r="D5271">
        <v>0</v>
      </c>
      <c r="F5271" t="s">
        <v>6</v>
      </c>
    </row>
    <row r="5272" spans="1:6" x14ac:dyDescent="0.3">
      <c r="A5272">
        <v>5707</v>
      </c>
      <c r="C5272" t="s">
        <v>82</v>
      </c>
      <c r="D5272">
        <v>0</v>
      </c>
      <c r="F5272" t="s">
        <v>6</v>
      </c>
    </row>
    <row r="5273" spans="1:6" x14ac:dyDescent="0.3">
      <c r="A5273">
        <v>5708</v>
      </c>
      <c r="C5273" t="s">
        <v>82</v>
      </c>
      <c r="D5273">
        <v>0</v>
      </c>
      <c r="F5273" t="s">
        <v>6</v>
      </c>
    </row>
    <row r="5274" spans="1:6" x14ac:dyDescent="0.3">
      <c r="A5274">
        <v>5709</v>
      </c>
      <c r="C5274" t="s">
        <v>82</v>
      </c>
      <c r="D5274">
        <v>0</v>
      </c>
      <c r="F5274" t="s">
        <v>6</v>
      </c>
    </row>
    <row r="5275" spans="1:6" x14ac:dyDescent="0.3">
      <c r="A5275">
        <v>5710</v>
      </c>
      <c r="C5275" t="s">
        <v>82</v>
      </c>
      <c r="D5275">
        <v>0</v>
      </c>
      <c r="F5275" t="s">
        <v>6</v>
      </c>
    </row>
    <row r="5276" spans="1:6" x14ac:dyDescent="0.3">
      <c r="A5276">
        <v>5711</v>
      </c>
      <c r="C5276" t="s">
        <v>82</v>
      </c>
      <c r="D5276">
        <v>0</v>
      </c>
      <c r="F5276" t="s">
        <v>6</v>
      </c>
    </row>
    <row r="5277" spans="1:6" x14ac:dyDescent="0.3">
      <c r="A5277">
        <v>5712</v>
      </c>
      <c r="C5277" t="s">
        <v>82</v>
      </c>
      <c r="D5277">
        <v>0</v>
      </c>
      <c r="F5277" t="s">
        <v>6</v>
      </c>
    </row>
    <row r="5278" spans="1:6" x14ac:dyDescent="0.3">
      <c r="A5278">
        <v>5713</v>
      </c>
      <c r="C5278" t="s">
        <v>82</v>
      </c>
      <c r="D5278">
        <v>0</v>
      </c>
      <c r="F5278" t="s">
        <v>6</v>
      </c>
    </row>
    <row r="5279" spans="1:6" x14ac:dyDescent="0.3">
      <c r="A5279">
        <v>5714</v>
      </c>
      <c r="C5279" t="s">
        <v>82</v>
      </c>
      <c r="D5279">
        <v>0</v>
      </c>
      <c r="F5279" t="s">
        <v>6</v>
      </c>
    </row>
    <row r="5280" spans="1:6" x14ac:dyDescent="0.3">
      <c r="A5280">
        <v>5715</v>
      </c>
      <c r="C5280" t="s">
        <v>82</v>
      </c>
      <c r="D5280">
        <v>0</v>
      </c>
      <c r="F5280" t="s">
        <v>6</v>
      </c>
    </row>
    <row r="5281" spans="1:6" x14ac:dyDescent="0.3">
      <c r="A5281">
        <v>5716</v>
      </c>
      <c r="C5281" t="s">
        <v>82</v>
      </c>
      <c r="D5281">
        <v>0</v>
      </c>
      <c r="F5281" t="s">
        <v>6</v>
      </c>
    </row>
    <row r="5282" spans="1:6" x14ac:dyDescent="0.3">
      <c r="A5282">
        <v>5717</v>
      </c>
      <c r="C5282" t="s">
        <v>82</v>
      </c>
      <c r="D5282">
        <v>0</v>
      </c>
      <c r="F5282" t="s">
        <v>6</v>
      </c>
    </row>
    <row r="5283" spans="1:6" x14ac:dyDescent="0.3">
      <c r="A5283">
        <v>5718</v>
      </c>
      <c r="C5283" t="s">
        <v>82</v>
      </c>
      <c r="D5283">
        <v>0</v>
      </c>
      <c r="F5283" t="s">
        <v>11</v>
      </c>
    </row>
    <row r="5284" spans="1:6" x14ac:dyDescent="0.3">
      <c r="A5284">
        <v>5719</v>
      </c>
      <c r="C5284" t="s">
        <v>82</v>
      </c>
      <c r="D5284">
        <v>0</v>
      </c>
      <c r="F5284" t="s">
        <v>11</v>
      </c>
    </row>
    <row r="5285" spans="1:6" x14ac:dyDescent="0.3">
      <c r="A5285">
        <v>5720</v>
      </c>
      <c r="C5285" t="s">
        <v>82</v>
      </c>
      <c r="D5285">
        <v>0</v>
      </c>
      <c r="F5285" t="s">
        <v>11</v>
      </c>
    </row>
    <row r="5286" spans="1:6" x14ac:dyDescent="0.3">
      <c r="A5286">
        <v>5721</v>
      </c>
      <c r="B5286" t="s">
        <v>854</v>
      </c>
      <c r="C5286" t="s">
        <v>51</v>
      </c>
      <c r="D5286">
        <v>3</v>
      </c>
      <c r="F5286" t="s">
        <v>11</v>
      </c>
    </row>
    <row r="5287" spans="1:6" x14ac:dyDescent="0.3">
      <c r="A5287">
        <v>5722</v>
      </c>
      <c r="C5287" t="s">
        <v>84</v>
      </c>
      <c r="D5287">
        <v>0</v>
      </c>
      <c r="F5287" t="s">
        <v>11</v>
      </c>
    </row>
    <row r="5288" spans="1:6" x14ac:dyDescent="0.3">
      <c r="A5288">
        <v>5723</v>
      </c>
      <c r="B5288" t="s">
        <v>855</v>
      </c>
      <c r="C5288" t="s">
        <v>51</v>
      </c>
      <c r="D5288">
        <v>3</v>
      </c>
      <c r="F5288" t="s">
        <v>11</v>
      </c>
    </row>
    <row r="5289" spans="1:6" x14ac:dyDescent="0.3">
      <c r="A5289">
        <v>5724</v>
      </c>
      <c r="C5289" t="s">
        <v>175</v>
      </c>
      <c r="D5289">
        <v>0</v>
      </c>
      <c r="F5289" t="s">
        <v>11</v>
      </c>
    </row>
    <row r="5290" spans="1:6" x14ac:dyDescent="0.3">
      <c r="A5290">
        <v>5725</v>
      </c>
      <c r="C5290" t="s">
        <v>82</v>
      </c>
      <c r="D5290">
        <v>0</v>
      </c>
      <c r="F5290" t="s">
        <v>11</v>
      </c>
    </row>
    <row r="5291" spans="1:6" x14ac:dyDescent="0.3">
      <c r="A5291">
        <v>5726</v>
      </c>
      <c r="C5291" t="s">
        <v>82</v>
      </c>
      <c r="D5291">
        <v>0</v>
      </c>
      <c r="F5291" t="s">
        <v>11</v>
      </c>
    </row>
    <row r="5292" spans="1:6" x14ac:dyDescent="0.3">
      <c r="A5292">
        <v>5728</v>
      </c>
      <c r="C5292" t="s">
        <v>84</v>
      </c>
      <c r="D5292">
        <v>0</v>
      </c>
      <c r="E5292" t="s">
        <v>258</v>
      </c>
      <c r="F5292" t="s">
        <v>11</v>
      </c>
    </row>
    <row r="5293" spans="1:6" x14ac:dyDescent="0.3">
      <c r="A5293">
        <v>5729</v>
      </c>
      <c r="C5293" t="s">
        <v>84</v>
      </c>
      <c r="D5293">
        <v>0</v>
      </c>
      <c r="F5293" t="s">
        <v>11</v>
      </c>
    </row>
    <row r="5294" spans="1:6" x14ac:dyDescent="0.3">
      <c r="A5294">
        <v>5730</v>
      </c>
      <c r="C5294" t="s">
        <v>126</v>
      </c>
      <c r="D5294">
        <v>0</v>
      </c>
      <c r="E5294" t="s">
        <v>217</v>
      </c>
      <c r="F5294" t="s">
        <v>12</v>
      </c>
    </row>
    <row r="5295" spans="1:6" x14ac:dyDescent="0.3">
      <c r="A5295">
        <v>5731</v>
      </c>
      <c r="C5295" t="s">
        <v>82</v>
      </c>
      <c r="D5295">
        <v>0</v>
      </c>
      <c r="F5295" t="s">
        <v>12</v>
      </c>
    </row>
    <row r="5296" spans="1:6" x14ac:dyDescent="0.3">
      <c r="A5296">
        <v>5732</v>
      </c>
      <c r="C5296" t="s">
        <v>82</v>
      </c>
      <c r="D5296">
        <v>0</v>
      </c>
      <c r="F5296" t="s">
        <v>12</v>
      </c>
    </row>
    <row r="5297" spans="1:6" x14ac:dyDescent="0.3">
      <c r="A5297">
        <v>5733</v>
      </c>
      <c r="C5297" t="s">
        <v>82</v>
      </c>
      <c r="D5297">
        <v>0</v>
      </c>
      <c r="F5297" t="s">
        <v>12</v>
      </c>
    </row>
    <row r="5298" spans="1:6" x14ac:dyDescent="0.3">
      <c r="A5298">
        <v>5734</v>
      </c>
      <c r="B5298" t="s">
        <v>118</v>
      </c>
      <c r="C5298" t="s">
        <v>51</v>
      </c>
      <c r="D5298">
        <v>3</v>
      </c>
      <c r="F5298" t="s">
        <v>12</v>
      </c>
    </row>
    <row r="5299" spans="1:6" x14ac:dyDescent="0.3">
      <c r="A5299">
        <v>5735</v>
      </c>
      <c r="C5299" t="s">
        <v>82</v>
      </c>
      <c r="D5299">
        <v>0</v>
      </c>
      <c r="F5299" t="s">
        <v>12</v>
      </c>
    </row>
    <row r="5300" spans="1:6" x14ac:dyDescent="0.3">
      <c r="A5300">
        <v>5736</v>
      </c>
      <c r="C5300" t="s">
        <v>82</v>
      </c>
      <c r="D5300">
        <v>0</v>
      </c>
      <c r="F5300" t="s">
        <v>12</v>
      </c>
    </row>
    <row r="5301" spans="1:6" x14ac:dyDescent="0.3">
      <c r="A5301">
        <v>5737</v>
      </c>
      <c r="C5301" t="s">
        <v>82</v>
      </c>
      <c r="D5301">
        <v>0</v>
      </c>
      <c r="F5301" t="s">
        <v>12</v>
      </c>
    </row>
    <row r="5302" spans="1:6" x14ac:dyDescent="0.3">
      <c r="A5302">
        <v>5738</v>
      </c>
      <c r="C5302" t="s">
        <v>82</v>
      </c>
      <c r="D5302">
        <v>0</v>
      </c>
      <c r="F5302" t="s">
        <v>12</v>
      </c>
    </row>
    <row r="5303" spans="1:6" x14ac:dyDescent="0.3">
      <c r="A5303">
        <v>5739</v>
      </c>
      <c r="C5303" t="s">
        <v>82</v>
      </c>
      <c r="D5303">
        <v>0</v>
      </c>
      <c r="E5303" t="s">
        <v>156</v>
      </c>
      <c r="F5303" t="s">
        <v>12</v>
      </c>
    </row>
    <row r="5304" spans="1:6" x14ac:dyDescent="0.3">
      <c r="A5304">
        <v>5740</v>
      </c>
      <c r="C5304" t="s">
        <v>82</v>
      </c>
      <c r="D5304">
        <v>0</v>
      </c>
      <c r="F5304" t="s">
        <v>12</v>
      </c>
    </row>
    <row r="5305" spans="1:6" x14ac:dyDescent="0.3">
      <c r="A5305">
        <v>5741</v>
      </c>
      <c r="C5305" t="s">
        <v>82</v>
      </c>
      <c r="D5305">
        <v>0</v>
      </c>
      <c r="F5305" t="s">
        <v>12</v>
      </c>
    </row>
    <row r="5306" spans="1:6" x14ac:dyDescent="0.3">
      <c r="A5306">
        <v>5742</v>
      </c>
      <c r="B5306" t="s">
        <v>160</v>
      </c>
      <c r="C5306" t="s">
        <v>82</v>
      </c>
      <c r="D5306">
        <v>0</v>
      </c>
      <c r="F5306" t="s">
        <v>12</v>
      </c>
    </row>
    <row r="5307" spans="1:6" x14ac:dyDescent="0.3">
      <c r="A5307">
        <v>5743</v>
      </c>
      <c r="C5307" t="s">
        <v>82</v>
      </c>
      <c r="D5307">
        <v>0</v>
      </c>
      <c r="F5307" t="s">
        <v>12</v>
      </c>
    </row>
    <row r="5308" spans="1:6" x14ac:dyDescent="0.3">
      <c r="A5308">
        <v>5744</v>
      </c>
      <c r="C5308" t="s">
        <v>82</v>
      </c>
      <c r="D5308">
        <v>0</v>
      </c>
      <c r="F5308" t="s">
        <v>12</v>
      </c>
    </row>
    <row r="5309" spans="1:6" x14ac:dyDescent="0.3">
      <c r="A5309">
        <v>5745</v>
      </c>
      <c r="C5309" t="s">
        <v>82</v>
      </c>
      <c r="D5309">
        <v>0</v>
      </c>
      <c r="F5309" t="s">
        <v>12</v>
      </c>
    </row>
    <row r="5310" spans="1:6" x14ac:dyDescent="0.3">
      <c r="A5310">
        <v>5746</v>
      </c>
      <c r="C5310" t="s">
        <v>82</v>
      </c>
      <c r="D5310">
        <v>0</v>
      </c>
      <c r="F5310" t="s">
        <v>12</v>
      </c>
    </row>
    <row r="5311" spans="1:6" x14ac:dyDescent="0.3">
      <c r="A5311">
        <v>5747</v>
      </c>
      <c r="C5311" t="s">
        <v>82</v>
      </c>
      <c r="D5311">
        <v>0</v>
      </c>
      <c r="F5311" t="s">
        <v>12</v>
      </c>
    </row>
    <row r="5312" spans="1:6" x14ac:dyDescent="0.3">
      <c r="A5312">
        <v>5748</v>
      </c>
      <c r="C5312" t="s">
        <v>82</v>
      </c>
      <c r="D5312">
        <v>0</v>
      </c>
      <c r="E5312" t="s">
        <v>156</v>
      </c>
      <c r="F5312" t="s">
        <v>12</v>
      </c>
    </row>
    <row r="5313" spans="1:6" x14ac:dyDescent="0.3">
      <c r="A5313">
        <v>5749</v>
      </c>
      <c r="C5313" t="s">
        <v>84</v>
      </c>
      <c r="D5313">
        <v>0</v>
      </c>
      <c r="F5313" t="s">
        <v>12</v>
      </c>
    </row>
    <row r="5314" spans="1:6" x14ac:dyDescent="0.3">
      <c r="A5314">
        <v>5750</v>
      </c>
      <c r="C5314" t="s">
        <v>82</v>
      </c>
      <c r="D5314">
        <v>0</v>
      </c>
      <c r="E5314" t="s">
        <v>156</v>
      </c>
      <c r="F5314" t="s">
        <v>12</v>
      </c>
    </row>
    <row r="5315" spans="1:6" x14ac:dyDescent="0.3">
      <c r="A5315">
        <v>5751</v>
      </c>
      <c r="C5315" t="s">
        <v>82</v>
      </c>
      <c r="D5315">
        <v>0</v>
      </c>
      <c r="F5315" t="s">
        <v>12</v>
      </c>
    </row>
    <row r="5316" spans="1:6" x14ac:dyDescent="0.3">
      <c r="A5316">
        <v>5752</v>
      </c>
      <c r="C5316" t="s">
        <v>82</v>
      </c>
      <c r="D5316">
        <v>0</v>
      </c>
      <c r="F5316" t="s">
        <v>12</v>
      </c>
    </row>
    <row r="5317" spans="1:6" x14ac:dyDescent="0.3">
      <c r="A5317">
        <v>5753</v>
      </c>
      <c r="C5317" t="s">
        <v>82</v>
      </c>
      <c r="D5317">
        <v>0</v>
      </c>
      <c r="F5317" t="s">
        <v>12</v>
      </c>
    </row>
    <row r="5318" spans="1:6" x14ac:dyDescent="0.3">
      <c r="A5318">
        <v>5754</v>
      </c>
      <c r="C5318" t="s">
        <v>82</v>
      </c>
      <c r="D5318">
        <v>0</v>
      </c>
      <c r="F5318" t="s">
        <v>12</v>
      </c>
    </row>
    <row r="5319" spans="1:6" x14ac:dyDescent="0.3">
      <c r="A5319">
        <v>5755</v>
      </c>
      <c r="C5319" t="s">
        <v>82</v>
      </c>
      <c r="D5319">
        <v>0</v>
      </c>
      <c r="E5319" t="s">
        <v>156</v>
      </c>
      <c r="F5319" t="s">
        <v>12</v>
      </c>
    </row>
    <row r="5320" spans="1:6" x14ac:dyDescent="0.3">
      <c r="A5320">
        <v>5756</v>
      </c>
      <c r="C5320" t="s">
        <v>82</v>
      </c>
      <c r="D5320">
        <v>0</v>
      </c>
      <c r="F5320" t="s">
        <v>12</v>
      </c>
    </row>
    <row r="5321" spans="1:6" x14ac:dyDescent="0.3">
      <c r="A5321">
        <v>5757</v>
      </c>
      <c r="C5321" t="s">
        <v>82</v>
      </c>
      <c r="D5321">
        <v>0</v>
      </c>
      <c r="F5321" t="s">
        <v>12</v>
      </c>
    </row>
    <row r="5322" spans="1:6" x14ac:dyDescent="0.3">
      <c r="A5322">
        <v>5758</v>
      </c>
      <c r="C5322" t="s">
        <v>82</v>
      </c>
      <c r="D5322">
        <v>0</v>
      </c>
      <c r="E5322" t="s">
        <v>156</v>
      </c>
      <c r="F5322" t="s">
        <v>12</v>
      </c>
    </row>
    <row r="5323" spans="1:6" x14ac:dyDescent="0.3">
      <c r="A5323">
        <v>5759</v>
      </c>
      <c r="C5323" t="s">
        <v>84</v>
      </c>
      <c r="D5323">
        <v>0</v>
      </c>
      <c r="F5323" t="s">
        <v>12</v>
      </c>
    </row>
    <row r="5324" spans="1:6" x14ac:dyDescent="0.3">
      <c r="A5324">
        <v>5760</v>
      </c>
      <c r="C5324" t="s">
        <v>82</v>
      </c>
      <c r="D5324">
        <v>0</v>
      </c>
      <c r="F5324" t="s">
        <v>12</v>
      </c>
    </row>
    <row r="5325" spans="1:6" x14ac:dyDescent="0.3">
      <c r="A5325">
        <v>5761</v>
      </c>
      <c r="C5325" t="s">
        <v>82</v>
      </c>
      <c r="D5325">
        <v>0</v>
      </c>
      <c r="F5325" t="s">
        <v>12</v>
      </c>
    </row>
    <row r="5326" spans="1:6" x14ac:dyDescent="0.3">
      <c r="A5326">
        <v>5762</v>
      </c>
      <c r="C5326" t="s">
        <v>82</v>
      </c>
      <c r="D5326">
        <v>0</v>
      </c>
      <c r="F5326" t="s">
        <v>12</v>
      </c>
    </row>
    <row r="5327" spans="1:6" x14ac:dyDescent="0.3">
      <c r="A5327">
        <v>5763</v>
      </c>
      <c r="C5327" t="s">
        <v>82</v>
      </c>
      <c r="D5327">
        <v>0</v>
      </c>
      <c r="F5327" t="s">
        <v>12</v>
      </c>
    </row>
    <row r="5328" spans="1:6" x14ac:dyDescent="0.3">
      <c r="A5328">
        <v>5764</v>
      </c>
      <c r="C5328" t="s">
        <v>82</v>
      </c>
      <c r="D5328">
        <v>0</v>
      </c>
      <c r="F5328" t="s">
        <v>12</v>
      </c>
    </row>
    <row r="5329" spans="1:6" x14ac:dyDescent="0.3">
      <c r="A5329">
        <v>5765</v>
      </c>
      <c r="C5329" t="s">
        <v>82</v>
      </c>
      <c r="D5329">
        <v>0</v>
      </c>
      <c r="F5329" t="s">
        <v>12</v>
      </c>
    </row>
    <row r="5330" spans="1:6" x14ac:dyDescent="0.3">
      <c r="A5330">
        <v>5766</v>
      </c>
      <c r="C5330" t="s">
        <v>82</v>
      </c>
      <c r="D5330">
        <v>0</v>
      </c>
      <c r="F5330" t="s">
        <v>12</v>
      </c>
    </row>
    <row r="5331" spans="1:6" x14ac:dyDescent="0.3">
      <c r="A5331">
        <v>5767</v>
      </c>
      <c r="C5331" t="s">
        <v>82</v>
      </c>
      <c r="D5331">
        <v>0</v>
      </c>
      <c r="F5331" t="s">
        <v>12</v>
      </c>
    </row>
    <row r="5332" spans="1:6" x14ac:dyDescent="0.3">
      <c r="A5332">
        <v>5768</v>
      </c>
      <c r="C5332" t="s">
        <v>82</v>
      </c>
      <c r="D5332">
        <v>0</v>
      </c>
      <c r="F5332" t="s">
        <v>12</v>
      </c>
    </row>
    <row r="5333" spans="1:6" x14ac:dyDescent="0.3">
      <c r="A5333">
        <v>5769</v>
      </c>
      <c r="C5333" t="s">
        <v>84</v>
      </c>
      <c r="D5333">
        <v>0</v>
      </c>
      <c r="E5333" t="s">
        <v>371</v>
      </c>
      <c r="F5333" t="s">
        <v>3</v>
      </c>
    </row>
    <row r="5334" spans="1:6" x14ac:dyDescent="0.3">
      <c r="A5334">
        <v>5770</v>
      </c>
      <c r="C5334" t="s">
        <v>84</v>
      </c>
      <c r="D5334">
        <v>0</v>
      </c>
      <c r="F5334" t="s">
        <v>3</v>
      </c>
    </row>
    <row r="5335" spans="1:6" x14ac:dyDescent="0.3">
      <c r="A5335">
        <v>5771</v>
      </c>
      <c r="C5335" t="s">
        <v>84</v>
      </c>
      <c r="D5335">
        <v>0</v>
      </c>
      <c r="E5335" t="s">
        <v>1732</v>
      </c>
      <c r="F5335" t="s">
        <v>3</v>
      </c>
    </row>
    <row r="5336" spans="1:6" x14ac:dyDescent="0.3">
      <c r="A5336">
        <v>5772</v>
      </c>
      <c r="C5336" t="s">
        <v>84</v>
      </c>
      <c r="D5336">
        <v>0</v>
      </c>
      <c r="E5336" t="s">
        <v>371</v>
      </c>
      <c r="F5336" t="s">
        <v>3</v>
      </c>
    </row>
    <row r="5337" spans="1:6" x14ac:dyDescent="0.3">
      <c r="A5337">
        <v>5773</v>
      </c>
      <c r="C5337" t="s">
        <v>175</v>
      </c>
      <c r="D5337">
        <v>0</v>
      </c>
      <c r="E5337" t="s">
        <v>239</v>
      </c>
      <c r="F5337" t="s">
        <v>10</v>
      </c>
    </row>
    <row r="5338" spans="1:6" x14ac:dyDescent="0.3">
      <c r="A5338">
        <v>5774</v>
      </c>
      <c r="C5338" t="s">
        <v>175</v>
      </c>
      <c r="D5338">
        <v>0</v>
      </c>
      <c r="F5338" t="s">
        <v>10</v>
      </c>
    </row>
    <row r="5339" spans="1:6" x14ac:dyDescent="0.3">
      <c r="A5339">
        <v>5775</v>
      </c>
      <c r="D5339">
        <v>0</v>
      </c>
      <c r="F5339" t="s">
        <v>6</v>
      </c>
    </row>
    <row r="5340" spans="1:6" x14ac:dyDescent="0.3">
      <c r="A5340">
        <v>5776</v>
      </c>
      <c r="C5340" t="s">
        <v>82</v>
      </c>
      <c r="D5340">
        <v>0</v>
      </c>
      <c r="F5340" t="s">
        <v>6</v>
      </c>
    </row>
    <row r="5341" spans="1:6" x14ac:dyDescent="0.3">
      <c r="A5341">
        <v>5777</v>
      </c>
      <c r="C5341" t="s">
        <v>82</v>
      </c>
      <c r="D5341">
        <v>0</v>
      </c>
      <c r="F5341" t="s">
        <v>6</v>
      </c>
    </row>
    <row r="5342" spans="1:6" x14ac:dyDescent="0.3">
      <c r="A5342">
        <v>5778</v>
      </c>
      <c r="B5342" t="s">
        <v>501</v>
      </c>
      <c r="C5342" t="s">
        <v>51</v>
      </c>
      <c r="D5342">
        <v>3</v>
      </c>
      <c r="F5342" t="s">
        <v>6</v>
      </c>
    </row>
    <row r="5343" spans="1:6" x14ac:dyDescent="0.3">
      <c r="A5343">
        <v>5779</v>
      </c>
      <c r="D5343">
        <v>0</v>
      </c>
      <c r="F5343" t="s">
        <v>6</v>
      </c>
    </row>
    <row r="5344" spans="1:6" x14ac:dyDescent="0.3">
      <c r="A5344">
        <v>5780</v>
      </c>
      <c r="C5344" t="s">
        <v>84</v>
      </c>
      <c r="D5344">
        <v>0</v>
      </c>
      <c r="F5344" t="s">
        <v>6</v>
      </c>
    </row>
    <row r="5345" spans="1:6" x14ac:dyDescent="0.3">
      <c r="A5345">
        <v>5781</v>
      </c>
      <c r="C5345" t="s">
        <v>82</v>
      </c>
      <c r="D5345">
        <v>0</v>
      </c>
      <c r="F5345" t="s">
        <v>6</v>
      </c>
    </row>
    <row r="5346" spans="1:6" x14ac:dyDescent="0.3">
      <c r="A5346">
        <v>5782</v>
      </c>
      <c r="C5346" t="s">
        <v>82</v>
      </c>
      <c r="D5346">
        <v>0</v>
      </c>
      <c r="F5346" t="s">
        <v>6</v>
      </c>
    </row>
    <row r="5347" spans="1:6" x14ac:dyDescent="0.3">
      <c r="A5347">
        <v>5783</v>
      </c>
      <c r="C5347" t="s">
        <v>82</v>
      </c>
      <c r="D5347">
        <v>0</v>
      </c>
      <c r="F5347" t="s">
        <v>6</v>
      </c>
    </row>
    <row r="5348" spans="1:6" x14ac:dyDescent="0.3">
      <c r="A5348">
        <v>5784</v>
      </c>
      <c r="C5348" t="s">
        <v>82</v>
      </c>
      <c r="D5348">
        <v>0</v>
      </c>
      <c r="F5348" t="s">
        <v>6</v>
      </c>
    </row>
    <row r="5349" spans="1:6" x14ac:dyDescent="0.3">
      <c r="A5349">
        <v>5785</v>
      </c>
      <c r="B5349" t="s">
        <v>347</v>
      </c>
      <c r="C5349" t="s">
        <v>82</v>
      </c>
      <c r="D5349">
        <v>0</v>
      </c>
      <c r="F5349" t="s">
        <v>6</v>
      </c>
    </row>
    <row r="5350" spans="1:6" x14ac:dyDescent="0.3">
      <c r="A5350">
        <v>5786</v>
      </c>
      <c r="C5350" t="s">
        <v>82</v>
      </c>
      <c r="D5350">
        <v>0</v>
      </c>
      <c r="F5350" t="s">
        <v>6</v>
      </c>
    </row>
    <row r="5351" spans="1:6" x14ac:dyDescent="0.3">
      <c r="A5351">
        <v>5787</v>
      </c>
      <c r="C5351" t="s">
        <v>82</v>
      </c>
      <c r="D5351">
        <v>0</v>
      </c>
      <c r="F5351" t="s">
        <v>6</v>
      </c>
    </row>
    <row r="5352" spans="1:6" x14ac:dyDescent="0.3">
      <c r="A5352">
        <v>5788</v>
      </c>
      <c r="C5352" t="s">
        <v>82</v>
      </c>
      <c r="D5352">
        <v>0</v>
      </c>
      <c r="F5352" t="s">
        <v>6</v>
      </c>
    </row>
    <row r="5353" spans="1:6" x14ac:dyDescent="0.3">
      <c r="A5353">
        <v>5789</v>
      </c>
      <c r="C5353" t="s">
        <v>82</v>
      </c>
      <c r="D5353">
        <v>0</v>
      </c>
      <c r="F5353" t="s">
        <v>6</v>
      </c>
    </row>
    <row r="5354" spans="1:6" x14ac:dyDescent="0.3">
      <c r="A5354">
        <v>5790</v>
      </c>
      <c r="C5354" t="s">
        <v>82</v>
      </c>
      <c r="D5354">
        <v>0</v>
      </c>
      <c r="F5354" t="s">
        <v>6</v>
      </c>
    </row>
    <row r="5355" spans="1:6" x14ac:dyDescent="0.3">
      <c r="A5355">
        <v>5791</v>
      </c>
      <c r="C5355" t="s">
        <v>82</v>
      </c>
      <c r="D5355">
        <v>0</v>
      </c>
      <c r="F5355" t="s">
        <v>6</v>
      </c>
    </row>
    <row r="5356" spans="1:6" x14ac:dyDescent="0.3">
      <c r="A5356">
        <v>5792</v>
      </c>
      <c r="C5356" t="s">
        <v>82</v>
      </c>
      <c r="D5356">
        <v>0</v>
      </c>
      <c r="F5356" t="s">
        <v>6</v>
      </c>
    </row>
    <row r="5357" spans="1:6" x14ac:dyDescent="0.3">
      <c r="A5357">
        <v>5793</v>
      </c>
      <c r="B5357" t="s">
        <v>343</v>
      </c>
      <c r="C5357" t="s">
        <v>82</v>
      </c>
      <c r="D5357">
        <v>0</v>
      </c>
      <c r="F5357" t="s">
        <v>6</v>
      </c>
    </row>
    <row r="5358" spans="1:6" x14ac:dyDescent="0.3">
      <c r="A5358">
        <v>5794</v>
      </c>
      <c r="C5358" t="s">
        <v>82</v>
      </c>
      <c r="D5358">
        <v>0</v>
      </c>
      <c r="F5358" t="s">
        <v>6</v>
      </c>
    </row>
    <row r="5359" spans="1:6" x14ac:dyDescent="0.3">
      <c r="A5359">
        <v>5795</v>
      </c>
      <c r="D5359">
        <v>0</v>
      </c>
      <c r="F5359" t="s">
        <v>6</v>
      </c>
    </row>
    <row r="5360" spans="1:6" x14ac:dyDescent="0.3">
      <c r="A5360">
        <v>5796</v>
      </c>
      <c r="C5360" t="s">
        <v>82</v>
      </c>
      <c r="D5360">
        <v>0</v>
      </c>
      <c r="F5360" t="s">
        <v>6</v>
      </c>
    </row>
    <row r="5361" spans="1:6" x14ac:dyDescent="0.3">
      <c r="A5361">
        <v>5797</v>
      </c>
      <c r="C5361" t="s">
        <v>82</v>
      </c>
      <c r="D5361">
        <v>0</v>
      </c>
      <c r="F5361" t="s">
        <v>6</v>
      </c>
    </row>
    <row r="5362" spans="1:6" x14ac:dyDescent="0.3">
      <c r="A5362">
        <v>5798</v>
      </c>
      <c r="C5362" t="s">
        <v>84</v>
      </c>
      <c r="D5362">
        <v>0</v>
      </c>
      <c r="F5362" t="s">
        <v>6</v>
      </c>
    </row>
    <row r="5363" spans="1:6" x14ac:dyDescent="0.3">
      <c r="A5363">
        <v>5799</v>
      </c>
      <c r="C5363" t="s">
        <v>82</v>
      </c>
      <c r="D5363">
        <v>0</v>
      </c>
      <c r="F5363" t="s">
        <v>6</v>
      </c>
    </row>
    <row r="5364" spans="1:6" x14ac:dyDescent="0.3">
      <c r="A5364">
        <v>5800</v>
      </c>
      <c r="C5364" t="s">
        <v>82</v>
      </c>
      <c r="D5364">
        <v>0</v>
      </c>
      <c r="F5364" t="s">
        <v>6</v>
      </c>
    </row>
    <row r="5365" spans="1:6" x14ac:dyDescent="0.3">
      <c r="A5365">
        <v>5801</v>
      </c>
      <c r="C5365" t="s">
        <v>82</v>
      </c>
      <c r="D5365">
        <v>0</v>
      </c>
      <c r="F5365" t="s">
        <v>6</v>
      </c>
    </row>
    <row r="5366" spans="1:6" x14ac:dyDescent="0.3">
      <c r="A5366">
        <v>5802</v>
      </c>
      <c r="C5366" t="s">
        <v>82</v>
      </c>
      <c r="D5366">
        <v>0</v>
      </c>
      <c r="F5366" t="s">
        <v>6</v>
      </c>
    </row>
    <row r="5367" spans="1:6" x14ac:dyDescent="0.3">
      <c r="A5367">
        <v>5803</v>
      </c>
      <c r="C5367" t="s">
        <v>82</v>
      </c>
      <c r="D5367">
        <v>0</v>
      </c>
      <c r="F5367" t="s">
        <v>6</v>
      </c>
    </row>
    <row r="5368" spans="1:6" x14ac:dyDescent="0.3">
      <c r="A5368">
        <v>5804</v>
      </c>
      <c r="C5368" t="s">
        <v>82</v>
      </c>
      <c r="D5368">
        <v>0</v>
      </c>
      <c r="F5368" t="s">
        <v>6</v>
      </c>
    </row>
    <row r="5369" spans="1:6" x14ac:dyDescent="0.3">
      <c r="A5369">
        <v>5805</v>
      </c>
      <c r="C5369" t="s">
        <v>82</v>
      </c>
      <c r="D5369">
        <v>0</v>
      </c>
      <c r="F5369" t="s">
        <v>6</v>
      </c>
    </row>
    <row r="5370" spans="1:6" x14ac:dyDescent="0.3">
      <c r="A5370">
        <v>5806</v>
      </c>
      <c r="C5370" t="s">
        <v>82</v>
      </c>
      <c r="D5370">
        <v>0</v>
      </c>
      <c r="F5370" t="s">
        <v>6</v>
      </c>
    </row>
    <row r="5371" spans="1:6" x14ac:dyDescent="0.3">
      <c r="A5371">
        <v>5807</v>
      </c>
      <c r="C5371" t="s">
        <v>82</v>
      </c>
      <c r="D5371">
        <v>0</v>
      </c>
      <c r="F5371" t="s">
        <v>6</v>
      </c>
    </row>
    <row r="5372" spans="1:6" x14ac:dyDescent="0.3">
      <c r="A5372">
        <v>5808</v>
      </c>
      <c r="B5372" t="s">
        <v>347</v>
      </c>
      <c r="C5372" t="s">
        <v>51</v>
      </c>
      <c r="D5372">
        <v>3</v>
      </c>
      <c r="F5372" t="s">
        <v>6</v>
      </c>
    </row>
    <row r="5373" spans="1:6" x14ac:dyDescent="0.3">
      <c r="A5373">
        <v>5809</v>
      </c>
      <c r="C5373" t="s">
        <v>82</v>
      </c>
      <c r="D5373">
        <v>0</v>
      </c>
      <c r="F5373" t="s">
        <v>6</v>
      </c>
    </row>
    <row r="5374" spans="1:6" x14ac:dyDescent="0.3">
      <c r="A5374">
        <v>5810</v>
      </c>
      <c r="B5374" t="s">
        <v>344</v>
      </c>
      <c r="C5374" t="s">
        <v>84</v>
      </c>
      <c r="D5374">
        <v>0</v>
      </c>
      <c r="F5374" t="s">
        <v>6</v>
      </c>
    </row>
    <row r="5375" spans="1:6" x14ac:dyDescent="0.3">
      <c r="A5375">
        <v>5811</v>
      </c>
      <c r="C5375" t="s">
        <v>82</v>
      </c>
      <c r="D5375">
        <v>0</v>
      </c>
      <c r="F5375" t="s">
        <v>6</v>
      </c>
    </row>
    <row r="5376" spans="1:6" x14ac:dyDescent="0.3">
      <c r="A5376">
        <v>5812</v>
      </c>
      <c r="C5376" t="s">
        <v>82</v>
      </c>
      <c r="D5376">
        <v>0</v>
      </c>
      <c r="F5376" t="s">
        <v>6</v>
      </c>
    </row>
    <row r="5377" spans="1:6" x14ac:dyDescent="0.3">
      <c r="A5377">
        <v>5813</v>
      </c>
      <c r="B5377" t="s">
        <v>343</v>
      </c>
      <c r="C5377" t="s">
        <v>82</v>
      </c>
      <c r="D5377">
        <v>0</v>
      </c>
      <c r="F5377" t="s">
        <v>6</v>
      </c>
    </row>
    <row r="5378" spans="1:6" x14ac:dyDescent="0.3">
      <c r="A5378">
        <v>5814</v>
      </c>
      <c r="C5378" t="s">
        <v>82</v>
      </c>
      <c r="D5378">
        <v>0</v>
      </c>
      <c r="F5378" t="s">
        <v>6</v>
      </c>
    </row>
    <row r="5379" spans="1:6" x14ac:dyDescent="0.3">
      <c r="A5379">
        <v>5815</v>
      </c>
      <c r="B5379" t="s">
        <v>343</v>
      </c>
      <c r="C5379" t="s">
        <v>82</v>
      </c>
      <c r="D5379">
        <v>0</v>
      </c>
      <c r="F5379" t="s">
        <v>6</v>
      </c>
    </row>
    <row r="5380" spans="1:6" x14ac:dyDescent="0.3">
      <c r="A5380">
        <v>5816</v>
      </c>
      <c r="C5380" t="s">
        <v>82</v>
      </c>
      <c r="D5380">
        <v>0</v>
      </c>
      <c r="F5380" t="s">
        <v>6</v>
      </c>
    </row>
    <row r="5381" spans="1:6" x14ac:dyDescent="0.3">
      <c r="A5381">
        <v>5817</v>
      </c>
      <c r="C5381" t="s">
        <v>82</v>
      </c>
      <c r="D5381">
        <v>0</v>
      </c>
      <c r="F5381" t="s">
        <v>6</v>
      </c>
    </row>
    <row r="5382" spans="1:6" x14ac:dyDescent="0.3">
      <c r="A5382">
        <v>5818</v>
      </c>
      <c r="C5382" t="s">
        <v>82</v>
      </c>
      <c r="D5382">
        <v>0</v>
      </c>
      <c r="F5382" t="s">
        <v>6</v>
      </c>
    </row>
    <row r="5383" spans="1:6" x14ac:dyDescent="0.3">
      <c r="A5383">
        <v>5819</v>
      </c>
      <c r="C5383" t="s">
        <v>82</v>
      </c>
      <c r="D5383">
        <v>0</v>
      </c>
      <c r="F5383" t="s">
        <v>6</v>
      </c>
    </row>
    <row r="5384" spans="1:6" x14ac:dyDescent="0.3">
      <c r="A5384">
        <v>5820</v>
      </c>
      <c r="C5384" t="s">
        <v>82</v>
      </c>
      <c r="D5384">
        <v>0</v>
      </c>
      <c r="F5384" t="s">
        <v>6</v>
      </c>
    </row>
    <row r="5385" spans="1:6" x14ac:dyDescent="0.3">
      <c r="A5385">
        <v>5821</v>
      </c>
      <c r="C5385" t="s">
        <v>82</v>
      </c>
      <c r="D5385">
        <v>0</v>
      </c>
      <c r="F5385" t="s">
        <v>6</v>
      </c>
    </row>
    <row r="5386" spans="1:6" x14ac:dyDescent="0.3">
      <c r="A5386">
        <v>5822</v>
      </c>
      <c r="B5386" t="s">
        <v>343</v>
      </c>
      <c r="C5386" t="s">
        <v>155</v>
      </c>
      <c r="D5386">
        <v>0</v>
      </c>
      <c r="F5386" t="s">
        <v>6</v>
      </c>
    </row>
    <row r="5387" spans="1:6" x14ac:dyDescent="0.3">
      <c r="A5387">
        <v>5823</v>
      </c>
      <c r="C5387" t="s">
        <v>82</v>
      </c>
      <c r="D5387">
        <v>0</v>
      </c>
      <c r="F5387" t="s">
        <v>6</v>
      </c>
    </row>
    <row r="5388" spans="1:6" x14ac:dyDescent="0.3">
      <c r="A5388">
        <v>5824</v>
      </c>
      <c r="B5388" t="s">
        <v>343</v>
      </c>
      <c r="C5388" t="s">
        <v>82</v>
      </c>
      <c r="D5388">
        <v>0</v>
      </c>
      <c r="F5388" t="s">
        <v>6</v>
      </c>
    </row>
    <row r="5389" spans="1:6" x14ac:dyDescent="0.3">
      <c r="A5389">
        <v>5825</v>
      </c>
      <c r="B5389" t="s">
        <v>342</v>
      </c>
      <c r="C5389" t="s">
        <v>51</v>
      </c>
      <c r="D5389">
        <v>3</v>
      </c>
      <c r="F5389" t="s">
        <v>6</v>
      </c>
    </row>
    <row r="5390" spans="1:6" x14ac:dyDescent="0.3">
      <c r="A5390">
        <v>5826</v>
      </c>
      <c r="C5390" t="s">
        <v>82</v>
      </c>
      <c r="D5390">
        <v>0</v>
      </c>
      <c r="F5390" t="s">
        <v>6</v>
      </c>
    </row>
    <row r="5391" spans="1:6" x14ac:dyDescent="0.3">
      <c r="A5391">
        <v>5827</v>
      </c>
      <c r="B5391" t="s">
        <v>347</v>
      </c>
      <c r="C5391" t="s">
        <v>51</v>
      </c>
      <c r="D5391">
        <v>3</v>
      </c>
      <c r="F5391" t="s">
        <v>6</v>
      </c>
    </row>
    <row r="5392" spans="1:6" x14ac:dyDescent="0.3">
      <c r="A5392">
        <v>5828</v>
      </c>
      <c r="C5392" t="s">
        <v>82</v>
      </c>
      <c r="D5392">
        <v>0</v>
      </c>
      <c r="F5392" t="s">
        <v>6</v>
      </c>
    </row>
    <row r="5393" spans="1:6" x14ac:dyDescent="0.3">
      <c r="A5393">
        <v>5829</v>
      </c>
      <c r="C5393" t="s">
        <v>82</v>
      </c>
      <c r="D5393">
        <v>0</v>
      </c>
      <c r="F5393" t="s">
        <v>6</v>
      </c>
    </row>
    <row r="5394" spans="1:6" x14ac:dyDescent="0.3">
      <c r="A5394">
        <v>5830</v>
      </c>
      <c r="C5394" t="s">
        <v>82</v>
      </c>
      <c r="D5394">
        <v>0</v>
      </c>
      <c r="F5394" t="s">
        <v>6</v>
      </c>
    </row>
    <row r="5395" spans="1:6" x14ac:dyDescent="0.3">
      <c r="A5395">
        <v>5831</v>
      </c>
      <c r="C5395" t="s">
        <v>82</v>
      </c>
      <c r="D5395">
        <v>0</v>
      </c>
      <c r="F5395" t="s">
        <v>6</v>
      </c>
    </row>
    <row r="5396" spans="1:6" x14ac:dyDescent="0.3">
      <c r="A5396">
        <v>5832</v>
      </c>
      <c r="C5396" t="s">
        <v>82</v>
      </c>
      <c r="D5396">
        <v>0</v>
      </c>
      <c r="F5396" t="s">
        <v>6</v>
      </c>
    </row>
    <row r="5397" spans="1:6" x14ac:dyDescent="0.3">
      <c r="A5397">
        <v>5833</v>
      </c>
      <c r="C5397" t="s">
        <v>82</v>
      </c>
      <c r="D5397">
        <v>0</v>
      </c>
      <c r="F5397" t="s">
        <v>6</v>
      </c>
    </row>
    <row r="5398" spans="1:6" x14ac:dyDescent="0.3">
      <c r="A5398">
        <v>5834</v>
      </c>
      <c r="C5398" t="s">
        <v>82</v>
      </c>
      <c r="D5398">
        <v>0</v>
      </c>
      <c r="F5398" t="s">
        <v>6</v>
      </c>
    </row>
    <row r="5399" spans="1:6" x14ac:dyDescent="0.3">
      <c r="A5399">
        <v>5835</v>
      </c>
      <c r="C5399" t="s">
        <v>82</v>
      </c>
      <c r="D5399">
        <v>0</v>
      </c>
      <c r="F5399" t="s">
        <v>6</v>
      </c>
    </row>
    <row r="5400" spans="1:6" x14ac:dyDescent="0.3">
      <c r="A5400">
        <v>5836</v>
      </c>
      <c r="B5400" t="s">
        <v>342</v>
      </c>
      <c r="C5400" t="s">
        <v>51</v>
      </c>
      <c r="D5400">
        <v>3</v>
      </c>
      <c r="F5400" t="s">
        <v>6</v>
      </c>
    </row>
    <row r="5401" spans="1:6" x14ac:dyDescent="0.3">
      <c r="A5401">
        <v>5837</v>
      </c>
      <c r="C5401" t="s">
        <v>82</v>
      </c>
      <c r="D5401">
        <v>0</v>
      </c>
      <c r="F5401" t="s">
        <v>6</v>
      </c>
    </row>
    <row r="5402" spans="1:6" x14ac:dyDescent="0.3">
      <c r="A5402">
        <v>5838</v>
      </c>
      <c r="C5402" t="s">
        <v>82</v>
      </c>
      <c r="D5402">
        <v>0</v>
      </c>
      <c r="F5402" t="s">
        <v>6</v>
      </c>
    </row>
    <row r="5403" spans="1:6" x14ac:dyDescent="0.3">
      <c r="A5403">
        <v>5839</v>
      </c>
      <c r="C5403" t="s">
        <v>82</v>
      </c>
      <c r="D5403">
        <v>0</v>
      </c>
      <c r="F5403" t="s">
        <v>6</v>
      </c>
    </row>
    <row r="5404" spans="1:6" x14ac:dyDescent="0.3">
      <c r="A5404">
        <v>5840</v>
      </c>
      <c r="C5404" t="s">
        <v>82</v>
      </c>
      <c r="D5404">
        <v>0</v>
      </c>
      <c r="F5404" t="s">
        <v>6</v>
      </c>
    </row>
    <row r="5405" spans="1:6" x14ac:dyDescent="0.3">
      <c r="A5405">
        <v>5841</v>
      </c>
      <c r="C5405" t="s">
        <v>82</v>
      </c>
      <c r="D5405">
        <v>0</v>
      </c>
      <c r="F5405" t="s">
        <v>6</v>
      </c>
    </row>
    <row r="5406" spans="1:6" x14ac:dyDescent="0.3">
      <c r="A5406">
        <v>5842</v>
      </c>
      <c r="B5406" t="s">
        <v>457</v>
      </c>
      <c r="C5406" t="s">
        <v>82</v>
      </c>
      <c r="D5406">
        <v>0</v>
      </c>
      <c r="F5406" t="s">
        <v>6</v>
      </c>
    </row>
    <row r="5407" spans="1:6" x14ac:dyDescent="0.3">
      <c r="A5407">
        <v>5843</v>
      </c>
      <c r="C5407" t="s">
        <v>82</v>
      </c>
      <c r="D5407">
        <v>0</v>
      </c>
      <c r="F5407" t="s">
        <v>6</v>
      </c>
    </row>
    <row r="5408" spans="1:6" x14ac:dyDescent="0.3">
      <c r="A5408">
        <v>5844</v>
      </c>
      <c r="C5408" t="s">
        <v>82</v>
      </c>
      <c r="D5408">
        <v>0</v>
      </c>
      <c r="F5408" t="s">
        <v>6</v>
      </c>
    </row>
    <row r="5409" spans="1:6" x14ac:dyDescent="0.3">
      <c r="A5409">
        <v>5845</v>
      </c>
      <c r="B5409" t="s">
        <v>457</v>
      </c>
      <c r="C5409" t="s">
        <v>82</v>
      </c>
      <c r="D5409">
        <v>0</v>
      </c>
      <c r="F5409" t="s">
        <v>6</v>
      </c>
    </row>
    <row r="5410" spans="1:6" x14ac:dyDescent="0.3">
      <c r="A5410">
        <v>5846</v>
      </c>
      <c r="C5410" t="s">
        <v>82</v>
      </c>
      <c r="D5410">
        <v>0</v>
      </c>
      <c r="F5410" t="s">
        <v>6</v>
      </c>
    </row>
    <row r="5411" spans="1:6" x14ac:dyDescent="0.3">
      <c r="A5411">
        <v>5847</v>
      </c>
      <c r="D5411">
        <v>0</v>
      </c>
      <c r="F5411" t="s">
        <v>6</v>
      </c>
    </row>
    <row r="5412" spans="1:6" x14ac:dyDescent="0.3">
      <c r="A5412">
        <v>5848</v>
      </c>
      <c r="D5412">
        <v>0</v>
      </c>
      <c r="F5412" t="s">
        <v>6</v>
      </c>
    </row>
    <row r="5413" spans="1:6" x14ac:dyDescent="0.3">
      <c r="A5413">
        <v>5849</v>
      </c>
      <c r="C5413" t="s">
        <v>84</v>
      </c>
      <c r="D5413">
        <v>0</v>
      </c>
      <c r="E5413" t="s">
        <v>258</v>
      </c>
      <c r="F5413" t="s">
        <v>6</v>
      </c>
    </row>
    <row r="5414" spans="1:6" x14ac:dyDescent="0.3">
      <c r="A5414">
        <v>5850</v>
      </c>
      <c r="B5414" t="s">
        <v>502</v>
      </c>
      <c r="C5414" t="s">
        <v>51</v>
      </c>
      <c r="D5414">
        <v>3</v>
      </c>
      <c r="F5414" t="s">
        <v>6</v>
      </c>
    </row>
    <row r="5415" spans="1:6" x14ac:dyDescent="0.3">
      <c r="A5415">
        <v>5851</v>
      </c>
      <c r="C5415" t="s">
        <v>84</v>
      </c>
      <c r="D5415">
        <v>0</v>
      </c>
      <c r="E5415" t="s">
        <v>258</v>
      </c>
      <c r="F5415" t="s">
        <v>6</v>
      </c>
    </row>
    <row r="5416" spans="1:6" x14ac:dyDescent="0.3">
      <c r="A5416">
        <v>5852</v>
      </c>
      <c r="C5416" t="s">
        <v>84</v>
      </c>
      <c r="D5416">
        <v>0</v>
      </c>
      <c r="F5416" t="s">
        <v>6</v>
      </c>
    </row>
    <row r="5417" spans="1:6" x14ac:dyDescent="0.3">
      <c r="A5417">
        <v>5853</v>
      </c>
      <c r="C5417" t="s">
        <v>82</v>
      </c>
      <c r="D5417">
        <v>0</v>
      </c>
      <c r="F5417" t="s">
        <v>6</v>
      </c>
    </row>
    <row r="5418" spans="1:6" x14ac:dyDescent="0.3">
      <c r="A5418">
        <v>5854</v>
      </c>
      <c r="B5418" t="s">
        <v>399</v>
      </c>
      <c r="C5418" t="s">
        <v>51</v>
      </c>
      <c r="D5418">
        <v>3</v>
      </c>
      <c r="F5418" t="s">
        <v>6</v>
      </c>
    </row>
    <row r="5419" spans="1:6" x14ac:dyDescent="0.3">
      <c r="A5419">
        <v>5855</v>
      </c>
      <c r="B5419" t="s">
        <v>387</v>
      </c>
      <c r="C5419" t="s">
        <v>51</v>
      </c>
      <c r="D5419">
        <v>3</v>
      </c>
      <c r="F5419" t="s">
        <v>6</v>
      </c>
    </row>
    <row r="5420" spans="1:6" x14ac:dyDescent="0.3">
      <c r="A5420">
        <v>5856</v>
      </c>
      <c r="D5420">
        <v>0</v>
      </c>
      <c r="F5420" t="s">
        <v>6</v>
      </c>
    </row>
    <row r="5421" spans="1:6" x14ac:dyDescent="0.3">
      <c r="A5421">
        <v>5857</v>
      </c>
      <c r="C5421" t="s">
        <v>82</v>
      </c>
      <c r="D5421">
        <v>0</v>
      </c>
      <c r="F5421" t="s">
        <v>6</v>
      </c>
    </row>
    <row r="5422" spans="1:6" x14ac:dyDescent="0.3">
      <c r="A5422">
        <v>5858</v>
      </c>
      <c r="C5422" t="s">
        <v>82</v>
      </c>
      <c r="D5422">
        <v>0</v>
      </c>
      <c r="F5422" t="s">
        <v>6</v>
      </c>
    </row>
    <row r="5423" spans="1:6" x14ac:dyDescent="0.3">
      <c r="A5423">
        <v>5859</v>
      </c>
      <c r="C5423" t="s">
        <v>82</v>
      </c>
      <c r="D5423">
        <v>0</v>
      </c>
      <c r="F5423" t="s">
        <v>6</v>
      </c>
    </row>
    <row r="5424" spans="1:6" x14ac:dyDescent="0.3">
      <c r="A5424">
        <v>5860</v>
      </c>
      <c r="C5424" t="s">
        <v>82</v>
      </c>
      <c r="D5424">
        <v>10</v>
      </c>
      <c r="E5424" t="s">
        <v>459</v>
      </c>
      <c r="F5424" t="s">
        <v>6</v>
      </c>
    </row>
    <row r="5425" spans="1:6" x14ac:dyDescent="0.3">
      <c r="A5425">
        <v>5861</v>
      </c>
      <c r="C5425" t="s">
        <v>82</v>
      </c>
      <c r="D5425">
        <v>0</v>
      </c>
      <c r="F5425" t="s">
        <v>6</v>
      </c>
    </row>
    <row r="5426" spans="1:6" x14ac:dyDescent="0.3">
      <c r="A5426">
        <v>5862</v>
      </c>
      <c r="C5426" t="s">
        <v>82</v>
      </c>
      <c r="D5426">
        <v>0</v>
      </c>
      <c r="F5426" t="s">
        <v>6</v>
      </c>
    </row>
    <row r="5427" spans="1:6" x14ac:dyDescent="0.3">
      <c r="A5427">
        <v>5863</v>
      </c>
      <c r="C5427" t="s">
        <v>82</v>
      </c>
      <c r="D5427">
        <v>0</v>
      </c>
      <c r="F5427" t="s">
        <v>6</v>
      </c>
    </row>
    <row r="5428" spans="1:6" x14ac:dyDescent="0.3">
      <c r="A5428">
        <v>5864</v>
      </c>
      <c r="C5428" t="s">
        <v>82</v>
      </c>
      <c r="D5428">
        <v>0</v>
      </c>
      <c r="F5428" t="s">
        <v>6</v>
      </c>
    </row>
    <row r="5429" spans="1:6" x14ac:dyDescent="0.3">
      <c r="A5429">
        <v>5865</v>
      </c>
      <c r="C5429" t="s">
        <v>82</v>
      </c>
      <c r="D5429">
        <v>0</v>
      </c>
      <c r="F5429" t="s">
        <v>6</v>
      </c>
    </row>
    <row r="5430" spans="1:6" x14ac:dyDescent="0.3">
      <c r="A5430">
        <v>5866</v>
      </c>
      <c r="D5430">
        <v>0</v>
      </c>
      <c r="F5430" t="s">
        <v>6</v>
      </c>
    </row>
    <row r="5431" spans="1:6" x14ac:dyDescent="0.3">
      <c r="A5431">
        <v>5867</v>
      </c>
      <c r="D5431">
        <v>0</v>
      </c>
      <c r="F5431" t="s">
        <v>6</v>
      </c>
    </row>
    <row r="5432" spans="1:6" x14ac:dyDescent="0.3">
      <c r="A5432">
        <v>5868</v>
      </c>
      <c r="C5432" t="s">
        <v>84</v>
      </c>
      <c r="D5432">
        <v>0</v>
      </c>
      <c r="E5432" t="s">
        <v>258</v>
      </c>
      <c r="F5432" t="s">
        <v>6</v>
      </c>
    </row>
    <row r="5433" spans="1:6" x14ac:dyDescent="0.3">
      <c r="A5433">
        <v>5869</v>
      </c>
      <c r="C5433" t="s">
        <v>82</v>
      </c>
      <c r="D5433">
        <v>0</v>
      </c>
      <c r="F5433" t="s">
        <v>6</v>
      </c>
    </row>
    <row r="5434" spans="1:6" x14ac:dyDescent="0.3">
      <c r="A5434">
        <v>5870</v>
      </c>
      <c r="C5434" t="s">
        <v>82</v>
      </c>
      <c r="D5434">
        <v>0</v>
      </c>
      <c r="F5434" t="s">
        <v>6</v>
      </c>
    </row>
    <row r="5435" spans="1:6" x14ac:dyDescent="0.3">
      <c r="A5435">
        <v>5871</v>
      </c>
      <c r="C5435" t="s">
        <v>82</v>
      </c>
      <c r="D5435">
        <v>0</v>
      </c>
      <c r="F5435" t="s">
        <v>6</v>
      </c>
    </row>
    <row r="5436" spans="1:6" x14ac:dyDescent="0.3">
      <c r="A5436">
        <v>5872</v>
      </c>
      <c r="C5436" t="s">
        <v>82</v>
      </c>
      <c r="D5436">
        <v>0</v>
      </c>
      <c r="F5436" t="s">
        <v>6</v>
      </c>
    </row>
    <row r="5437" spans="1:6" x14ac:dyDescent="0.3">
      <c r="A5437">
        <v>5873</v>
      </c>
      <c r="C5437" t="s">
        <v>82</v>
      </c>
      <c r="D5437">
        <v>0</v>
      </c>
      <c r="F5437" t="s">
        <v>6</v>
      </c>
    </row>
    <row r="5438" spans="1:6" x14ac:dyDescent="0.3">
      <c r="A5438">
        <v>5874</v>
      </c>
      <c r="C5438" t="s">
        <v>82</v>
      </c>
      <c r="D5438">
        <v>0</v>
      </c>
      <c r="F5438" t="s">
        <v>6</v>
      </c>
    </row>
    <row r="5439" spans="1:6" x14ac:dyDescent="0.3">
      <c r="A5439">
        <v>5875</v>
      </c>
      <c r="C5439" t="s">
        <v>82</v>
      </c>
      <c r="D5439">
        <v>0</v>
      </c>
      <c r="F5439" t="s">
        <v>6</v>
      </c>
    </row>
    <row r="5440" spans="1:6" x14ac:dyDescent="0.3">
      <c r="A5440">
        <v>5876</v>
      </c>
      <c r="C5440" t="s">
        <v>82</v>
      </c>
      <c r="D5440">
        <v>0</v>
      </c>
      <c r="F5440" t="s">
        <v>6</v>
      </c>
    </row>
    <row r="5441" spans="1:6" x14ac:dyDescent="0.3">
      <c r="A5441">
        <v>5877</v>
      </c>
      <c r="B5441" t="s">
        <v>358</v>
      </c>
      <c r="C5441" t="s">
        <v>51</v>
      </c>
      <c r="D5441">
        <v>3</v>
      </c>
      <c r="F5441" t="s">
        <v>6</v>
      </c>
    </row>
    <row r="5442" spans="1:6" x14ac:dyDescent="0.3">
      <c r="A5442">
        <v>5878</v>
      </c>
      <c r="C5442" t="s">
        <v>82</v>
      </c>
      <c r="D5442">
        <v>0</v>
      </c>
      <c r="F5442" t="s">
        <v>6</v>
      </c>
    </row>
    <row r="5443" spans="1:6" x14ac:dyDescent="0.3">
      <c r="A5443">
        <v>5879</v>
      </c>
      <c r="C5443" t="s">
        <v>82</v>
      </c>
      <c r="D5443">
        <v>0</v>
      </c>
      <c r="F5443" t="s">
        <v>6</v>
      </c>
    </row>
    <row r="5444" spans="1:6" x14ac:dyDescent="0.3">
      <c r="A5444">
        <v>5880</v>
      </c>
      <c r="C5444" t="s">
        <v>82</v>
      </c>
      <c r="D5444">
        <v>0</v>
      </c>
      <c r="F5444" t="s">
        <v>6</v>
      </c>
    </row>
    <row r="5445" spans="1:6" x14ac:dyDescent="0.3">
      <c r="A5445">
        <v>5881</v>
      </c>
      <c r="C5445" t="s">
        <v>82</v>
      </c>
      <c r="D5445">
        <v>0</v>
      </c>
      <c r="F5445" t="s">
        <v>6</v>
      </c>
    </row>
    <row r="5446" spans="1:6" x14ac:dyDescent="0.3">
      <c r="A5446">
        <v>5882</v>
      </c>
      <c r="C5446" t="s">
        <v>82</v>
      </c>
      <c r="D5446">
        <v>0</v>
      </c>
      <c r="F5446" t="s">
        <v>6</v>
      </c>
    </row>
    <row r="5447" spans="1:6" x14ac:dyDescent="0.3">
      <c r="A5447">
        <v>5883</v>
      </c>
      <c r="C5447" t="s">
        <v>82</v>
      </c>
      <c r="D5447">
        <v>0</v>
      </c>
      <c r="F5447" t="s">
        <v>6</v>
      </c>
    </row>
    <row r="5448" spans="1:6" x14ac:dyDescent="0.3">
      <c r="A5448">
        <v>5884</v>
      </c>
      <c r="C5448" t="s">
        <v>82</v>
      </c>
      <c r="D5448">
        <v>0</v>
      </c>
      <c r="F5448" t="s">
        <v>6</v>
      </c>
    </row>
    <row r="5449" spans="1:6" x14ac:dyDescent="0.3">
      <c r="A5449">
        <v>5885</v>
      </c>
      <c r="C5449" t="s">
        <v>82</v>
      </c>
      <c r="D5449">
        <v>0</v>
      </c>
      <c r="F5449" t="s">
        <v>6</v>
      </c>
    </row>
    <row r="5450" spans="1:6" x14ac:dyDescent="0.3">
      <c r="A5450">
        <v>5886</v>
      </c>
      <c r="C5450" t="s">
        <v>82</v>
      </c>
      <c r="D5450">
        <v>0</v>
      </c>
      <c r="F5450" t="s">
        <v>6</v>
      </c>
    </row>
    <row r="5451" spans="1:6" x14ac:dyDescent="0.3">
      <c r="A5451">
        <v>5887</v>
      </c>
      <c r="C5451" t="s">
        <v>82</v>
      </c>
      <c r="D5451">
        <v>0</v>
      </c>
      <c r="F5451" t="s">
        <v>6</v>
      </c>
    </row>
    <row r="5452" spans="1:6" x14ac:dyDescent="0.3">
      <c r="A5452">
        <v>5888</v>
      </c>
      <c r="C5452" t="s">
        <v>82</v>
      </c>
      <c r="D5452">
        <v>0</v>
      </c>
      <c r="F5452" t="s">
        <v>6</v>
      </c>
    </row>
    <row r="5453" spans="1:6" x14ac:dyDescent="0.3">
      <c r="A5453">
        <v>5889</v>
      </c>
      <c r="C5453" t="s">
        <v>82</v>
      </c>
      <c r="D5453">
        <v>0</v>
      </c>
      <c r="F5453" t="s">
        <v>6</v>
      </c>
    </row>
    <row r="5454" spans="1:6" x14ac:dyDescent="0.3">
      <c r="A5454">
        <v>5890</v>
      </c>
      <c r="C5454" t="s">
        <v>82</v>
      </c>
      <c r="D5454">
        <v>0</v>
      </c>
      <c r="F5454" t="s">
        <v>6</v>
      </c>
    </row>
    <row r="5455" spans="1:6" x14ac:dyDescent="0.3">
      <c r="A5455">
        <v>5891</v>
      </c>
      <c r="C5455" t="s">
        <v>82</v>
      </c>
      <c r="D5455">
        <v>0</v>
      </c>
      <c r="F5455" t="s">
        <v>6</v>
      </c>
    </row>
    <row r="5456" spans="1:6" x14ac:dyDescent="0.3">
      <c r="A5456">
        <v>5892</v>
      </c>
      <c r="C5456" t="s">
        <v>82</v>
      </c>
      <c r="D5456">
        <v>0</v>
      </c>
      <c r="F5456" t="s">
        <v>6</v>
      </c>
    </row>
    <row r="5457" spans="1:6" x14ac:dyDescent="0.3">
      <c r="A5457">
        <v>5893</v>
      </c>
      <c r="C5457" t="s">
        <v>82</v>
      </c>
      <c r="D5457">
        <v>0</v>
      </c>
      <c r="F5457" t="s">
        <v>6</v>
      </c>
    </row>
    <row r="5458" spans="1:6" x14ac:dyDescent="0.3">
      <c r="A5458">
        <v>5894</v>
      </c>
      <c r="D5458">
        <v>0</v>
      </c>
      <c r="F5458" t="s">
        <v>6</v>
      </c>
    </row>
    <row r="5459" spans="1:6" x14ac:dyDescent="0.3">
      <c r="A5459">
        <v>5895</v>
      </c>
      <c r="B5459" t="s">
        <v>342</v>
      </c>
      <c r="C5459" t="s">
        <v>84</v>
      </c>
      <c r="D5459">
        <v>0</v>
      </c>
      <c r="F5459" t="s">
        <v>6</v>
      </c>
    </row>
    <row r="5460" spans="1:6" x14ac:dyDescent="0.3">
      <c r="A5460">
        <v>5896</v>
      </c>
      <c r="B5460" t="s">
        <v>343</v>
      </c>
      <c r="C5460" t="s">
        <v>51</v>
      </c>
      <c r="D5460">
        <v>3</v>
      </c>
      <c r="F5460" t="s">
        <v>6</v>
      </c>
    </row>
    <row r="5461" spans="1:6" x14ac:dyDescent="0.3">
      <c r="A5461">
        <v>5897</v>
      </c>
      <c r="C5461" t="s">
        <v>82</v>
      </c>
      <c r="D5461">
        <v>0</v>
      </c>
      <c r="F5461" t="s">
        <v>6</v>
      </c>
    </row>
    <row r="5462" spans="1:6" x14ac:dyDescent="0.3">
      <c r="A5462">
        <v>5898</v>
      </c>
      <c r="C5462" t="s">
        <v>82</v>
      </c>
      <c r="D5462">
        <v>0</v>
      </c>
      <c r="F5462" t="s">
        <v>6</v>
      </c>
    </row>
    <row r="5463" spans="1:6" x14ac:dyDescent="0.3">
      <c r="A5463">
        <v>5899</v>
      </c>
      <c r="C5463" t="s">
        <v>32</v>
      </c>
      <c r="D5463">
        <v>7</v>
      </c>
      <c r="E5463" t="s">
        <v>2526</v>
      </c>
      <c r="F5463" t="s">
        <v>16</v>
      </c>
    </row>
    <row r="5464" spans="1:6" x14ac:dyDescent="0.3">
      <c r="A5464">
        <v>5900</v>
      </c>
      <c r="C5464" t="s">
        <v>82</v>
      </c>
      <c r="D5464">
        <v>0</v>
      </c>
      <c r="F5464" t="s">
        <v>6</v>
      </c>
    </row>
    <row r="5465" spans="1:6" x14ac:dyDescent="0.3">
      <c r="A5465">
        <v>5901</v>
      </c>
      <c r="C5465" t="s">
        <v>82</v>
      </c>
      <c r="D5465">
        <v>0</v>
      </c>
      <c r="F5465" t="s">
        <v>6</v>
      </c>
    </row>
    <row r="5466" spans="1:6" x14ac:dyDescent="0.3">
      <c r="A5466">
        <v>5902</v>
      </c>
      <c r="C5466" t="s">
        <v>82</v>
      </c>
      <c r="D5466">
        <v>0</v>
      </c>
      <c r="E5466" t="s">
        <v>156</v>
      </c>
      <c r="F5466" t="s">
        <v>6</v>
      </c>
    </row>
    <row r="5467" spans="1:6" x14ac:dyDescent="0.3">
      <c r="A5467">
        <v>5903</v>
      </c>
      <c r="C5467" t="s">
        <v>82</v>
      </c>
      <c r="D5467">
        <v>0</v>
      </c>
      <c r="F5467" t="s">
        <v>6</v>
      </c>
    </row>
    <row r="5468" spans="1:6" x14ac:dyDescent="0.3">
      <c r="A5468">
        <v>5904</v>
      </c>
      <c r="C5468" t="s">
        <v>84</v>
      </c>
      <c r="D5468">
        <v>0</v>
      </c>
      <c r="F5468" t="s">
        <v>6</v>
      </c>
    </row>
    <row r="5469" spans="1:6" x14ac:dyDescent="0.3">
      <c r="A5469">
        <v>5905</v>
      </c>
      <c r="C5469" t="s">
        <v>84</v>
      </c>
      <c r="D5469">
        <v>0</v>
      </c>
      <c r="F5469" t="s">
        <v>6</v>
      </c>
    </row>
    <row r="5470" spans="1:6" x14ac:dyDescent="0.3">
      <c r="A5470">
        <v>5906</v>
      </c>
      <c r="C5470" t="s">
        <v>82</v>
      </c>
      <c r="D5470">
        <v>0</v>
      </c>
      <c r="E5470" t="s">
        <v>156</v>
      </c>
      <c r="F5470" t="s">
        <v>6</v>
      </c>
    </row>
    <row r="5471" spans="1:6" x14ac:dyDescent="0.3">
      <c r="A5471">
        <v>5907</v>
      </c>
      <c r="C5471" t="s">
        <v>82</v>
      </c>
      <c r="D5471">
        <v>0</v>
      </c>
      <c r="E5471" t="s">
        <v>156</v>
      </c>
      <c r="F5471" t="s">
        <v>6</v>
      </c>
    </row>
    <row r="5472" spans="1:6" x14ac:dyDescent="0.3">
      <c r="A5472">
        <v>5908</v>
      </c>
      <c r="C5472" t="s">
        <v>82</v>
      </c>
      <c r="D5472">
        <v>0</v>
      </c>
      <c r="E5472" t="s">
        <v>156</v>
      </c>
      <c r="F5472" t="s">
        <v>6</v>
      </c>
    </row>
    <row r="5473" spans="1:6" x14ac:dyDescent="0.3">
      <c r="A5473">
        <v>5909</v>
      </c>
      <c r="C5473" t="s">
        <v>283</v>
      </c>
      <c r="D5473">
        <v>3</v>
      </c>
      <c r="E5473" t="s">
        <v>1733</v>
      </c>
      <c r="F5473" t="s">
        <v>3</v>
      </c>
    </row>
    <row r="5474" spans="1:6" x14ac:dyDescent="0.3">
      <c r="A5474">
        <v>5910</v>
      </c>
      <c r="B5474" t="s">
        <v>1494</v>
      </c>
      <c r="C5474" t="s">
        <v>283</v>
      </c>
      <c r="D5474">
        <v>3</v>
      </c>
      <c r="E5474" t="s">
        <v>1734</v>
      </c>
      <c r="F5474" t="s">
        <v>3</v>
      </c>
    </row>
    <row r="5475" spans="1:6" x14ac:dyDescent="0.3">
      <c r="A5475">
        <v>5911</v>
      </c>
      <c r="C5475" t="s">
        <v>82</v>
      </c>
      <c r="D5475">
        <v>0</v>
      </c>
      <c r="F5475" t="s">
        <v>11</v>
      </c>
    </row>
    <row r="5476" spans="1:6" x14ac:dyDescent="0.3">
      <c r="A5476">
        <v>5912</v>
      </c>
      <c r="C5476" t="s">
        <v>84</v>
      </c>
      <c r="D5476">
        <v>0</v>
      </c>
      <c r="F5476" t="s">
        <v>10</v>
      </c>
    </row>
    <row r="5477" spans="1:6" x14ac:dyDescent="0.3">
      <c r="A5477">
        <v>5913</v>
      </c>
      <c r="C5477" t="s">
        <v>84</v>
      </c>
      <c r="D5477">
        <v>-10</v>
      </c>
      <c r="E5477" t="s">
        <v>192</v>
      </c>
      <c r="F5477" t="s">
        <v>6</v>
      </c>
    </row>
    <row r="5478" spans="1:6" x14ac:dyDescent="0.3">
      <c r="A5478">
        <v>5914</v>
      </c>
      <c r="C5478" t="s">
        <v>84</v>
      </c>
      <c r="D5478">
        <v>0</v>
      </c>
      <c r="F5478" t="s">
        <v>6</v>
      </c>
    </row>
    <row r="5479" spans="1:6" x14ac:dyDescent="0.3">
      <c r="A5479">
        <v>5915</v>
      </c>
      <c r="C5479" t="s">
        <v>84</v>
      </c>
      <c r="D5479">
        <v>-10</v>
      </c>
      <c r="E5479" t="s">
        <v>192</v>
      </c>
      <c r="F5479" t="s">
        <v>6</v>
      </c>
    </row>
    <row r="5480" spans="1:6" x14ac:dyDescent="0.3">
      <c r="A5480">
        <v>5916</v>
      </c>
      <c r="C5480" t="s">
        <v>84</v>
      </c>
      <c r="D5480">
        <v>0</v>
      </c>
      <c r="F5480" t="s">
        <v>6</v>
      </c>
    </row>
    <row r="5481" spans="1:6" x14ac:dyDescent="0.3">
      <c r="A5481">
        <v>5917</v>
      </c>
      <c r="C5481" t="s">
        <v>84</v>
      </c>
      <c r="D5481">
        <v>0</v>
      </c>
      <c r="F5481" t="s">
        <v>6</v>
      </c>
    </row>
    <row r="5482" spans="1:6" x14ac:dyDescent="0.3">
      <c r="A5482">
        <v>5918</v>
      </c>
      <c r="C5482" t="s">
        <v>84</v>
      </c>
      <c r="D5482">
        <v>0</v>
      </c>
      <c r="F5482" t="s">
        <v>6</v>
      </c>
    </row>
    <row r="5483" spans="1:6" x14ac:dyDescent="0.3">
      <c r="A5483">
        <v>5919</v>
      </c>
      <c r="C5483" t="s">
        <v>84</v>
      </c>
      <c r="D5483">
        <v>0</v>
      </c>
      <c r="F5483" t="s">
        <v>6</v>
      </c>
    </row>
    <row r="5484" spans="1:6" x14ac:dyDescent="0.3">
      <c r="A5484">
        <v>5920</v>
      </c>
      <c r="B5484" t="s">
        <v>503</v>
      </c>
      <c r="C5484" t="s">
        <v>51</v>
      </c>
      <c r="D5484">
        <v>3</v>
      </c>
      <c r="F5484" t="s">
        <v>6</v>
      </c>
    </row>
    <row r="5485" spans="1:6" x14ac:dyDescent="0.3">
      <c r="A5485">
        <v>5921</v>
      </c>
      <c r="C5485" t="s">
        <v>84</v>
      </c>
      <c r="D5485">
        <v>0</v>
      </c>
      <c r="F5485" t="s">
        <v>6</v>
      </c>
    </row>
    <row r="5486" spans="1:6" x14ac:dyDescent="0.3">
      <c r="A5486">
        <v>5922</v>
      </c>
      <c r="C5486" t="s">
        <v>84</v>
      </c>
      <c r="D5486">
        <v>0</v>
      </c>
      <c r="F5486" t="s">
        <v>6</v>
      </c>
    </row>
    <row r="5487" spans="1:6" x14ac:dyDescent="0.3">
      <c r="A5487">
        <v>5923</v>
      </c>
      <c r="C5487" t="s">
        <v>84</v>
      </c>
      <c r="D5487">
        <v>0</v>
      </c>
      <c r="F5487" t="s">
        <v>6</v>
      </c>
    </row>
    <row r="5488" spans="1:6" x14ac:dyDescent="0.3">
      <c r="A5488">
        <v>5924</v>
      </c>
      <c r="C5488" t="s">
        <v>84</v>
      </c>
      <c r="D5488">
        <v>0</v>
      </c>
      <c r="F5488" t="s">
        <v>6</v>
      </c>
    </row>
    <row r="5489" spans="1:6" x14ac:dyDescent="0.3">
      <c r="A5489">
        <v>5925</v>
      </c>
      <c r="C5489" t="s">
        <v>84</v>
      </c>
      <c r="D5489">
        <v>0</v>
      </c>
      <c r="F5489" t="s">
        <v>6</v>
      </c>
    </row>
    <row r="5490" spans="1:6" x14ac:dyDescent="0.3">
      <c r="A5490">
        <v>5926</v>
      </c>
      <c r="C5490" t="s">
        <v>84</v>
      </c>
      <c r="D5490">
        <v>0</v>
      </c>
      <c r="F5490" t="s">
        <v>10</v>
      </c>
    </row>
    <row r="5491" spans="1:6" x14ac:dyDescent="0.3">
      <c r="A5491">
        <v>5927</v>
      </c>
      <c r="C5491" t="s">
        <v>84</v>
      </c>
      <c r="D5491">
        <v>0</v>
      </c>
      <c r="E5491" t="s">
        <v>258</v>
      </c>
      <c r="F5491" t="s">
        <v>16</v>
      </c>
    </row>
    <row r="5492" spans="1:6" x14ac:dyDescent="0.3">
      <c r="A5492">
        <v>5928</v>
      </c>
      <c r="C5492" t="s">
        <v>84</v>
      </c>
      <c r="D5492">
        <v>0</v>
      </c>
      <c r="E5492" t="s">
        <v>235</v>
      </c>
      <c r="F5492" t="s">
        <v>16</v>
      </c>
    </row>
    <row r="5493" spans="1:6" x14ac:dyDescent="0.3">
      <c r="A5493">
        <v>5929</v>
      </c>
      <c r="B5493" t="s">
        <v>1312</v>
      </c>
      <c r="C5493" t="s">
        <v>283</v>
      </c>
      <c r="D5493">
        <v>3</v>
      </c>
      <c r="E5493" t="s">
        <v>1450</v>
      </c>
      <c r="F5493" t="s">
        <v>3</v>
      </c>
    </row>
    <row r="5494" spans="1:6" x14ac:dyDescent="0.3">
      <c r="A5494">
        <v>5930</v>
      </c>
      <c r="C5494" t="s">
        <v>84</v>
      </c>
      <c r="D5494">
        <v>0</v>
      </c>
      <c r="F5494" t="s">
        <v>6</v>
      </c>
    </row>
    <row r="5495" spans="1:6" x14ac:dyDescent="0.3">
      <c r="A5495">
        <v>5931</v>
      </c>
      <c r="C5495" t="s">
        <v>84</v>
      </c>
      <c r="D5495">
        <v>0</v>
      </c>
      <c r="F5495" t="s">
        <v>6</v>
      </c>
    </row>
    <row r="5496" spans="1:6" x14ac:dyDescent="0.3">
      <c r="A5496">
        <v>5932</v>
      </c>
      <c r="C5496" t="s">
        <v>84</v>
      </c>
      <c r="D5496">
        <v>0</v>
      </c>
      <c r="F5496" t="s">
        <v>6</v>
      </c>
    </row>
    <row r="5497" spans="1:6" x14ac:dyDescent="0.3">
      <c r="A5497">
        <v>5933</v>
      </c>
      <c r="C5497" t="s">
        <v>84</v>
      </c>
      <c r="D5497">
        <v>0</v>
      </c>
      <c r="E5497" t="s">
        <v>235</v>
      </c>
      <c r="F5497" t="s">
        <v>10</v>
      </c>
    </row>
    <row r="5498" spans="1:6" x14ac:dyDescent="0.3">
      <c r="A5498">
        <v>5934</v>
      </c>
      <c r="C5498" t="s">
        <v>84</v>
      </c>
      <c r="D5498">
        <v>0</v>
      </c>
      <c r="F5498" t="s">
        <v>10</v>
      </c>
    </row>
    <row r="5499" spans="1:6" x14ac:dyDescent="0.3">
      <c r="A5499">
        <v>5935</v>
      </c>
      <c r="C5499" t="s">
        <v>84</v>
      </c>
      <c r="D5499">
        <v>0</v>
      </c>
      <c r="E5499" t="s">
        <v>235</v>
      </c>
      <c r="F5499" t="s">
        <v>10</v>
      </c>
    </row>
    <row r="5500" spans="1:6" x14ac:dyDescent="0.3">
      <c r="A5500">
        <v>5936</v>
      </c>
      <c r="C5500" t="s">
        <v>84</v>
      </c>
      <c r="D5500">
        <v>0</v>
      </c>
      <c r="E5500" t="s">
        <v>235</v>
      </c>
      <c r="F5500" t="s">
        <v>10</v>
      </c>
    </row>
    <row r="5501" spans="1:6" x14ac:dyDescent="0.3">
      <c r="A5501">
        <v>5937</v>
      </c>
      <c r="C5501" t="s">
        <v>84</v>
      </c>
      <c r="D5501">
        <v>0</v>
      </c>
      <c r="E5501" t="s">
        <v>235</v>
      </c>
      <c r="F5501" t="s">
        <v>10</v>
      </c>
    </row>
    <row r="5502" spans="1:6" x14ac:dyDescent="0.3">
      <c r="A5502">
        <v>5938</v>
      </c>
      <c r="C5502" t="s">
        <v>84</v>
      </c>
      <c r="D5502">
        <v>0</v>
      </c>
      <c r="E5502" t="s">
        <v>235</v>
      </c>
      <c r="F5502" t="s">
        <v>10</v>
      </c>
    </row>
    <row r="5503" spans="1:6" x14ac:dyDescent="0.3">
      <c r="A5503">
        <v>5939</v>
      </c>
      <c r="C5503" t="s">
        <v>84</v>
      </c>
      <c r="D5503">
        <v>0</v>
      </c>
      <c r="E5503" t="s">
        <v>235</v>
      </c>
      <c r="F5503" t="s">
        <v>10</v>
      </c>
    </row>
    <row r="5504" spans="1:6" x14ac:dyDescent="0.3">
      <c r="A5504">
        <v>5940</v>
      </c>
      <c r="C5504" t="s">
        <v>84</v>
      </c>
      <c r="D5504">
        <v>0</v>
      </c>
      <c r="E5504" t="s">
        <v>235</v>
      </c>
      <c r="F5504" t="s">
        <v>10</v>
      </c>
    </row>
    <row r="5505" spans="1:6" x14ac:dyDescent="0.3">
      <c r="A5505">
        <v>5941</v>
      </c>
      <c r="C5505" t="s">
        <v>84</v>
      </c>
      <c r="D5505">
        <v>0</v>
      </c>
      <c r="E5505" t="s">
        <v>235</v>
      </c>
      <c r="F5505" t="s">
        <v>10</v>
      </c>
    </row>
    <row r="5506" spans="1:6" x14ac:dyDescent="0.3">
      <c r="A5506">
        <v>5942</v>
      </c>
      <c r="B5506" t="s">
        <v>609</v>
      </c>
      <c r="C5506" t="s">
        <v>84</v>
      </c>
      <c r="D5506">
        <v>0</v>
      </c>
      <c r="E5506" t="s">
        <v>610</v>
      </c>
      <c r="F5506" t="s">
        <v>18</v>
      </c>
    </row>
    <row r="5507" spans="1:6" x14ac:dyDescent="0.3">
      <c r="A5507">
        <v>5943</v>
      </c>
      <c r="C5507" t="s">
        <v>84</v>
      </c>
      <c r="D5507">
        <v>0</v>
      </c>
      <c r="F5507" t="s">
        <v>10</v>
      </c>
    </row>
    <row r="5508" spans="1:6" x14ac:dyDescent="0.3">
      <c r="A5508">
        <v>5944</v>
      </c>
      <c r="C5508" t="s">
        <v>84</v>
      </c>
      <c r="D5508">
        <v>0</v>
      </c>
      <c r="F5508" t="s">
        <v>10</v>
      </c>
    </row>
    <row r="5509" spans="1:6" x14ac:dyDescent="0.3">
      <c r="A5509">
        <v>5945</v>
      </c>
      <c r="B5509" t="s">
        <v>2440</v>
      </c>
      <c r="C5509" t="s">
        <v>32</v>
      </c>
      <c r="D5509">
        <v>7</v>
      </c>
      <c r="E5509" t="s">
        <v>3189</v>
      </c>
      <c r="F5509" t="s">
        <v>8</v>
      </c>
    </row>
    <row r="5510" spans="1:6" x14ac:dyDescent="0.3">
      <c r="A5510">
        <v>5946</v>
      </c>
      <c r="C5510" t="s">
        <v>84</v>
      </c>
      <c r="D5510">
        <v>-10</v>
      </c>
      <c r="E5510" t="s">
        <v>1858</v>
      </c>
      <c r="F5510" t="s">
        <v>16</v>
      </c>
    </row>
    <row r="5511" spans="1:6" x14ac:dyDescent="0.3">
      <c r="A5511">
        <v>5947</v>
      </c>
      <c r="C5511" t="s">
        <v>84</v>
      </c>
      <c r="D5511">
        <v>0</v>
      </c>
      <c r="E5511" t="s">
        <v>280</v>
      </c>
      <c r="F5511" t="s">
        <v>16</v>
      </c>
    </row>
    <row r="5512" spans="1:6" x14ac:dyDescent="0.3">
      <c r="A5512">
        <v>5948</v>
      </c>
      <c r="C5512" t="s">
        <v>84</v>
      </c>
      <c r="D5512">
        <v>0</v>
      </c>
      <c r="E5512" t="s">
        <v>371</v>
      </c>
      <c r="F5512" t="s">
        <v>16</v>
      </c>
    </row>
    <row r="5513" spans="1:6" x14ac:dyDescent="0.3">
      <c r="A5513">
        <v>5949</v>
      </c>
      <c r="C5513" t="s">
        <v>84</v>
      </c>
      <c r="D5513">
        <v>0</v>
      </c>
      <c r="E5513" t="s">
        <v>371</v>
      </c>
      <c r="F5513" t="s">
        <v>6</v>
      </c>
    </row>
    <row r="5514" spans="1:6" x14ac:dyDescent="0.3">
      <c r="A5514">
        <v>5950</v>
      </c>
      <c r="C5514" t="s">
        <v>84</v>
      </c>
      <c r="D5514">
        <v>0</v>
      </c>
      <c r="E5514" t="s">
        <v>371</v>
      </c>
      <c r="F5514" t="s">
        <v>6</v>
      </c>
    </row>
    <row r="5515" spans="1:6" x14ac:dyDescent="0.3">
      <c r="A5515">
        <v>5951</v>
      </c>
      <c r="C5515" t="s">
        <v>84</v>
      </c>
      <c r="D5515">
        <v>0</v>
      </c>
      <c r="E5515" t="s">
        <v>258</v>
      </c>
      <c r="F5515" t="s">
        <v>6</v>
      </c>
    </row>
    <row r="5516" spans="1:6" x14ac:dyDescent="0.3">
      <c r="A5516">
        <v>5952</v>
      </c>
      <c r="C5516" t="s">
        <v>82</v>
      </c>
      <c r="D5516">
        <v>0</v>
      </c>
      <c r="E5516" t="s">
        <v>100</v>
      </c>
      <c r="F5516" t="s">
        <v>16</v>
      </c>
    </row>
    <row r="5517" spans="1:6" x14ac:dyDescent="0.3">
      <c r="A5517">
        <v>5953</v>
      </c>
      <c r="C5517" t="s">
        <v>82</v>
      </c>
      <c r="D5517">
        <v>0</v>
      </c>
      <c r="E5517" t="s">
        <v>100</v>
      </c>
      <c r="F5517" t="s">
        <v>16</v>
      </c>
    </row>
    <row r="5518" spans="1:6" x14ac:dyDescent="0.3">
      <c r="A5518">
        <v>5954</v>
      </c>
      <c r="C5518" t="s">
        <v>82</v>
      </c>
      <c r="D5518">
        <v>0</v>
      </c>
      <c r="E5518" t="s">
        <v>100</v>
      </c>
      <c r="F5518" t="s">
        <v>16</v>
      </c>
    </row>
    <row r="5519" spans="1:6" x14ac:dyDescent="0.3">
      <c r="A5519">
        <v>5955</v>
      </c>
      <c r="C5519" t="s">
        <v>82</v>
      </c>
      <c r="D5519">
        <v>0</v>
      </c>
      <c r="F5519" t="s">
        <v>5</v>
      </c>
    </row>
    <row r="5520" spans="1:6" x14ac:dyDescent="0.3">
      <c r="A5520">
        <v>5956</v>
      </c>
      <c r="D5520">
        <v>0</v>
      </c>
      <c r="E5520" t="s">
        <v>504</v>
      </c>
      <c r="F5520" t="s">
        <v>6</v>
      </c>
    </row>
    <row r="5521" spans="1:6" x14ac:dyDescent="0.3">
      <c r="A5521">
        <v>5957</v>
      </c>
      <c r="B5521" t="s">
        <v>3018</v>
      </c>
      <c r="C5521" t="s">
        <v>84</v>
      </c>
      <c r="D5521">
        <v>0</v>
      </c>
      <c r="F5521" t="s">
        <v>9</v>
      </c>
    </row>
    <row r="5522" spans="1:6" x14ac:dyDescent="0.3">
      <c r="A5522">
        <v>5958</v>
      </c>
      <c r="D5522">
        <v>0</v>
      </c>
      <c r="E5522" t="s">
        <v>1658</v>
      </c>
      <c r="F5522" t="s">
        <v>3</v>
      </c>
    </row>
    <row r="5523" spans="1:6" x14ac:dyDescent="0.3">
      <c r="A5523">
        <v>5960</v>
      </c>
      <c r="C5523" t="s">
        <v>84</v>
      </c>
      <c r="D5523">
        <v>0</v>
      </c>
      <c r="E5523" t="s">
        <v>311</v>
      </c>
      <c r="F5523" t="s">
        <v>14</v>
      </c>
    </row>
    <row r="5524" spans="1:6" x14ac:dyDescent="0.3">
      <c r="A5524">
        <v>5961</v>
      </c>
      <c r="C5524" t="s">
        <v>175</v>
      </c>
      <c r="D5524">
        <v>0</v>
      </c>
      <c r="F5524" t="s">
        <v>14</v>
      </c>
    </row>
    <row r="5525" spans="1:6" x14ac:dyDescent="0.3">
      <c r="A5525">
        <v>5962</v>
      </c>
      <c r="C5525" t="s">
        <v>519</v>
      </c>
      <c r="D5525">
        <v>0</v>
      </c>
      <c r="F5525" t="s">
        <v>14</v>
      </c>
    </row>
    <row r="5526" spans="1:6" x14ac:dyDescent="0.3">
      <c r="A5526">
        <v>5963</v>
      </c>
      <c r="C5526" t="s">
        <v>175</v>
      </c>
      <c r="D5526">
        <v>0</v>
      </c>
      <c r="F5526" t="s">
        <v>14</v>
      </c>
    </row>
    <row r="5527" spans="1:6" x14ac:dyDescent="0.3">
      <c r="A5527">
        <v>5964</v>
      </c>
      <c r="C5527" t="s">
        <v>175</v>
      </c>
      <c r="D5527">
        <v>0</v>
      </c>
      <c r="F5527" t="s">
        <v>14</v>
      </c>
    </row>
    <row r="5528" spans="1:6" x14ac:dyDescent="0.3">
      <c r="A5528">
        <v>5965</v>
      </c>
      <c r="C5528" t="s">
        <v>175</v>
      </c>
      <c r="D5528">
        <v>0</v>
      </c>
      <c r="F5528" t="s">
        <v>14</v>
      </c>
    </row>
    <row r="5529" spans="1:6" x14ac:dyDescent="0.3">
      <c r="A5529">
        <v>5966</v>
      </c>
      <c r="C5529" t="s">
        <v>82</v>
      </c>
      <c r="D5529">
        <v>0</v>
      </c>
      <c r="E5529" t="s">
        <v>2126</v>
      </c>
      <c r="F5529" t="s">
        <v>14</v>
      </c>
    </row>
    <row r="5530" spans="1:6" x14ac:dyDescent="0.3">
      <c r="A5530">
        <v>5967</v>
      </c>
      <c r="C5530" t="s">
        <v>175</v>
      </c>
      <c r="D5530">
        <v>0</v>
      </c>
      <c r="F5530" t="s">
        <v>14</v>
      </c>
    </row>
    <row r="5531" spans="1:6" x14ac:dyDescent="0.3">
      <c r="A5531">
        <v>5968</v>
      </c>
      <c r="C5531" t="s">
        <v>175</v>
      </c>
      <c r="D5531">
        <v>0</v>
      </c>
      <c r="E5531" t="s">
        <v>3358</v>
      </c>
      <c r="F5531" t="s">
        <v>14</v>
      </c>
    </row>
    <row r="5532" spans="1:6" x14ac:dyDescent="0.3">
      <c r="A5532">
        <v>5969</v>
      </c>
      <c r="C5532" t="s">
        <v>175</v>
      </c>
      <c r="D5532">
        <v>0</v>
      </c>
      <c r="F5532" t="s">
        <v>14</v>
      </c>
    </row>
    <row r="5533" spans="1:6" x14ac:dyDescent="0.3">
      <c r="A5533">
        <v>5970</v>
      </c>
      <c r="C5533" t="s">
        <v>175</v>
      </c>
      <c r="D5533">
        <v>0</v>
      </c>
      <c r="E5533" t="s">
        <v>100</v>
      </c>
      <c r="F5533" t="s">
        <v>14</v>
      </c>
    </row>
    <row r="5534" spans="1:6" x14ac:dyDescent="0.3">
      <c r="A5534">
        <v>5971</v>
      </c>
      <c r="C5534" t="s">
        <v>175</v>
      </c>
      <c r="D5534">
        <v>0</v>
      </c>
      <c r="E5534" t="s">
        <v>3358</v>
      </c>
      <c r="F5534" t="s">
        <v>14</v>
      </c>
    </row>
    <row r="5535" spans="1:6" x14ac:dyDescent="0.3">
      <c r="A5535">
        <v>5972</v>
      </c>
      <c r="C5535" t="s">
        <v>82</v>
      </c>
      <c r="D5535">
        <v>0</v>
      </c>
      <c r="E5535" t="s">
        <v>208</v>
      </c>
      <c r="F5535" t="s">
        <v>14</v>
      </c>
    </row>
    <row r="5536" spans="1:6" x14ac:dyDescent="0.3">
      <c r="A5536">
        <v>5973</v>
      </c>
      <c r="C5536" t="s">
        <v>519</v>
      </c>
      <c r="D5536">
        <v>0</v>
      </c>
      <c r="E5536" t="s">
        <v>3359</v>
      </c>
      <c r="F5536" t="s">
        <v>14</v>
      </c>
    </row>
    <row r="5537" spans="1:6" x14ac:dyDescent="0.3">
      <c r="A5537">
        <v>5974</v>
      </c>
      <c r="C5537" t="s">
        <v>82</v>
      </c>
      <c r="D5537">
        <v>0</v>
      </c>
      <c r="E5537" t="s">
        <v>2126</v>
      </c>
      <c r="F5537" t="s">
        <v>14</v>
      </c>
    </row>
    <row r="5538" spans="1:6" x14ac:dyDescent="0.3">
      <c r="A5538">
        <v>5975</v>
      </c>
      <c r="C5538" t="s">
        <v>175</v>
      </c>
      <c r="D5538">
        <v>0</v>
      </c>
      <c r="F5538" t="s">
        <v>14</v>
      </c>
    </row>
    <row r="5539" spans="1:6" x14ac:dyDescent="0.3">
      <c r="A5539">
        <v>5976</v>
      </c>
      <c r="C5539" t="s">
        <v>82</v>
      </c>
      <c r="D5539">
        <v>0</v>
      </c>
      <c r="E5539" t="s">
        <v>2126</v>
      </c>
      <c r="F5539" t="s">
        <v>14</v>
      </c>
    </row>
    <row r="5540" spans="1:6" x14ac:dyDescent="0.3">
      <c r="A5540">
        <v>5977</v>
      </c>
      <c r="C5540" t="s">
        <v>155</v>
      </c>
      <c r="D5540">
        <v>0</v>
      </c>
      <c r="F5540" t="s">
        <v>14</v>
      </c>
    </row>
    <row r="5541" spans="1:6" x14ac:dyDescent="0.3">
      <c r="A5541">
        <v>5978</v>
      </c>
      <c r="C5541" t="s">
        <v>175</v>
      </c>
      <c r="D5541">
        <v>0</v>
      </c>
      <c r="E5541" t="s">
        <v>100</v>
      </c>
      <c r="F5541" t="s">
        <v>14</v>
      </c>
    </row>
    <row r="5542" spans="1:6" x14ac:dyDescent="0.3">
      <c r="A5542">
        <v>5979</v>
      </c>
      <c r="C5542" t="s">
        <v>175</v>
      </c>
      <c r="D5542">
        <v>0</v>
      </c>
      <c r="E5542" t="s">
        <v>100</v>
      </c>
      <c r="F5542" t="s">
        <v>14</v>
      </c>
    </row>
    <row r="5543" spans="1:6" x14ac:dyDescent="0.3">
      <c r="A5543">
        <v>5980</v>
      </c>
      <c r="C5543" t="s">
        <v>175</v>
      </c>
      <c r="D5543">
        <v>0</v>
      </c>
      <c r="E5543" t="s">
        <v>100</v>
      </c>
      <c r="F5543" t="s">
        <v>14</v>
      </c>
    </row>
    <row r="5544" spans="1:6" x14ac:dyDescent="0.3">
      <c r="A5544">
        <v>5981</v>
      </c>
      <c r="C5544" t="s">
        <v>175</v>
      </c>
      <c r="D5544">
        <v>0</v>
      </c>
      <c r="E5544" t="s">
        <v>100</v>
      </c>
      <c r="F5544" t="s">
        <v>14</v>
      </c>
    </row>
    <row r="5545" spans="1:6" x14ac:dyDescent="0.3">
      <c r="A5545">
        <v>5982</v>
      </c>
      <c r="C5545" t="s">
        <v>175</v>
      </c>
      <c r="D5545">
        <v>0</v>
      </c>
      <c r="E5545" t="s">
        <v>100</v>
      </c>
      <c r="F5545" t="s">
        <v>14</v>
      </c>
    </row>
    <row r="5546" spans="1:6" x14ac:dyDescent="0.3">
      <c r="A5546">
        <v>6054</v>
      </c>
      <c r="C5546" t="s">
        <v>84</v>
      </c>
      <c r="D5546">
        <v>0</v>
      </c>
      <c r="E5546" t="s">
        <v>235</v>
      </c>
      <c r="F5546" t="s">
        <v>10</v>
      </c>
    </row>
    <row r="5547" spans="1:6" x14ac:dyDescent="0.3">
      <c r="A5547">
        <v>6055</v>
      </c>
      <c r="C5547" t="s">
        <v>84</v>
      </c>
      <c r="D5547">
        <v>0</v>
      </c>
      <c r="E5547" t="s">
        <v>235</v>
      </c>
      <c r="F5547" t="s">
        <v>10</v>
      </c>
    </row>
    <row r="5548" spans="1:6" x14ac:dyDescent="0.3">
      <c r="A5548">
        <v>6056</v>
      </c>
      <c r="C5548" t="s">
        <v>84</v>
      </c>
      <c r="D5548">
        <v>0</v>
      </c>
      <c r="E5548" t="s">
        <v>235</v>
      </c>
      <c r="F5548" t="s">
        <v>10</v>
      </c>
    </row>
    <row r="5549" spans="1:6" x14ac:dyDescent="0.3">
      <c r="A5549">
        <v>6057</v>
      </c>
      <c r="C5549" t="s">
        <v>84</v>
      </c>
      <c r="D5549">
        <v>0</v>
      </c>
      <c r="E5549" t="s">
        <v>235</v>
      </c>
      <c r="F5549" t="s">
        <v>10</v>
      </c>
    </row>
    <row r="5550" spans="1:6" x14ac:dyDescent="0.3">
      <c r="A5550">
        <v>6058</v>
      </c>
      <c r="C5550" t="s">
        <v>84</v>
      </c>
      <c r="D5550">
        <v>0</v>
      </c>
      <c r="E5550" t="s">
        <v>235</v>
      </c>
      <c r="F5550" t="s">
        <v>10</v>
      </c>
    </row>
    <row r="5551" spans="1:6" x14ac:dyDescent="0.3">
      <c r="A5551">
        <v>6059</v>
      </c>
      <c r="C5551" t="s">
        <v>84</v>
      </c>
      <c r="D5551">
        <v>0</v>
      </c>
      <c r="E5551" t="s">
        <v>235</v>
      </c>
      <c r="F5551" t="s">
        <v>10</v>
      </c>
    </row>
    <row r="5552" spans="1:6" x14ac:dyDescent="0.3">
      <c r="A5552">
        <v>6060</v>
      </c>
      <c r="C5552" t="s">
        <v>84</v>
      </c>
      <c r="D5552">
        <v>0</v>
      </c>
      <c r="E5552" t="s">
        <v>235</v>
      </c>
      <c r="F5552" t="s">
        <v>10</v>
      </c>
    </row>
    <row r="5553" spans="1:6" x14ac:dyDescent="0.3">
      <c r="A5553">
        <v>6061</v>
      </c>
      <c r="C5553" t="s">
        <v>84</v>
      </c>
      <c r="D5553">
        <v>0</v>
      </c>
      <c r="E5553" t="s">
        <v>235</v>
      </c>
      <c r="F5553" t="s">
        <v>10</v>
      </c>
    </row>
    <row r="5554" spans="1:6" x14ac:dyDescent="0.3">
      <c r="A5554">
        <v>6062</v>
      </c>
      <c r="C5554" t="s">
        <v>84</v>
      </c>
      <c r="D5554">
        <v>0</v>
      </c>
      <c r="F5554" t="s">
        <v>10</v>
      </c>
    </row>
    <row r="5555" spans="1:6" x14ac:dyDescent="0.3">
      <c r="A5555">
        <v>6063</v>
      </c>
      <c r="C5555" t="s">
        <v>84</v>
      </c>
      <c r="D5555">
        <v>0</v>
      </c>
      <c r="E5555" t="s">
        <v>235</v>
      </c>
      <c r="F5555" t="s">
        <v>10</v>
      </c>
    </row>
    <row r="5556" spans="1:6" x14ac:dyDescent="0.3">
      <c r="A5556">
        <v>6064</v>
      </c>
      <c r="C5556" t="s">
        <v>84</v>
      </c>
      <c r="D5556">
        <v>0</v>
      </c>
      <c r="E5556" t="s">
        <v>235</v>
      </c>
      <c r="F5556" t="s">
        <v>10</v>
      </c>
    </row>
    <row r="5557" spans="1:6" x14ac:dyDescent="0.3">
      <c r="A5557">
        <v>6065</v>
      </c>
      <c r="C5557" t="s">
        <v>84</v>
      </c>
      <c r="D5557">
        <v>0</v>
      </c>
      <c r="E5557" t="s">
        <v>235</v>
      </c>
      <c r="F5557" t="s">
        <v>10</v>
      </c>
    </row>
    <row r="5558" spans="1:6" x14ac:dyDescent="0.3">
      <c r="A5558">
        <v>6066</v>
      </c>
      <c r="C5558" t="s">
        <v>84</v>
      </c>
      <c r="D5558">
        <v>0</v>
      </c>
      <c r="E5558" t="s">
        <v>235</v>
      </c>
      <c r="F5558" t="s">
        <v>10</v>
      </c>
    </row>
    <row r="5559" spans="1:6" x14ac:dyDescent="0.3">
      <c r="A5559">
        <v>6071</v>
      </c>
      <c r="D5559">
        <v>0</v>
      </c>
      <c r="E5559" t="s">
        <v>504</v>
      </c>
      <c r="F5559" t="s">
        <v>7</v>
      </c>
    </row>
    <row r="5560" spans="1:6" x14ac:dyDescent="0.3">
      <c r="A5560">
        <v>6131</v>
      </c>
      <c r="C5560" t="s">
        <v>84</v>
      </c>
      <c r="D5560">
        <v>0</v>
      </c>
      <c r="E5560" t="s">
        <v>235</v>
      </c>
      <c r="F5560" t="s">
        <v>10</v>
      </c>
    </row>
    <row r="5561" spans="1:6" x14ac:dyDescent="0.3">
      <c r="A5561">
        <v>6141</v>
      </c>
      <c r="C5561" t="s">
        <v>84</v>
      </c>
      <c r="D5561">
        <v>0</v>
      </c>
      <c r="E5561" t="s">
        <v>235</v>
      </c>
      <c r="F5561" t="s">
        <v>10</v>
      </c>
    </row>
    <row r="5562" spans="1:6" x14ac:dyDescent="0.3">
      <c r="A5562">
        <v>6148</v>
      </c>
      <c r="C5562" t="s">
        <v>84</v>
      </c>
      <c r="D5562">
        <v>0</v>
      </c>
      <c r="E5562" t="s">
        <v>235</v>
      </c>
      <c r="F5562" t="s">
        <v>10</v>
      </c>
    </row>
    <row r="5563" spans="1:6" x14ac:dyDescent="0.3">
      <c r="A5563">
        <v>6152</v>
      </c>
      <c r="C5563" t="s">
        <v>84</v>
      </c>
      <c r="D5563">
        <v>0</v>
      </c>
      <c r="E5563" t="s">
        <v>235</v>
      </c>
      <c r="F5563" t="s">
        <v>10</v>
      </c>
    </row>
    <row r="5564" spans="1:6" x14ac:dyDescent="0.3">
      <c r="A5564">
        <v>6153</v>
      </c>
      <c r="C5564" t="s">
        <v>84</v>
      </c>
      <c r="D5564">
        <v>0</v>
      </c>
      <c r="E5564" t="s">
        <v>235</v>
      </c>
      <c r="F5564" t="s">
        <v>10</v>
      </c>
    </row>
    <row r="5565" spans="1:6" x14ac:dyDescent="0.3">
      <c r="A5565">
        <v>6155</v>
      </c>
      <c r="C5565" t="s">
        <v>84</v>
      </c>
      <c r="D5565">
        <v>0</v>
      </c>
      <c r="E5565" t="s">
        <v>235</v>
      </c>
      <c r="F5565" t="s">
        <v>10</v>
      </c>
    </row>
    <row r="5566" spans="1:6" x14ac:dyDescent="0.3">
      <c r="A5566">
        <v>6156</v>
      </c>
      <c r="C5566" t="s">
        <v>84</v>
      </c>
      <c r="D5566">
        <v>0</v>
      </c>
      <c r="E5566" t="s">
        <v>235</v>
      </c>
      <c r="F5566" t="s">
        <v>10</v>
      </c>
    </row>
    <row r="5567" spans="1:6" x14ac:dyDescent="0.3">
      <c r="A5567">
        <v>6159</v>
      </c>
      <c r="C5567" t="s">
        <v>84</v>
      </c>
      <c r="D5567">
        <v>0</v>
      </c>
      <c r="E5567" t="s">
        <v>235</v>
      </c>
      <c r="F5567" t="s">
        <v>10</v>
      </c>
    </row>
    <row r="5568" spans="1:6" x14ac:dyDescent="0.3">
      <c r="A5568">
        <v>6163</v>
      </c>
      <c r="C5568" t="s">
        <v>84</v>
      </c>
      <c r="D5568">
        <v>0</v>
      </c>
      <c r="E5568" t="s">
        <v>235</v>
      </c>
      <c r="F5568" t="s">
        <v>10</v>
      </c>
    </row>
    <row r="5569" spans="1:6" x14ac:dyDescent="0.3">
      <c r="A5569">
        <v>6164</v>
      </c>
      <c r="C5569" t="s">
        <v>84</v>
      </c>
      <c r="D5569">
        <v>0</v>
      </c>
      <c r="E5569" t="s">
        <v>235</v>
      </c>
      <c r="F5569" t="s">
        <v>10</v>
      </c>
    </row>
    <row r="5570" spans="1:6" x14ac:dyDescent="0.3">
      <c r="A5570">
        <v>6165</v>
      </c>
      <c r="C5570" t="s">
        <v>84</v>
      </c>
      <c r="D5570">
        <v>0</v>
      </c>
      <c r="E5570" t="s">
        <v>235</v>
      </c>
      <c r="F5570" t="s">
        <v>10</v>
      </c>
    </row>
    <row r="5571" spans="1:6" x14ac:dyDescent="0.3">
      <c r="A5571">
        <v>6167</v>
      </c>
      <c r="C5571" t="s">
        <v>84</v>
      </c>
      <c r="D5571">
        <v>0</v>
      </c>
      <c r="E5571" t="s">
        <v>235</v>
      </c>
      <c r="F5571" t="s">
        <v>10</v>
      </c>
    </row>
    <row r="5572" spans="1:6" x14ac:dyDescent="0.3">
      <c r="A5572">
        <v>6168</v>
      </c>
      <c r="C5572" t="s">
        <v>84</v>
      </c>
      <c r="D5572">
        <v>0</v>
      </c>
      <c r="E5572" t="s">
        <v>235</v>
      </c>
      <c r="F5572" t="s">
        <v>10</v>
      </c>
    </row>
    <row r="5573" spans="1:6" x14ac:dyDescent="0.3">
      <c r="A5573">
        <v>6169</v>
      </c>
      <c r="C5573" t="s">
        <v>84</v>
      </c>
      <c r="D5573">
        <v>0</v>
      </c>
      <c r="E5573" t="s">
        <v>235</v>
      </c>
      <c r="F5573" t="s">
        <v>10</v>
      </c>
    </row>
    <row r="5574" spans="1:6" x14ac:dyDescent="0.3">
      <c r="A5574">
        <v>6171</v>
      </c>
      <c r="C5574" t="s">
        <v>84</v>
      </c>
      <c r="D5574">
        <v>0</v>
      </c>
      <c r="E5574" t="s">
        <v>235</v>
      </c>
      <c r="F5574" t="s">
        <v>10</v>
      </c>
    </row>
    <row r="5575" spans="1:6" x14ac:dyDescent="0.3">
      <c r="A5575">
        <v>6175</v>
      </c>
      <c r="B5575" t="s">
        <v>2262</v>
      </c>
      <c r="C5575" t="s">
        <v>51</v>
      </c>
      <c r="D5575">
        <v>3</v>
      </c>
      <c r="E5575" t="s">
        <v>299</v>
      </c>
      <c r="F5575" t="s">
        <v>10</v>
      </c>
    </row>
    <row r="5576" spans="1:6" x14ac:dyDescent="0.3">
      <c r="A5576">
        <v>6178</v>
      </c>
      <c r="C5576" t="s">
        <v>84</v>
      </c>
      <c r="D5576">
        <v>0</v>
      </c>
      <c r="E5576" t="s">
        <v>235</v>
      </c>
      <c r="F5576" t="s">
        <v>10</v>
      </c>
    </row>
    <row r="5577" spans="1:6" x14ac:dyDescent="0.3">
      <c r="A5577">
        <v>6179</v>
      </c>
      <c r="C5577" t="s">
        <v>84</v>
      </c>
      <c r="D5577">
        <v>0</v>
      </c>
      <c r="E5577" t="s">
        <v>235</v>
      </c>
      <c r="F5577" t="s">
        <v>10</v>
      </c>
    </row>
    <row r="5578" spans="1:6" x14ac:dyDescent="0.3">
      <c r="A5578">
        <v>6180</v>
      </c>
      <c r="C5578" t="s">
        <v>84</v>
      </c>
      <c r="D5578">
        <v>0</v>
      </c>
      <c r="E5578" t="s">
        <v>235</v>
      </c>
      <c r="F5578" t="s">
        <v>10</v>
      </c>
    </row>
    <row r="5579" spans="1:6" x14ac:dyDescent="0.3">
      <c r="A5579">
        <v>6182</v>
      </c>
      <c r="C5579" t="s">
        <v>84</v>
      </c>
      <c r="D5579">
        <v>0</v>
      </c>
      <c r="E5579" t="s">
        <v>235</v>
      </c>
      <c r="F5579" t="s">
        <v>10</v>
      </c>
    </row>
    <row r="5580" spans="1:6" x14ac:dyDescent="0.3">
      <c r="A5580">
        <v>6183</v>
      </c>
      <c r="B5580" t="s">
        <v>2275</v>
      </c>
      <c r="C5580" t="s">
        <v>51</v>
      </c>
      <c r="D5580">
        <v>3</v>
      </c>
      <c r="E5580" t="s">
        <v>2276</v>
      </c>
      <c r="F5580" t="s">
        <v>10</v>
      </c>
    </row>
    <row r="5581" spans="1:6" x14ac:dyDescent="0.3">
      <c r="A5581">
        <v>6184</v>
      </c>
      <c r="C5581" t="s">
        <v>82</v>
      </c>
      <c r="D5581">
        <v>0</v>
      </c>
      <c r="E5581" t="s">
        <v>208</v>
      </c>
      <c r="F5581" t="s">
        <v>10</v>
      </c>
    </row>
    <row r="5582" spans="1:6" x14ac:dyDescent="0.3">
      <c r="A5582">
        <v>6185</v>
      </c>
      <c r="C5582" t="s">
        <v>84</v>
      </c>
      <c r="D5582">
        <v>0</v>
      </c>
      <c r="E5582" t="s">
        <v>235</v>
      </c>
      <c r="F5582" t="s">
        <v>10</v>
      </c>
    </row>
    <row r="5583" spans="1:6" x14ac:dyDescent="0.3">
      <c r="A5583">
        <v>6187</v>
      </c>
      <c r="C5583" t="s">
        <v>84</v>
      </c>
      <c r="D5583">
        <v>0</v>
      </c>
      <c r="E5583" t="s">
        <v>235</v>
      </c>
      <c r="F5583" t="s">
        <v>10</v>
      </c>
    </row>
    <row r="5584" spans="1:6" x14ac:dyDescent="0.3">
      <c r="A5584">
        <v>6190</v>
      </c>
      <c r="C5584" t="s">
        <v>84</v>
      </c>
      <c r="D5584">
        <v>0</v>
      </c>
      <c r="E5584" t="s">
        <v>235</v>
      </c>
      <c r="F5584" t="s">
        <v>10</v>
      </c>
    </row>
    <row r="5585" spans="1:6" x14ac:dyDescent="0.3">
      <c r="A5585">
        <v>6191</v>
      </c>
      <c r="C5585" t="s">
        <v>84</v>
      </c>
      <c r="D5585">
        <v>0</v>
      </c>
      <c r="E5585" t="s">
        <v>235</v>
      </c>
      <c r="F5585" t="s">
        <v>10</v>
      </c>
    </row>
    <row r="5586" spans="1:6" x14ac:dyDescent="0.3">
      <c r="A5586">
        <v>6193</v>
      </c>
      <c r="C5586" t="s">
        <v>84</v>
      </c>
      <c r="D5586">
        <v>0</v>
      </c>
      <c r="E5586" t="s">
        <v>235</v>
      </c>
      <c r="F5586" t="s">
        <v>10</v>
      </c>
    </row>
    <row r="5587" spans="1:6" x14ac:dyDescent="0.3">
      <c r="A5587">
        <v>6194</v>
      </c>
      <c r="C5587" t="s">
        <v>175</v>
      </c>
      <c r="D5587">
        <v>0</v>
      </c>
      <c r="F5587" t="s">
        <v>14</v>
      </c>
    </row>
    <row r="5588" spans="1:6" x14ac:dyDescent="0.3">
      <c r="A5588">
        <v>6195</v>
      </c>
      <c r="C5588" t="s">
        <v>84</v>
      </c>
      <c r="D5588">
        <v>0</v>
      </c>
      <c r="F5588" t="s">
        <v>14</v>
      </c>
    </row>
    <row r="5589" spans="1:6" x14ac:dyDescent="0.3">
      <c r="A5589">
        <v>6197</v>
      </c>
      <c r="C5589" t="s">
        <v>175</v>
      </c>
      <c r="D5589">
        <v>0</v>
      </c>
      <c r="F5589" t="s">
        <v>14</v>
      </c>
    </row>
    <row r="5590" spans="1:6" x14ac:dyDescent="0.3">
      <c r="A5590">
        <v>6198</v>
      </c>
      <c r="C5590" t="s">
        <v>175</v>
      </c>
      <c r="D5590">
        <v>0</v>
      </c>
      <c r="E5590" t="s">
        <v>887</v>
      </c>
      <c r="F5590" t="s">
        <v>14</v>
      </c>
    </row>
    <row r="5591" spans="1:6" x14ac:dyDescent="0.3">
      <c r="A5591">
        <v>6199</v>
      </c>
      <c r="C5591" t="s">
        <v>175</v>
      </c>
      <c r="D5591">
        <v>0</v>
      </c>
      <c r="F5591" t="s">
        <v>14</v>
      </c>
    </row>
    <row r="5592" spans="1:6" x14ac:dyDescent="0.3">
      <c r="A5592">
        <v>6200</v>
      </c>
      <c r="C5592" t="s">
        <v>84</v>
      </c>
      <c r="D5592">
        <v>0</v>
      </c>
      <c r="F5592" t="s">
        <v>14</v>
      </c>
    </row>
    <row r="5593" spans="1:6" x14ac:dyDescent="0.3">
      <c r="A5593">
        <v>6201</v>
      </c>
      <c r="C5593" t="s">
        <v>175</v>
      </c>
      <c r="D5593">
        <v>0</v>
      </c>
      <c r="F5593" t="s">
        <v>14</v>
      </c>
    </row>
    <row r="5594" spans="1:6" x14ac:dyDescent="0.3">
      <c r="A5594">
        <v>6202</v>
      </c>
      <c r="B5594" t="s">
        <v>1735</v>
      </c>
      <c r="C5594" t="s">
        <v>32</v>
      </c>
      <c r="D5594">
        <v>7</v>
      </c>
      <c r="E5594" t="s">
        <v>1736</v>
      </c>
      <c r="F5594" t="s">
        <v>3</v>
      </c>
    </row>
    <row r="5595" spans="1:6" x14ac:dyDescent="0.3">
      <c r="A5595">
        <v>6203</v>
      </c>
      <c r="B5595" t="s">
        <v>1737</v>
      </c>
      <c r="C5595" t="s">
        <v>32</v>
      </c>
      <c r="D5595">
        <v>7</v>
      </c>
      <c r="E5595" t="s">
        <v>1738</v>
      </c>
      <c r="F5595" t="s">
        <v>3</v>
      </c>
    </row>
    <row r="5596" spans="1:6" x14ac:dyDescent="0.3">
      <c r="A5596">
        <v>6204</v>
      </c>
      <c r="C5596" t="s">
        <v>32</v>
      </c>
      <c r="D5596">
        <v>7</v>
      </c>
      <c r="E5596" t="s">
        <v>2530</v>
      </c>
      <c r="F5596" t="s">
        <v>13</v>
      </c>
    </row>
    <row r="5597" spans="1:6" x14ac:dyDescent="0.3">
      <c r="A5597">
        <v>6205</v>
      </c>
      <c r="B5597" t="s">
        <v>3408</v>
      </c>
      <c r="C5597" t="s">
        <v>32</v>
      </c>
      <c r="D5597">
        <v>7</v>
      </c>
      <c r="E5597" t="s">
        <v>2530</v>
      </c>
      <c r="F5597" t="s">
        <v>13</v>
      </c>
    </row>
    <row r="5598" spans="1:6" x14ac:dyDescent="0.3">
      <c r="A5598">
        <v>6206</v>
      </c>
      <c r="B5598" t="s">
        <v>1739</v>
      </c>
      <c r="C5598" t="s">
        <v>32</v>
      </c>
      <c r="D5598">
        <v>7</v>
      </c>
      <c r="E5598" t="s">
        <v>2000</v>
      </c>
      <c r="F5598" t="s">
        <v>13</v>
      </c>
    </row>
    <row r="5599" spans="1:6" x14ac:dyDescent="0.3">
      <c r="A5599">
        <v>6207</v>
      </c>
      <c r="B5599" t="s">
        <v>3408</v>
      </c>
      <c r="C5599" t="s">
        <v>32</v>
      </c>
      <c r="D5599">
        <v>7</v>
      </c>
      <c r="E5599" t="s">
        <v>2530</v>
      </c>
      <c r="F5599" t="s">
        <v>13</v>
      </c>
    </row>
    <row r="5600" spans="1:6" x14ac:dyDescent="0.3">
      <c r="A5600">
        <v>6208</v>
      </c>
      <c r="B5600" t="s">
        <v>1739</v>
      </c>
      <c r="C5600" t="s">
        <v>32</v>
      </c>
      <c r="D5600">
        <v>7</v>
      </c>
      <c r="E5600" t="s">
        <v>1740</v>
      </c>
      <c r="F5600" t="s">
        <v>3</v>
      </c>
    </row>
    <row r="5601" spans="1:6" x14ac:dyDescent="0.3">
      <c r="A5601">
        <v>6209</v>
      </c>
      <c r="C5601" t="s">
        <v>32</v>
      </c>
      <c r="D5601">
        <v>7</v>
      </c>
      <c r="E5601" t="s">
        <v>2530</v>
      </c>
      <c r="F5601" t="s">
        <v>13</v>
      </c>
    </row>
    <row r="5602" spans="1:6" x14ac:dyDescent="0.3">
      <c r="A5602">
        <v>6210</v>
      </c>
      <c r="C5602" t="s">
        <v>32</v>
      </c>
      <c r="D5602">
        <v>7</v>
      </c>
      <c r="E5602" t="s">
        <v>2530</v>
      </c>
      <c r="F5602" t="s">
        <v>13</v>
      </c>
    </row>
    <row r="5603" spans="1:6" x14ac:dyDescent="0.3">
      <c r="A5603">
        <v>6211</v>
      </c>
      <c r="C5603" t="s">
        <v>32</v>
      </c>
      <c r="D5603">
        <v>7</v>
      </c>
      <c r="E5603" t="s">
        <v>2530</v>
      </c>
      <c r="F5603" t="s">
        <v>16</v>
      </c>
    </row>
    <row r="5604" spans="1:6" x14ac:dyDescent="0.3">
      <c r="A5604">
        <v>6212</v>
      </c>
      <c r="B5604" t="s">
        <v>3408</v>
      </c>
      <c r="C5604" t="s">
        <v>32</v>
      </c>
      <c r="D5604">
        <v>7</v>
      </c>
      <c r="E5604" t="s">
        <v>2530</v>
      </c>
      <c r="F5604" t="s">
        <v>13</v>
      </c>
    </row>
    <row r="5605" spans="1:6" x14ac:dyDescent="0.3">
      <c r="A5605">
        <v>6213</v>
      </c>
      <c r="C5605" t="s">
        <v>32</v>
      </c>
      <c r="D5605">
        <v>7</v>
      </c>
      <c r="E5605" t="s">
        <v>2435</v>
      </c>
      <c r="F5605" t="s">
        <v>16</v>
      </c>
    </row>
    <row r="5606" spans="1:6" x14ac:dyDescent="0.3">
      <c r="A5606">
        <v>6214</v>
      </c>
      <c r="B5606" t="s">
        <v>2566</v>
      </c>
      <c r="C5606" t="s">
        <v>32</v>
      </c>
      <c r="D5606">
        <v>7</v>
      </c>
      <c r="E5606" t="s">
        <v>3478</v>
      </c>
      <c r="F5606" t="s">
        <v>13</v>
      </c>
    </row>
    <row r="5607" spans="1:6" x14ac:dyDescent="0.3">
      <c r="A5607">
        <v>6215</v>
      </c>
      <c r="C5607" t="s">
        <v>283</v>
      </c>
      <c r="D5607">
        <v>3</v>
      </c>
      <c r="E5607" t="s">
        <v>356</v>
      </c>
      <c r="F5607" t="s">
        <v>16</v>
      </c>
    </row>
    <row r="5608" spans="1:6" x14ac:dyDescent="0.3">
      <c r="A5608">
        <v>6216</v>
      </c>
      <c r="B5608" t="s">
        <v>2434</v>
      </c>
      <c r="C5608" t="s">
        <v>32</v>
      </c>
      <c r="D5608">
        <v>7</v>
      </c>
      <c r="E5608" t="s">
        <v>2558</v>
      </c>
      <c r="F5608" t="s">
        <v>13</v>
      </c>
    </row>
    <row r="5609" spans="1:6" x14ac:dyDescent="0.3">
      <c r="A5609">
        <v>6217</v>
      </c>
      <c r="B5609" t="s">
        <v>2420</v>
      </c>
      <c r="C5609" t="s">
        <v>32</v>
      </c>
      <c r="D5609">
        <v>7</v>
      </c>
      <c r="E5609" t="s">
        <v>2419</v>
      </c>
      <c r="F5609" t="s">
        <v>13</v>
      </c>
    </row>
    <row r="5610" spans="1:6" x14ac:dyDescent="0.3">
      <c r="A5610">
        <v>6218</v>
      </c>
      <c r="B5610" t="s">
        <v>2434</v>
      </c>
      <c r="C5610" t="s">
        <v>32</v>
      </c>
      <c r="D5610">
        <v>7</v>
      </c>
      <c r="E5610" t="s">
        <v>2435</v>
      </c>
      <c r="F5610" t="s">
        <v>16</v>
      </c>
    </row>
    <row r="5611" spans="1:6" x14ac:dyDescent="0.3">
      <c r="A5611">
        <v>6219</v>
      </c>
      <c r="B5611" t="s">
        <v>2447</v>
      </c>
      <c r="C5611" t="s">
        <v>283</v>
      </c>
      <c r="D5611">
        <v>3</v>
      </c>
      <c r="E5611" t="s">
        <v>2514</v>
      </c>
      <c r="F5611" t="s">
        <v>16</v>
      </c>
    </row>
    <row r="5612" spans="1:6" x14ac:dyDescent="0.3">
      <c r="A5612">
        <v>6220</v>
      </c>
      <c r="B5612" t="s">
        <v>2566</v>
      </c>
      <c r="C5612" t="s">
        <v>32</v>
      </c>
      <c r="D5612">
        <v>7</v>
      </c>
      <c r="E5612" t="s">
        <v>2419</v>
      </c>
      <c r="F5612" t="s">
        <v>13</v>
      </c>
    </row>
    <row r="5613" spans="1:6" x14ac:dyDescent="0.3">
      <c r="A5613">
        <v>6221</v>
      </c>
      <c r="B5613" t="s">
        <v>505</v>
      </c>
      <c r="C5613" t="s">
        <v>283</v>
      </c>
      <c r="D5613">
        <v>3</v>
      </c>
      <c r="F5613" t="s">
        <v>6</v>
      </c>
    </row>
    <row r="5614" spans="1:6" x14ac:dyDescent="0.3">
      <c r="A5614">
        <v>6222</v>
      </c>
      <c r="C5614" t="s">
        <v>84</v>
      </c>
      <c r="D5614">
        <v>0</v>
      </c>
      <c r="E5614" t="s">
        <v>673</v>
      </c>
      <c r="F5614" t="s">
        <v>14</v>
      </c>
    </row>
    <row r="5615" spans="1:6" x14ac:dyDescent="0.3">
      <c r="A5615">
        <v>6223</v>
      </c>
      <c r="B5615" t="s">
        <v>1468</v>
      </c>
      <c r="C5615" t="s">
        <v>82</v>
      </c>
      <c r="D5615">
        <v>0</v>
      </c>
      <c r="E5615" t="s">
        <v>610</v>
      </c>
      <c r="F5615" t="s">
        <v>3</v>
      </c>
    </row>
    <row r="5616" spans="1:6" x14ac:dyDescent="0.3">
      <c r="A5616">
        <v>6224</v>
      </c>
      <c r="B5616" t="s">
        <v>1741</v>
      </c>
      <c r="C5616" t="s">
        <v>84</v>
      </c>
      <c r="D5616">
        <v>0</v>
      </c>
      <c r="E5616" t="s">
        <v>370</v>
      </c>
      <c r="F5616" t="s">
        <v>3</v>
      </c>
    </row>
    <row r="5617" spans="1:6" x14ac:dyDescent="0.3">
      <c r="A5617">
        <v>6225</v>
      </c>
      <c r="B5617" t="s">
        <v>2531</v>
      </c>
      <c r="C5617" t="s">
        <v>51</v>
      </c>
      <c r="D5617">
        <v>3</v>
      </c>
      <c r="E5617" t="s">
        <v>2532</v>
      </c>
      <c r="F5617" t="s">
        <v>16</v>
      </c>
    </row>
    <row r="5618" spans="1:6" x14ac:dyDescent="0.3">
      <c r="A5618">
        <v>6226</v>
      </c>
      <c r="B5618" t="s">
        <v>3019</v>
      </c>
      <c r="C5618" t="s">
        <v>51</v>
      </c>
      <c r="D5618">
        <v>3</v>
      </c>
      <c r="E5618" t="s">
        <v>3020</v>
      </c>
      <c r="F5618" t="s">
        <v>9</v>
      </c>
    </row>
    <row r="5619" spans="1:6" x14ac:dyDescent="0.3">
      <c r="A5619">
        <v>6227</v>
      </c>
      <c r="B5619" t="s">
        <v>1742</v>
      </c>
      <c r="C5619" t="s">
        <v>51</v>
      </c>
      <c r="D5619">
        <v>3</v>
      </c>
      <c r="E5619" t="s">
        <v>1743</v>
      </c>
      <c r="F5619" t="s">
        <v>3</v>
      </c>
    </row>
    <row r="5620" spans="1:6" x14ac:dyDescent="0.3">
      <c r="A5620">
        <v>6235</v>
      </c>
      <c r="B5620" t="s">
        <v>31</v>
      </c>
      <c r="C5620" t="s">
        <v>218</v>
      </c>
      <c r="D5620">
        <v>8</v>
      </c>
      <c r="E5620" t="s">
        <v>219</v>
      </c>
      <c r="F5620" t="s">
        <v>12</v>
      </c>
    </row>
    <row r="5621" spans="1:6" x14ac:dyDescent="0.3">
      <c r="A5621">
        <v>6236</v>
      </c>
      <c r="C5621" t="s">
        <v>218</v>
      </c>
      <c r="D5621">
        <v>8</v>
      </c>
      <c r="E5621" t="s">
        <v>219</v>
      </c>
      <c r="F5621" t="s">
        <v>6</v>
      </c>
    </row>
    <row r="5622" spans="1:6" x14ac:dyDescent="0.3">
      <c r="A5622">
        <v>6237</v>
      </c>
      <c r="C5622" t="s">
        <v>218</v>
      </c>
      <c r="D5622">
        <v>8</v>
      </c>
      <c r="E5622" t="s">
        <v>506</v>
      </c>
      <c r="F5622" t="s">
        <v>6</v>
      </c>
    </row>
    <row r="5623" spans="1:6" x14ac:dyDescent="0.3">
      <c r="A5623">
        <v>6238</v>
      </c>
      <c r="C5623" t="s">
        <v>175</v>
      </c>
      <c r="D5623">
        <v>0</v>
      </c>
      <c r="E5623" t="s">
        <v>582</v>
      </c>
      <c r="F5623" t="s">
        <v>7</v>
      </c>
    </row>
    <row r="5624" spans="1:6" x14ac:dyDescent="0.3">
      <c r="A5624">
        <v>6239</v>
      </c>
      <c r="C5624" t="s">
        <v>84</v>
      </c>
      <c r="D5624">
        <v>0</v>
      </c>
      <c r="F5624" t="s">
        <v>7</v>
      </c>
    </row>
    <row r="5625" spans="1:6" x14ac:dyDescent="0.3">
      <c r="A5625">
        <v>6240</v>
      </c>
      <c r="C5625" t="s">
        <v>84</v>
      </c>
      <c r="D5625">
        <v>0</v>
      </c>
      <c r="F5625" t="s">
        <v>7</v>
      </c>
    </row>
    <row r="5626" spans="1:6" x14ac:dyDescent="0.3">
      <c r="A5626">
        <v>6241</v>
      </c>
      <c r="C5626" t="s">
        <v>150</v>
      </c>
      <c r="D5626">
        <v>0</v>
      </c>
      <c r="E5626" t="s">
        <v>1203</v>
      </c>
      <c r="F5626" t="s">
        <v>7</v>
      </c>
    </row>
    <row r="5627" spans="1:6" x14ac:dyDescent="0.3">
      <c r="A5627">
        <v>6242</v>
      </c>
      <c r="C5627" t="s">
        <v>150</v>
      </c>
      <c r="D5627">
        <v>0</v>
      </c>
      <c r="E5627" t="s">
        <v>1205</v>
      </c>
      <c r="F5627" t="s">
        <v>13</v>
      </c>
    </row>
    <row r="5628" spans="1:6" x14ac:dyDescent="0.3">
      <c r="A5628">
        <v>6243</v>
      </c>
      <c r="C5628" t="s">
        <v>82</v>
      </c>
      <c r="D5628">
        <v>0</v>
      </c>
      <c r="F5628" t="s">
        <v>7</v>
      </c>
    </row>
    <row r="5629" spans="1:6" x14ac:dyDescent="0.3">
      <c r="A5629">
        <v>6244</v>
      </c>
      <c r="C5629" t="s">
        <v>175</v>
      </c>
      <c r="D5629">
        <v>0</v>
      </c>
      <c r="E5629" t="s">
        <v>156</v>
      </c>
      <c r="F5629" t="s">
        <v>7</v>
      </c>
    </row>
    <row r="5630" spans="1:6" x14ac:dyDescent="0.3">
      <c r="A5630">
        <v>6245</v>
      </c>
      <c r="C5630" t="s">
        <v>150</v>
      </c>
      <c r="D5630">
        <v>-20</v>
      </c>
      <c r="E5630" t="s">
        <v>3479</v>
      </c>
      <c r="F5630" t="s">
        <v>13</v>
      </c>
    </row>
    <row r="5631" spans="1:6" x14ac:dyDescent="0.3">
      <c r="A5631">
        <v>6246</v>
      </c>
      <c r="C5631" t="s">
        <v>84</v>
      </c>
      <c r="D5631">
        <v>0</v>
      </c>
      <c r="F5631" t="s">
        <v>7</v>
      </c>
    </row>
    <row r="5632" spans="1:6" x14ac:dyDescent="0.3">
      <c r="A5632">
        <v>6247</v>
      </c>
      <c r="C5632" t="s">
        <v>155</v>
      </c>
      <c r="D5632">
        <v>0</v>
      </c>
      <c r="E5632" t="s">
        <v>1204</v>
      </c>
      <c r="F5632" t="s">
        <v>7</v>
      </c>
    </row>
    <row r="5633" spans="1:6" x14ac:dyDescent="0.3">
      <c r="A5633">
        <v>6248</v>
      </c>
      <c r="C5633" t="s">
        <v>82</v>
      </c>
      <c r="D5633">
        <v>0</v>
      </c>
      <c r="F5633" t="s">
        <v>7</v>
      </c>
    </row>
    <row r="5634" spans="1:6" x14ac:dyDescent="0.3">
      <c r="A5634">
        <v>6249</v>
      </c>
      <c r="C5634" t="s">
        <v>150</v>
      </c>
      <c r="D5634">
        <v>0</v>
      </c>
      <c r="E5634" t="s">
        <v>1205</v>
      </c>
      <c r="F5634" t="s">
        <v>7</v>
      </c>
    </row>
    <row r="5635" spans="1:6" x14ac:dyDescent="0.3">
      <c r="A5635">
        <v>6250</v>
      </c>
      <c r="C5635" t="s">
        <v>82</v>
      </c>
      <c r="D5635">
        <v>0</v>
      </c>
      <c r="E5635" t="s">
        <v>156</v>
      </c>
      <c r="F5635" t="s">
        <v>5</v>
      </c>
    </row>
    <row r="5636" spans="1:6" x14ac:dyDescent="0.3">
      <c r="A5636">
        <v>6251</v>
      </c>
      <c r="B5636" t="s">
        <v>2604</v>
      </c>
      <c r="C5636" t="s">
        <v>51</v>
      </c>
      <c r="D5636">
        <v>3</v>
      </c>
      <c r="E5636" t="s">
        <v>59</v>
      </c>
      <c r="F5636" t="s">
        <v>5</v>
      </c>
    </row>
    <row r="5637" spans="1:6" x14ac:dyDescent="0.3">
      <c r="A5637">
        <v>6252</v>
      </c>
      <c r="C5637" t="s">
        <v>175</v>
      </c>
      <c r="D5637">
        <v>0</v>
      </c>
      <c r="E5637" t="s">
        <v>509</v>
      </c>
      <c r="F5637" t="s">
        <v>5</v>
      </c>
    </row>
    <row r="5638" spans="1:6" x14ac:dyDescent="0.3">
      <c r="A5638">
        <v>6253</v>
      </c>
      <c r="C5638" t="s">
        <v>175</v>
      </c>
      <c r="D5638">
        <v>0</v>
      </c>
      <c r="E5638" t="s">
        <v>509</v>
      </c>
      <c r="F5638" t="s">
        <v>5</v>
      </c>
    </row>
    <row r="5639" spans="1:6" x14ac:dyDescent="0.3">
      <c r="A5639">
        <v>6254</v>
      </c>
      <c r="C5639" t="s">
        <v>175</v>
      </c>
      <c r="D5639">
        <v>0</v>
      </c>
      <c r="E5639" t="s">
        <v>509</v>
      </c>
      <c r="F5639" t="s">
        <v>5</v>
      </c>
    </row>
    <row r="5640" spans="1:6" x14ac:dyDescent="0.3">
      <c r="A5640">
        <v>6255</v>
      </c>
      <c r="C5640" t="s">
        <v>175</v>
      </c>
      <c r="D5640">
        <v>0</v>
      </c>
      <c r="E5640" t="s">
        <v>509</v>
      </c>
      <c r="F5640" t="s">
        <v>5</v>
      </c>
    </row>
    <row r="5641" spans="1:6" x14ac:dyDescent="0.3">
      <c r="A5641">
        <v>6256</v>
      </c>
      <c r="C5641" t="s">
        <v>175</v>
      </c>
      <c r="D5641">
        <v>0</v>
      </c>
      <c r="E5641" t="s">
        <v>509</v>
      </c>
      <c r="F5641" t="s">
        <v>5</v>
      </c>
    </row>
    <row r="5642" spans="1:6" x14ac:dyDescent="0.3">
      <c r="A5642">
        <v>6257</v>
      </c>
      <c r="B5642" t="s">
        <v>2656</v>
      </c>
      <c r="C5642" t="s">
        <v>51</v>
      </c>
      <c r="D5642">
        <v>3</v>
      </c>
      <c r="F5642" t="s">
        <v>5</v>
      </c>
    </row>
    <row r="5643" spans="1:6" x14ac:dyDescent="0.3">
      <c r="A5643">
        <v>6258</v>
      </c>
      <c r="B5643" t="s">
        <v>31</v>
      </c>
      <c r="C5643" t="s">
        <v>32</v>
      </c>
      <c r="D5643">
        <v>7</v>
      </c>
      <c r="E5643" t="s">
        <v>216</v>
      </c>
      <c r="F5643" t="s">
        <v>6</v>
      </c>
    </row>
    <row r="5644" spans="1:6" x14ac:dyDescent="0.3">
      <c r="A5644">
        <v>6259</v>
      </c>
      <c r="C5644" t="s">
        <v>283</v>
      </c>
      <c r="D5644">
        <v>3</v>
      </c>
      <c r="E5644" t="s">
        <v>1257</v>
      </c>
      <c r="F5644" t="s">
        <v>3</v>
      </c>
    </row>
    <row r="5645" spans="1:6" x14ac:dyDescent="0.3">
      <c r="A5645">
        <v>6260</v>
      </c>
      <c r="B5645" t="s">
        <v>2839</v>
      </c>
      <c r="C5645" t="s">
        <v>32</v>
      </c>
      <c r="D5645">
        <v>7</v>
      </c>
      <c r="E5645" t="s">
        <v>1863</v>
      </c>
      <c r="F5645" t="s">
        <v>5</v>
      </c>
    </row>
    <row r="5646" spans="1:6" x14ac:dyDescent="0.3">
      <c r="A5646">
        <v>6261</v>
      </c>
      <c r="C5646" t="s">
        <v>84</v>
      </c>
      <c r="D5646">
        <v>0</v>
      </c>
      <c r="E5646" t="s">
        <v>2533</v>
      </c>
      <c r="F5646" t="s">
        <v>16</v>
      </c>
    </row>
    <row r="5647" spans="1:6" x14ac:dyDescent="0.3">
      <c r="A5647">
        <v>6262</v>
      </c>
      <c r="C5647" t="s">
        <v>82</v>
      </c>
      <c r="D5647">
        <v>0</v>
      </c>
      <c r="F5647" t="s">
        <v>7</v>
      </c>
    </row>
    <row r="5648" spans="1:6" x14ac:dyDescent="0.3">
      <c r="A5648">
        <v>6263</v>
      </c>
      <c r="C5648" t="s">
        <v>82</v>
      </c>
      <c r="D5648">
        <v>0</v>
      </c>
      <c r="F5648" t="s">
        <v>15</v>
      </c>
    </row>
    <row r="5649" spans="1:6" x14ac:dyDescent="0.3">
      <c r="A5649">
        <v>6264</v>
      </c>
      <c r="C5649" t="s">
        <v>84</v>
      </c>
      <c r="D5649">
        <v>0</v>
      </c>
      <c r="F5649" t="s">
        <v>16</v>
      </c>
    </row>
    <row r="5650" spans="1:6" x14ac:dyDescent="0.3">
      <c r="A5650">
        <v>6265</v>
      </c>
      <c r="C5650" t="s">
        <v>82</v>
      </c>
      <c r="D5650">
        <v>0</v>
      </c>
      <c r="F5650" t="s">
        <v>16</v>
      </c>
    </row>
    <row r="5651" spans="1:6" x14ac:dyDescent="0.3">
      <c r="A5651">
        <v>6266</v>
      </c>
      <c r="C5651" t="s">
        <v>82</v>
      </c>
      <c r="D5651">
        <v>0</v>
      </c>
      <c r="F5651" t="s">
        <v>16</v>
      </c>
    </row>
    <row r="5652" spans="1:6" x14ac:dyDescent="0.3">
      <c r="A5652">
        <v>6267</v>
      </c>
      <c r="C5652" t="s">
        <v>84</v>
      </c>
      <c r="D5652">
        <v>0</v>
      </c>
      <c r="F5652" t="s">
        <v>13</v>
      </c>
    </row>
    <row r="5653" spans="1:6" x14ac:dyDescent="0.3">
      <c r="A5653">
        <v>6268</v>
      </c>
      <c r="C5653" t="s">
        <v>150</v>
      </c>
      <c r="D5653">
        <v>0</v>
      </c>
      <c r="E5653" t="s">
        <v>3480</v>
      </c>
      <c r="F5653" t="s">
        <v>13</v>
      </c>
    </row>
    <row r="5654" spans="1:6" x14ac:dyDescent="0.3">
      <c r="A5654">
        <v>6269</v>
      </c>
      <c r="C5654" t="s">
        <v>84</v>
      </c>
      <c r="D5654">
        <v>0</v>
      </c>
      <c r="F5654" t="s">
        <v>16</v>
      </c>
    </row>
    <row r="5655" spans="1:6" x14ac:dyDescent="0.3">
      <c r="A5655">
        <v>6270</v>
      </c>
      <c r="C5655" t="s">
        <v>150</v>
      </c>
      <c r="D5655">
        <v>0</v>
      </c>
      <c r="E5655" t="s">
        <v>2534</v>
      </c>
      <c r="F5655" t="s">
        <v>16</v>
      </c>
    </row>
    <row r="5656" spans="1:6" x14ac:dyDescent="0.3">
      <c r="A5656">
        <v>6271</v>
      </c>
      <c r="B5656" t="s">
        <v>2420</v>
      </c>
      <c r="C5656" t="s">
        <v>283</v>
      </c>
      <c r="D5656">
        <v>3</v>
      </c>
      <c r="E5656" t="s">
        <v>1299</v>
      </c>
      <c r="F5656" t="s">
        <v>13</v>
      </c>
    </row>
    <row r="5657" spans="1:6" x14ac:dyDescent="0.3">
      <c r="A5657">
        <v>6272</v>
      </c>
      <c r="B5657" t="s">
        <v>2420</v>
      </c>
      <c r="C5657" t="s">
        <v>283</v>
      </c>
      <c r="D5657">
        <v>3</v>
      </c>
      <c r="E5657" t="s">
        <v>3481</v>
      </c>
      <c r="F5657" t="s">
        <v>13</v>
      </c>
    </row>
    <row r="5658" spans="1:6" x14ac:dyDescent="0.3">
      <c r="A5658">
        <v>6273</v>
      </c>
      <c r="C5658" t="s">
        <v>150</v>
      </c>
      <c r="D5658">
        <v>0</v>
      </c>
      <c r="E5658" t="s">
        <v>3482</v>
      </c>
      <c r="F5658" t="s">
        <v>13</v>
      </c>
    </row>
    <row r="5659" spans="1:6" x14ac:dyDescent="0.3">
      <c r="A5659">
        <v>6274</v>
      </c>
      <c r="C5659" t="s">
        <v>150</v>
      </c>
      <c r="D5659">
        <v>-20</v>
      </c>
      <c r="E5659" t="s">
        <v>3483</v>
      </c>
      <c r="F5659" t="s">
        <v>13</v>
      </c>
    </row>
    <row r="5660" spans="1:6" x14ac:dyDescent="0.3">
      <c r="A5660">
        <v>6275</v>
      </c>
      <c r="C5660" t="s">
        <v>150</v>
      </c>
      <c r="D5660">
        <v>0</v>
      </c>
      <c r="E5660" t="s">
        <v>1211</v>
      </c>
      <c r="F5660" t="s">
        <v>13</v>
      </c>
    </row>
    <row r="5661" spans="1:6" x14ac:dyDescent="0.3">
      <c r="A5661">
        <v>6276</v>
      </c>
      <c r="C5661" t="s">
        <v>150</v>
      </c>
      <c r="D5661">
        <v>0</v>
      </c>
      <c r="E5661" t="s">
        <v>839</v>
      </c>
      <c r="F5661" t="s">
        <v>13</v>
      </c>
    </row>
    <row r="5662" spans="1:6" x14ac:dyDescent="0.3">
      <c r="A5662">
        <v>6277</v>
      </c>
      <c r="C5662" t="s">
        <v>150</v>
      </c>
      <c r="D5662">
        <v>0</v>
      </c>
      <c r="F5662" t="s">
        <v>7</v>
      </c>
    </row>
    <row r="5663" spans="1:6" x14ac:dyDescent="0.3">
      <c r="A5663">
        <v>6278</v>
      </c>
      <c r="C5663" t="s">
        <v>82</v>
      </c>
      <c r="D5663">
        <v>0</v>
      </c>
      <c r="E5663" t="s">
        <v>485</v>
      </c>
      <c r="F5663" t="s">
        <v>3</v>
      </c>
    </row>
    <row r="5664" spans="1:6" x14ac:dyDescent="0.3">
      <c r="A5664">
        <v>6279</v>
      </c>
      <c r="C5664" t="s">
        <v>82</v>
      </c>
      <c r="D5664">
        <v>0</v>
      </c>
      <c r="E5664" t="s">
        <v>1744</v>
      </c>
      <c r="F5664" t="s">
        <v>3</v>
      </c>
    </row>
    <row r="5665" spans="1:6" x14ac:dyDescent="0.3">
      <c r="A5665">
        <v>6280</v>
      </c>
      <c r="C5665" t="s">
        <v>82</v>
      </c>
      <c r="D5665">
        <v>0</v>
      </c>
      <c r="E5665" t="s">
        <v>858</v>
      </c>
      <c r="F5665" t="s">
        <v>3</v>
      </c>
    </row>
    <row r="5666" spans="1:6" x14ac:dyDescent="0.3">
      <c r="A5666">
        <v>6281</v>
      </c>
      <c r="C5666" t="s">
        <v>82</v>
      </c>
      <c r="D5666">
        <v>0</v>
      </c>
      <c r="E5666" t="s">
        <v>1745</v>
      </c>
      <c r="F5666" t="s">
        <v>3</v>
      </c>
    </row>
    <row r="5667" spans="1:6" x14ac:dyDescent="0.3">
      <c r="A5667">
        <v>6282</v>
      </c>
      <c r="C5667" t="s">
        <v>82</v>
      </c>
      <c r="D5667">
        <v>0</v>
      </c>
      <c r="E5667" t="s">
        <v>1746</v>
      </c>
      <c r="F5667" t="s">
        <v>3</v>
      </c>
    </row>
    <row r="5668" spans="1:6" x14ac:dyDescent="0.3">
      <c r="A5668">
        <v>6283</v>
      </c>
      <c r="C5668" t="s">
        <v>82</v>
      </c>
      <c r="D5668">
        <v>0</v>
      </c>
      <c r="F5668" t="s">
        <v>3</v>
      </c>
    </row>
    <row r="5669" spans="1:6" x14ac:dyDescent="0.3">
      <c r="A5669">
        <v>6284</v>
      </c>
      <c r="C5669" t="s">
        <v>175</v>
      </c>
      <c r="D5669">
        <v>0</v>
      </c>
      <c r="E5669" t="s">
        <v>156</v>
      </c>
      <c r="F5669" t="s">
        <v>3</v>
      </c>
    </row>
    <row r="5670" spans="1:6" x14ac:dyDescent="0.3">
      <c r="A5670">
        <v>6285</v>
      </c>
      <c r="C5670" t="s">
        <v>175</v>
      </c>
      <c r="D5670">
        <v>0</v>
      </c>
      <c r="E5670" t="s">
        <v>156</v>
      </c>
      <c r="F5670" t="s">
        <v>3</v>
      </c>
    </row>
    <row r="5671" spans="1:6" x14ac:dyDescent="0.3">
      <c r="A5671">
        <v>6286</v>
      </c>
      <c r="C5671" t="s">
        <v>175</v>
      </c>
      <c r="D5671">
        <v>0</v>
      </c>
      <c r="E5671" t="s">
        <v>156</v>
      </c>
      <c r="F5671" t="s">
        <v>3</v>
      </c>
    </row>
    <row r="5672" spans="1:6" x14ac:dyDescent="0.3">
      <c r="A5672">
        <v>6287</v>
      </c>
      <c r="C5672" t="s">
        <v>175</v>
      </c>
      <c r="D5672">
        <v>0</v>
      </c>
      <c r="F5672" t="s">
        <v>3</v>
      </c>
    </row>
    <row r="5673" spans="1:6" x14ac:dyDescent="0.3">
      <c r="A5673">
        <v>6288</v>
      </c>
      <c r="C5673" t="s">
        <v>82</v>
      </c>
      <c r="D5673">
        <v>0</v>
      </c>
      <c r="F5673" t="s">
        <v>3</v>
      </c>
    </row>
    <row r="5674" spans="1:6" x14ac:dyDescent="0.3">
      <c r="A5674">
        <v>6290</v>
      </c>
      <c r="C5674" t="s">
        <v>175</v>
      </c>
      <c r="D5674">
        <v>0</v>
      </c>
      <c r="E5674" t="s">
        <v>494</v>
      </c>
      <c r="F5674" t="s">
        <v>14</v>
      </c>
    </row>
    <row r="5675" spans="1:6" x14ac:dyDescent="0.3">
      <c r="A5675">
        <v>6291</v>
      </c>
      <c r="C5675" t="s">
        <v>150</v>
      </c>
      <c r="D5675">
        <v>0</v>
      </c>
      <c r="E5675" t="s">
        <v>507</v>
      </c>
      <c r="F5675" t="s">
        <v>14</v>
      </c>
    </row>
    <row r="5676" spans="1:6" x14ac:dyDescent="0.3">
      <c r="A5676">
        <v>6292</v>
      </c>
      <c r="C5676" t="s">
        <v>175</v>
      </c>
      <c r="D5676">
        <v>0</v>
      </c>
      <c r="E5676" t="s">
        <v>3360</v>
      </c>
      <c r="F5676" t="s">
        <v>14</v>
      </c>
    </row>
    <row r="5677" spans="1:6" x14ac:dyDescent="0.3">
      <c r="A5677">
        <v>6293</v>
      </c>
      <c r="C5677" t="s">
        <v>175</v>
      </c>
      <c r="D5677">
        <v>0</v>
      </c>
      <c r="E5677" t="s">
        <v>3361</v>
      </c>
      <c r="F5677" t="s">
        <v>14</v>
      </c>
    </row>
    <row r="5678" spans="1:6" x14ac:dyDescent="0.3">
      <c r="A5678">
        <v>6294</v>
      </c>
      <c r="C5678" t="s">
        <v>175</v>
      </c>
      <c r="D5678">
        <v>0</v>
      </c>
      <c r="E5678" t="s">
        <v>3362</v>
      </c>
      <c r="F5678" t="s">
        <v>14</v>
      </c>
    </row>
    <row r="5679" spans="1:6" x14ac:dyDescent="0.3">
      <c r="A5679">
        <v>6295</v>
      </c>
      <c r="D5679">
        <v>0</v>
      </c>
      <c r="E5679" t="s">
        <v>2023</v>
      </c>
      <c r="F5679" t="s">
        <v>14</v>
      </c>
    </row>
    <row r="5680" spans="1:6" x14ac:dyDescent="0.3">
      <c r="A5680">
        <v>6296</v>
      </c>
      <c r="C5680" t="s">
        <v>175</v>
      </c>
      <c r="D5680">
        <v>0</v>
      </c>
      <c r="E5680" t="s">
        <v>3363</v>
      </c>
      <c r="F5680" t="s">
        <v>14</v>
      </c>
    </row>
    <row r="5681" spans="1:6" x14ac:dyDescent="0.3">
      <c r="A5681">
        <v>6297</v>
      </c>
      <c r="C5681" t="s">
        <v>150</v>
      </c>
      <c r="D5681">
        <v>0</v>
      </c>
      <c r="E5681" t="s">
        <v>507</v>
      </c>
      <c r="F5681" t="s">
        <v>6</v>
      </c>
    </row>
    <row r="5682" spans="1:6" x14ac:dyDescent="0.3">
      <c r="A5682">
        <v>6298</v>
      </c>
      <c r="C5682" t="s">
        <v>84</v>
      </c>
      <c r="D5682">
        <v>0</v>
      </c>
      <c r="F5682" t="s">
        <v>10</v>
      </c>
    </row>
    <row r="5683" spans="1:6" x14ac:dyDescent="0.3">
      <c r="A5683">
        <v>6299</v>
      </c>
      <c r="C5683" t="s">
        <v>84</v>
      </c>
      <c r="D5683">
        <v>0</v>
      </c>
      <c r="E5683" t="s">
        <v>258</v>
      </c>
      <c r="F5683" t="s">
        <v>10</v>
      </c>
    </row>
    <row r="5684" spans="1:6" x14ac:dyDescent="0.3">
      <c r="A5684">
        <v>6300</v>
      </c>
      <c r="C5684" t="s">
        <v>84</v>
      </c>
      <c r="D5684">
        <v>0</v>
      </c>
      <c r="E5684" t="s">
        <v>258</v>
      </c>
      <c r="F5684" t="s">
        <v>10</v>
      </c>
    </row>
    <row r="5685" spans="1:6" x14ac:dyDescent="0.3">
      <c r="A5685">
        <v>6301</v>
      </c>
      <c r="C5685" t="s">
        <v>84</v>
      </c>
      <c r="D5685">
        <v>0</v>
      </c>
      <c r="E5685" t="s">
        <v>258</v>
      </c>
      <c r="F5685" t="s">
        <v>10</v>
      </c>
    </row>
    <row r="5686" spans="1:6" x14ac:dyDescent="0.3">
      <c r="A5686">
        <v>6302</v>
      </c>
      <c r="C5686" t="s">
        <v>84</v>
      </c>
      <c r="D5686">
        <v>0</v>
      </c>
      <c r="E5686" t="s">
        <v>258</v>
      </c>
      <c r="F5686" t="s">
        <v>10</v>
      </c>
    </row>
    <row r="5687" spans="1:6" x14ac:dyDescent="0.3">
      <c r="A5687">
        <v>6303</v>
      </c>
      <c r="C5687" t="s">
        <v>84</v>
      </c>
      <c r="D5687">
        <v>0</v>
      </c>
      <c r="E5687" t="s">
        <v>258</v>
      </c>
      <c r="F5687" t="s">
        <v>10</v>
      </c>
    </row>
    <row r="5688" spans="1:6" x14ac:dyDescent="0.3">
      <c r="A5688">
        <v>6304</v>
      </c>
      <c r="C5688" t="s">
        <v>84</v>
      </c>
      <c r="D5688">
        <v>0</v>
      </c>
      <c r="E5688" t="s">
        <v>258</v>
      </c>
      <c r="F5688" t="s">
        <v>10</v>
      </c>
    </row>
    <row r="5689" spans="1:6" x14ac:dyDescent="0.3">
      <c r="A5689">
        <v>6305</v>
      </c>
      <c r="C5689" t="s">
        <v>84</v>
      </c>
      <c r="D5689">
        <v>0</v>
      </c>
      <c r="E5689" t="s">
        <v>258</v>
      </c>
      <c r="F5689" t="s">
        <v>10</v>
      </c>
    </row>
    <row r="5690" spans="1:6" x14ac:dyDescent="0.3">
      <c r="A5690">
        <v>6306</v>
      </c>
      <c r="C5690" t="s">
        <v>84</v>
      </c>
      <c r="D5690">
        <v>0</v>
      </c>
      <c r="E5690" t="s">
        <v>235</v>
      </c>
      <c r="F5690" t="s">
        <v>10</v>
      </c>
    </row>
    <row r="5691" spans="1:6" x14ac:dyDescent="0.3">
      <c r="A5691">
        <v>6307</v>
      </c>
      <c r="C5691" t="s">
        <v>84</v>
      </c>
      <c r="D5691">
        <v>0</v>
      </c>
      <c r="E5691" t="s">
        <v>235</v>
      </c>
      <c r="F5691" t="s">
        <v>10</v>
      </c>
    </row>
    <row r="5692" spans="1:6" x14ac:dyDescent="0.3">
      <c r="A5692">
        <v>6308</v>
      </c>
      <c r="C5692" t="s">
        <v>84</v>
      </c>
      <c r="D5692">
        <v>0</v>
      </c>
      <c r="E5692" t="s">
        <v>235</v>
      </c>
      <c r="F5692" t="s">
        <v>10</v>
      </c>
    </row>
    <row r="5693" spans="1:6" x14ac:dyDescent="0.3">
      <c r="A5693">
        <v>6309</v>
      </c>
      <c r="C5693" t="s">
        <v>84</v>
      </c>
      <c r="D5693">
        <v>0</v>
      </c>
      <c r="E5693" t="s">
        <v>235</v>
      </c>
      <c r="F5693" t="s">
        <v>10</v>
      </c>
    </row>
    <row r="5694" spans="1:6" x14ac:dyDescent="0.3">
      <c r="A5694">
        <v>6310</v>
      </c>
      <c r="B5694" t="s">
        <v>2434</v>
      </c>
      <c r="C5694" t="s">
        <v>32</v>
      </c>
      <c r="D5694">
        <v>7</v>
      </c>
      <c r="E5694" t="s">
        <v>2435</v>
      </c>
      <c r="F5694" t="s">
        <v>16</v>
      </c>
    </row>
    <row r="5695" spans="1:6" x14ac:dyDescent="0.3">
      <c r="A5695">
        <v>6311</v>
      </c>
      <c r="B5695" t="s">
        <v>1262</v>
      </c>
      <c r="C5695" t="s">
        <v>36</v>
      </c>
      <c r="D5695">
        <v>4</v>
      </c>
      <c r="E5695" t="s">
        <v>2485</v>
      </c>
      <c r="F5695" t="s">
        <v>16</v>
      </c>
    </row>
    <row r="5696" spans="1:6" x14ac:dyDescent="0.3">
      <c r="A5696">
        <v>6312</v>
      </c>
      <c r="B5696" t="s">
        <v>1262</v>
      </c>
      <c r="C5696" t="s">
        <v>36</v>
      </c>
      <c r="D5696">
        <v>4</v>
      </c>
      <c r="E5696" t="s">
        <v>2535</v>
      </c>
      <c r="F5696" t="s">
        <v>16</v>
      </c>
    </row>
    <row r="5697" spans="1:6" x14ac:dyDescent="0.3">
      <c r="A5697">
        <v>6313</v>
      </c>
      <c r="C5697" t="s">
        <v>150</v>
      </c>
      <c r="D5697">
        <v>0</v>
      </c>
      <c r="E5697" t="s">
        <v>2536</v>
      </c>
      <c r="F5697" t="s">
        <v>16</v>
      </c>
    </row>
    <row r="5698" spans="1:6" x14ac:dyDescent="0.3">
      <c r="A5698">
        <v>6314</v>
      </c>
      <c r="C5698" t="s">
        <v>150</v>
      </c>
      <c r="D5698">
        <v>0</v>
      </c>
      <c r="E5698" t="s">
        <v>2537</v>
      </c>
      <c r="F5698" t="s">
        <v>16</v>
      </c>
    </row>
    <row r="5699" spans="1:6" x14ac:dyDescent="0.3">
      <c r="A5699">
        <v>6315</v>
      </c>
      <c r="C5699" t="s">
        <v>150</v>
      </c>
      <c r="D5699">
        <v>-10</v>
      </c>
      <c r="E5699" t="s">
        <v>2538</v>
      </c>
      <c r="F5699" t="s">
        <v>16</v>
      </c>
    </row>
    <row r="5700" spans="1:6" x14ac:dyDescent="0.3">
      <c r="A5700">
        <v>6316</v>
      </c>
      <c r="C5700" t="s">
        <v>150</v>
      </c>
      <c r="D5700">
        <v>0</v>
      </c>
      <c r="E5700" t="s">
        <v>2537</v>
      </c>
      <c r="F5700" t="s">
        <v>16</v>
      </c>
    </row>
    <row r="5701" spans="1:6" x14ac:dyDescent="0.3">
      <c r="A5701">
        <v>6317</v>
      </c>
      <c r="C5701" t="s">
        <v>150</v>
      </c>
      <c r="D5701">
        <v>0</v>
      </c>
      <c r="E5701" t="s">
        <v>2539</v>
      </c>
      <c r="F5701" t="s">
        <v>16</v>
      </c>
    </row>
    <row r="5702" spans="1:6" x14ac:dyDescent="0.3">
      <c r="A5702">
        <v>6318</v>
      </c>
      <c r="C5702" t="s">
        <v>84</v>
      </c>
      <c r="D5702">
        <v>0</v>
      </c>
      <c r="E5702" t="s">
        <v>280</v>
      </c>
      <c r="F5702" t="s">
        <v>3</v>
      </c>
    </row>
    <row r="5703" spans="1:6" x14ac:dyDescent="0.3">
      <c r="A5703">
        <v>6319</v>
      </c>
      <c r="C5703" t="s">
        <v>84</v>
      </c>
      <c r="D5703">
        <v>0</v>
      </c>
      <c r="E5703" t="s">
        <v>371</v>
      </c>
      <c r="F5703" t="s">
        <v>3</v>
      </c>
    </row>
    <row r="5704" spans="1:6" x14ac:dyDescent="0.3">
      <c r="A5704">
        <v>6320</v>
      </c>
      <c r="C5704" t="s">
        <v>84</v>
      </c>
      <c r="D5704">
        <v>0</v>
      </c>
      <c r="E5704" t="s">
        <v>371</v>
      </c>
      <c r="F5704" t="s">
        <v>3</v>
      </c>
    </row>
    <row r="5705" spans="1:6" x14ac:dyDescent="0.3">
      <c r="A5705">
        <v>6321</v>
      </c>
      <c r="C5705" t="s">
        <v>84</v>
      </c>
      <c r="D5705">
        <v>0</v>
      </c>
      <c r="E5705" t="s">
        <v>371</v>
      </c>
      <c r="F5705" t="s">
        <v>3</v>
      </c>
    </row>
    <row r="5706" spans="1:6" x14ac:dyDescent="0.3">
      <c r="A5706">
        <v>6322</v>
      </c>
      <c r="C5706" t="s">
        <v>84</v>
      </c>
      <c r="D5706">
        <v>0</v>
      </c>
      <c r="F5706" t="s">
        <v>3</v>
      </c>
    </row>
    <row r="5707" spans="1:6" x14ac:dyDescent="0.3">
      <c r="A5707">
        <v>6323</v>
      </c>
      <c r="C5707" t="s">
        <v>84</v>
      </c>
      <c r="D5707">
        <v>0</v>
      </c>
      <c r="E5707" t="s">
        <v>371</v>
      </c>
      <c r="F5707" t="s">
        <v>3</v>
      </c>
    </row>
    <row r="5708" spans="1:6" x14ac:dyDescent="0.3">
      <c r="A5708">
        <v>6324</v>
      </c>
      <c r="C5708" t="s">
        <v>84</v>
      </c>
      <c r="D5708">
        <v>0</v>
      </c>
      <c r="E5708" t="s">
        <v>371</v>
      </c>
      <c r="F5708" t="s">
        <v>3</v>
      </c>
    </row>
    <row r="5709" spans="1:6" x14ac:dyDescent="0.3">
      <c r="A5709">
        <v>6325</v>
      </c>
      <c r="C5709" t="s">
        <v>84</v>
      </c>
      <c r="D5709">
        <v>0</v>
      </c>
      <c r="F5709" t="s">
        <v>3</v>
      </c>
    </row>
    <row r="5710" spans="1:6" x14ac:dyDescent="0.3">
      <c r="A5710">
        <v>6326</v>
      </c>
      <c r="C5710" t="s">
        <v>84</v>
      </c>
      <c r="D5710">
        <v>0</v>
      </c>
      <c r="E5710" t="s">
        <v>1749</v>
      </c>
      <c r="F5710" t="s">
        <v>3</v>
      </c>
    </row>
    <row r="5711" spans="1:6" x14ac:dyDescent="0.3">
      <c r="A5711">
        <v>6327</v>
      </c>
      <c r="C5711" t="s">
        <v>84</v>
      </c>
      <c r="D5711">
        <v>0</v>
      </c>
      <c r="E5711" t="s">
        <v>1750</v>
      </c>
      <c r="F5711" t="s">
        <v>3</v>
      </c>
    </row>
    <row r="5712" spans="1:6" x14ac:dyDescent="0.3">
      <c r="A5712">
        <v>6328</v>
      </c>
      <c r="C5712" t="s">
        <v>84</v>
      </c>
      <c r="D5712">
        <v>0</v>
      </c>
      <c r="E5712" t="s">
        <v>1751</v>
      </c>
      <c r="F5712" t="s">
        <v>3</v>
      </c>
    </row>
    <row r="5713" spans="1:6" x14ac:dyDescent="0.3">
      <c r="A5713">
        <v>6329</v>
      </c>
      <c r="C5713" t="s">
        <v>84</v>
      </c>
      <c r="D5713">
        <v>0</v>
      </c>
      <c r="E5713" t="s">
        <v>371</v>
      </c>
      <c r="F5713" t="s">
        <v>3</v>
      </c>
    </row>
    <row r="5714" spans="1:6" x14ac:dyDescent="0.3">
      <c r="A5714">
        <v>6330</v>
      </c>
      <c r="C5714" t="s">
        <v>84</v>
      </c>
      <c r="D5714">
        <v>0</v>
      </c>
      <c r="E5714" t="s">
        <v>371</v>
      </c>
      <c r="F5714" t="s">
        <v>3</v>
      </c>
    </row>
    <row r="5715" spans="1:6" x14ac:dyDescent="0.3">
      <c r="A5715">
        <v>6331</v>
      </c>
      <c r="C5715" t="s">
        <v>84</v>
      </c>
      <c r="D5715">
        <v>0</v>
      </c>
      <c r="E5715" t="s">
        <v>371</v>
      </c>
      <c r="F5715" t="s">
        <v>3</v>
      </c>
    </row>
    <row r="5716" spans="1:6" x14ac:dyDescent="0.3">
      <c r="A5716">
        <v>6332</v>
      </c>
      <c r="C5716" t="s">
        <v>84</v>
      </c>
      <c r="D5716">
        <v>0</v>
      </c>
      <c r="F5716" t="s">
        <v>3</v>
      </c>
    </row>
    <row r="5717" spans="1:6" x14ac:dyDescent="0.3">
      <c r="A5717">
        <v>6333</v>
      </c>
      <c r="C5717" t="s">
        <v>84</v>
      </c>
      <c r="D5717">
        <v>0</v>
      </c>
      <c r="E5717" t="s">
        <v>371</v>
      </c>
      <c r="F5717" t="s">
        <v>3</v>
      </c>
    </row>
    <row r="5718" spans="1:6" x14ac:dyDescent="0.3">
      <c r="A5718">
        <v>6334</v>
      </c>
      <c r="C5718" t="s">
        <v>84</v>
      </c>
      <c r="D5718">
        <v>0</v>
      </c>
      <c r="E5718" t="s">
        <v>371</v>
      </c>
      <c r="F5718" t="s">
        <v>3</v>
      </c>
    </row>
    <row r="5719" spans="1:6" x14ac:dyDescent="0.3">
      <c r="A5719">
        <v>6335</v>
      </c>
      <c r="C5719" t="s">
        <v>84</v>
      </c>
      <c r="D5719">
        <v>0</v>
      </c>
      <c r="F5719" t="s">
        <v>3</v>
      </c>
    </row>
    <row r="5720" spans="1:6" x14ac:dyDescent="0.3">
      <c r="A5720">
        <v>6336</v>
      </c>
      <c r="C5720" t="s">
        <v>84</v>
      </c>
      <c r="D5720">
        <v>0</v>
      </c>
      <c r="E5720" t="s">
        <v>371</v>
      </c>
      <c r="F5720" t="s">
        <v>3</v>
      </c>
    </row>
    <row r="5721" spans="1:6" x14ac:dyDescent="0.3">
      <c r="A5721">
        <v>6337</v>
      </c>
      <c r="C5721" t="s">
        <v>84</v>
      </c>
      <c r="D5721">
        <v>0</v>
      </c>
      <c r="E5721" t="s">
        <v>371</v>
      </c>
      <c r="F5721" t="s">
        <v>3</v>
      </c>
    </row>
    <row r="5722" spans="1:6" x14ac:dyDescent="0.3">
      <c r="A5722">
        <v>6338</v>
      </c>
      <c r="C5722" t="s">
        <v>84</v>
      </c>
      <c r="D5722">
        <v>0</v>
      </c>
      <c r="E5722" t="s">
        <v>371</v>
      </c>
      <c r="F5722" t="s">
        <v>3</v>
      </c>
    </row>
    <row r="5723" spans="1:6" x14ac:dyDescent="0.3">
      <c r="A5723">
        <v>6339</v>
      </c>
      <c r="C5723" t="s">
        <v>84</v>
      </c>
      <c r="D5723">
        <v>0</v>
      </c>
      <c r="E5723" t="s">
        <v>371</v>
      </c>
      <c r="F5723" t="s">
        <v>3</v>
      </c>
    </row>
    <row r="5724" spans="1:6" x14ac:dyDescent="0.3">
      <c r="A5724">
        <v>6340</v>
      </c>
      <c r="C5724" t="s">
        <v>84</v>
      </c>
      <c r="D5724">
        <v>0</v>
      </c>
      <c r="F5724" t="s">
        <v>3</v>
      </c>
    </row>
    <row r="5725" spans="1:6" x14ac:dyDescent="0.3">
      <c r="A5725">
        <v>6341</v>
      </c>
      <c r="C5725" t="s">
        <v>84</v>
      </c>
      <c r="D5725">
        <v>0</v>
      </c>
      <c r="E5725" t="s">
        <v>371</v>
      </c>
      <c r="F5725" t="s">
        <v>3</v>
      </c>
    </row>
    <row r="5726" spans="1:6" x14ac:dyDescent="0.3">
      <c r="A5726">
        <v>6342</v>
      </c>
      <c r="C5726" t="s">
        <v>84</v>
      </c>
      <c r="D5726">
        <v>0</v>
      </c>
      <c r="E5726" t="s">
        <v>371</v>
      </c>
      <c r="F5726" t="s">
        <v>3</v>
      </c>
    </row>
    <row r="5727" spans="1:6" x14ac:dyDescent="0.3">
      <c r="A5727">
        <v>6343</v>
      </c>
      <c r="C5727" t="s">
        <v>84</v>
      </c>
      <c r="D5727">
        <v>0</v>
      </c>
      <c r="F5727" t="s">
        <v>3</v>
      </c>
    </row>
    <row r="5728" spans="1:6" x14ac:dyDescent="0.3">
      <c r="A5728">
        <v>6344</v>
      </c>
      <c r="C5728" t="s">
        <v>84</v>
      </c>
      <c r="D5728">
        <v>0</v>
      </c>
      <c r="E5728" t="s">
        <v>371</v>
      </c>
      <c r="F5728" t="s">
        <v>3</v>
      </c>
    </row>
    <row r="5729" spans="1:6" x14ac:dyDescent="0.3">
      <c r="A5729">
        <v>6345</v>
      </c>
      <c r="C5729" t="s">
        <v>84</v>
      </c>
      <c r="D5729">
        <v>0</v>
      </c>
      <c r="E5729" t="s">
        <v>371</v>
      </c>
      <c r="F5729" t="s">
        <v>3</v>
      </c>
    </row>
    <row r="5730" spans="1:6" x14ac:dyDescent="0.3">
      <c r="A5730">
        <v>6346</v>
      </c>
      <c r="C5730" t="s">
        <v>84</v>
      </c>
      <c r="D5730">
        <v>0</v>
      </c>
      <c r="F5730" t="s">
        <v>3</v>
      </c>
    </row>
    <row r="5731" spans="1:6" x14ac:dyDescent="0.3">
      <c r="A5731">
        <v>6347</v>
      </c>
      <c r="C5731" t="s">
        <v>84</v>
      </c>
      <c r="D5731">
        <v>0</v>
      </c>
      <c r="E5731" t="s">
        <v>371</v>
      </c>
      <c r="F5731" t="s">
        <v>3</v>
      </c>
    </row>
    <row r="5732" spans="1:6" x14ac:dyDescent="0.3">
      <c r="A5732">
        <v>6348</v>
      </c>
      <c r="C5732" t="s">
        <v>84</v>
      </c>
      <c r="D5732">
        <v>0</v>
      </c>
      <c r="F5732" t="s">
        <v>3</v>
      </c>
    </row>
    <row r="5733" spans="1:6" x14ac:dyDescent="0.3">
      <c r="A5733">
        <v>6349</v>
      </c>
      <c r="C5733" t="s">
        <v>84</v>
      </c>
      <c r="D5733">
        <v>0</v>
      </c>
      <c r="E5733" t="s">
        <v>371</v>
      </c>
      <c r="F5733" t="s">
        <v>3</v>
      </c>
    </row>
    <row r="5734" spans="1:6" x14ac:dyDescent="0.3">
      <c r="A5734">
        <v>6350</v>
      </c>
      <c r="C5734" t="s">
        <v>84</v>
      </c>
      <c r="D5734">
        <v>0</v>
      </c>
      <c r="E5734" t="s">
        <v>371</v>
      </c>
      <c r="F5734" t="s">
        <v>3</v>
      </c>
    </row>
    <row r="5735" spans="1:6" x14ac:dyDescent="0.3">
      <c r="A5735">
        <v>6351</v>
      </c>
      <c r="C5735" t="s">
        <v>84</v>
      </c>
      <c r="D5735">
        <v>0</v>
      </c>
      <c r="E5735" t="s">
        <v>371</v>
      </c>
      <c r="F5735" t="s">
        <v>3</v>
      </c>
    </row>
    <row r="5736" spans="1:6" x14ac:dyDescent="0.3">
      <c r="A5736">
        <v>6352</v>
      </c>
      <c r="C5736" t="s">
        <v>84</v>
      </c>
      <c r="D5736">
        <v>0</v>
      </c>
      <c r="E5736" t="s">
        <v>371</v>
      </c>
      <c r="F5736" t="s">
        <v>3</v>
      </c>
    </row>
    <row r="5737" spans="1:6" x14ac:dyDescent="0.3">
      <c r="A5737">
        <v>6353</v>
      </c>
      <c r="C5737" t="s">
        <v>84</v>
      </c>
      <c r="D5737">
        <v>0</v>
      </c>
      <c r="E5737" t="s">
        <v>371</v>
      </c>
      <c r="F5737" t="s">
        <v>3</v>
      </c>
    </row>
    <row r="5738" spans="1:6" x14ac:dyDescent="0.3">
      <c r="A5738">
        <v>6354</v>
      </c>
      <c r="C5738" t="s">
        <v>84</v>
      </c>
      <c r="D5738">
        <v>0</v>
      </c>
      <c r="E5738" t="s">
        <v>371</v>
      </c>
      <c r="F5738" t="s">
        <v>3</v>
      </c>
    </row>
    <row r="5739" spans="1:6" x14ac:dyDescent="0.3">
      <c r="A5739">
        <v>6355</v>
      </c>
      <c r="C5739" t="s">
        <v>84</v>
      </c>
      <c r="D5739">
        <v>0</v>
      </c>
      <c r="E5739" t="s">
        <v>371</v>
      </c>
      <c r="F5739" t="s">
        <v>3</v>
      </c>
    </row>
    <row r="5740" spans="1:6" x14ac:dyDescent="0.3">
      <c r="A5740">
        <v>6356</v>
      </c>
      <c r="C5740" t="s">
        <v>84</v>
      </c>
      <c r="D5740">
        <v>0</v>
      </c>
      <c r="E5740" t="s">
        <v>371</v>
      </c>
      <c r="F5740" t="s">
        <v>3</v>
      </c>
    </row>
    <row r="5741" spans="1:6" x14ac:dyDescent="0.3">
      <c r="A5741">
        <v>6357</v>
      </c>
      <c r="C5741" t="s">
        <v>84</v>
      </c>
      <c r="D5741">
        <v>0</v>
      </c>
      <c r="E5741" t="s">
        <v>371</v>
      </c>
      <c r="F5741" t="s">
        <v>3</v>
      </c>
    </row>
    <row r="5742" spans="1:6" x14ac:dyDescent="0.3">
      <c r="A5742">
        <v>6358</v>
      </c>
      <c r="C5742" t="s">
        <v>84</v>
      </c>
      <c r="D5742">
        <v>0</v>
      </c>
      <c r="E5742" t="s">
        <v>371</v>
      </c>
      <c r="F5742" t="s">
        <v>3</v>
      </c>
    </row>
    <row r="5743" spans="1:6" x14ac:dyDescent="0.3">
      <c r="A5743">
        <v>6359</v>
      </c>
      <c r="C5743" t="s">
        <v>84</v>
      </c>
      <c r="D5743">
        <v>0</v>
      </c>
      <c r="E5743" t="s">
        <v>371</v>
      </c>
      <c r="F5743" t="s">
        <v>3</v>
      </c>
    </row>
    <row r="5744" spans="1:6" x14ac:dyDescent="0.3">
      <c r="A5744">
        <v>6360</v>
      </c>
      <c r="C5744" t="s">
        <v>84</v>
      </c>
      <c r="D5744">
        <v>0</v>
      </c>
      <c r="E5744" t="s">
        <v>371</v>
      </c>
      <c r="F5744" t="s">
        <v>3</v>
      </c>
    </row>
    <row r="5745" spans="1:6" x14ac:dyDescent="0.3">
      <c r="A5745">
        <v>6361</v>
      </c>
      <c r="C5745" t="s">
        <v>84</v>
      </c>
      <c r="D5745">
        <v>0</v>
      </c>
      <c r="E5745" t="s">
        <v>371</v>
      </c>
      <c r="F5745" t="s">
        <v>3</v>
      </c>
    </row>
    <row r="5746" spans="1:6" x14ac:dyDescent="0.3">
      <c r="A5746">
        <v>6362</v>
      </c>
      <c r="C5746" t="s">
        <v>84</v>
      </c>
      <c r="D5746">
        <v>0</v>
      </c>
      <c r="E5746" t="s">
        <v>371</v>
      </c>
      <c r="F5746" t="s">
        <v>3</v>
      </c>
    </row>
    <row r="5747" spans="1:6" x14ac:dyDescent="0.3">
      <c r="A5747">
        <v>6363</v>
      </c>
      <c r="C5747" t="s">
        <v>84</v>
      </c>
      <c r="D5747">
        <v>0</v>
      </c>
      <c r="E5747" t="s">
        <v>258</v>
      </c>
      <c r="F5747" t="s">
        <v>3</v>
      </c>
    </row>
    <row r="5748" spans="1:6" x14ac:dyDescent="0.3">
      <c r="A5748">
        <v>6364</v>
      </c>
      <c r="C5748" t="s">
        <v>84</v>
      </c>
      <c r="D5748">
        <v>0</v>
      </c>
      <c r="E5748" t="s">
        <v>371</v>
      </c>
      <c r="F5748" t="s">
        <v>3</v>
      </c>
    </row>
    <row r="5749" spans="1:6" x14ac:dyDescent="0.3">
      <c r="A5749">
        <v>6365</v>
      </c>
      <c r="C5749" t="s">
        <v>84</v>
      </c>
      <c r="D5749">
        <v>0</v>
      </c>
      <c r="E5749" t="s">
        <v>371</v>
      </c>
      <c r="F5749" t="s">
        <v>3</v>
      </c>
    </row>
    <row r="5750" spans="1:6" x14ac:dyDescent="0.3">
      <c r="A5750">
        <v>6366</v>
      </c>
      <c r="C5750" t="s">
        <v>84</v>
      </c>
      <c r="D5750">
        <v>0</v>
      </c>
      <c r="E5750" t="s">
        <v>258</v>
      </c>
      <c r="F5750" t="s">
        <v>3</v>
      </c>
    </row>
    <row r="5751" spans="1:6" x14ac:dyDescent="0.3">
      <c r="A5751">
        <v>6367</v>
      </c>
      <c r="C5751" t="s">
        <v>84</v>
      </c>
      <c r="D5751">
        <v>0</v>
      </c>
      <c r="E5751" t="s">
        <v>371</v>
      </c>
      <c r="F5751" t="s">
        <v>3</v>
      </c>
    </row>
    <row r="5752" spans="1:6" x14ac:dyDescent="0.3">
      <c r="A5752">
        <v>6368</v>
      </c>
      <c r="C5752" t="s">
        <v>84</v>
      </c>
      <c r="D5752">
        <v>0</v>
      </c>
      <c r="E5752" t="s">
        <v>371</v>
      </c>
      <c r="F5752" t="s">
        <v>3</v>
      </c>
    </row>
    <row r="5753" spans="1:6" x14ac:dyDescent="0.3">
      <c r="A5753">
        <v>6369</v>
      </c>
      <c r="C5753" t="s">
        <v>84</v>
      </c>
      <c r="D5753">
        <v>0</v>
      </c>
      <c r="E5753" t="s">
        <v>258</v>
      </c>
      <c r="F5753" t="s">
        <v>3</v>
      </c>
    </row>
    <row r="5754" spans="1:6" x14ac:dyDescent="0.3">
      <c r="A5754">
        <v>6370</v>
      </c>
      <c r="C5754" t="s">
        <v>84</v>
      </c>
      <c r="D5754">
        <v>0</v>
      </c>
      <c r="E5754" t="s">
        <v>371</v>
      </c>
      <c r="F5754" t="s">
        <v>3</v>
      </c>
    </row>
    <row r="5755" spans="1:6" x14ac:dyDescent="0.3">
      <c r="A5755">
        <v>6371</v>
      </c>
      <c r="C5755" t="s">
        <v>84</v>
      </c>
      <c r="D5755">
        <v>0</v>
      </c>
      <c r="E5755" t="s">
        <v>371</v>
      </c>
      <c r="F5755" t="s">
        <v>3</v>
      </c>
    </row>
    <row r="5756" spans="1:6" x14ac:dyDescent="0.3">
      <c r="A5756">
        <v>6372</v>
      </c>
      <c r="C5756" t="s">
        <v>84</v>
      </c>
      <c r="D5756">
        <v>0</v>
      </c>
      <c r="E5756" t="s">
        <v>371</v>
      </c>
      <c r="F5756" t="s">
        <v>3</v>
      </c>
    </row>
    <row r="5757" spans="1:6" x14ac:dyDescent="0.3">
      <c r="A5757">
        <v>6373</v>
      </c>
      <c r="C5757" t="s">
        <v>84</v>
      </c>
      <c r="D5757">
        <v>0</v>
      </c>
      <c r="E5757" t="s">
        <v>371</v>
      </c>
      <c r="F5757" t="s">
        <v>3</v>
      </c>
    </row>
    <row r="5758" spans="1:6" x14ac:dyDescent="0.3">
      <c r="A5758">
        <v>6374</v>
      </c>
      <c r="C5758" t="s">
        <v>84</v>
      </c>
      <c r="D5758">
        <v>0</v>
      </c>
      <c r="E5758" t="s">
        <v>258</v>
      </c>
      <c r="F5758" t="s">
        <v>3</v>
      </c>
    </row>
    <row r="5759" spans="1:6" x14ac:dyDescent="0.3">
      <c r="A5759">
        <v>6375</v>
      </c>
      <c r="C5759" t="s">
        <v>84</v>
      </c>
      <c r="D5759">
        <v>0</v>
      </c>
      <c r="E5759" t="s">
        <v>371</v>
      </c>
      <c r="F5759" t="s">
        <v>3</v>
      </c>
    </row>
    <row r="5760" spans="1:6" x14ac:dyDescent="0.3">
      <c r="A5760">
        <v>6376</v>
      </c>
      <c r="C5760" t="s">
        <v>84</v>
      </c>
      <c r="D5760">
        <v>0</v>
      </c>
      <c r="E5760" t="s">
        <v>371</v>
      </c>
      <c r="F5760" t="s">
        <v>3</v>
      </c>
    </row>
    <row r="5761" spans="1:6" x14ac:dyDescent="0.3">
      <c r="A5761">
        <v>6377</v>
      </c>
      <c r="C5761" t="s">
        <v>84</v>
      </c>
      <c r="D5761">
        <v>0</v>
      </c>
      <c r="E5761" t="s">
        <v>371</v>
      </c>
      <c r="F5761" t="s">
        <v>3</v>
      </c>
    </row>
    <row r="5762" spans="1:6" x14ac:dyDescent="0.3">
      <c r="A5762">
        <v>6378</v>
      </c>
      <c r="C5762" t="s">
        <v>84</v>
      </c>
      <c r="D5762">
        <v>0</v>
      </c>
      <c r="E5762" t="s">
        <v>1752</v>
      </c>
      <c r="F5762" t="s">
        <v>3</v>
      </c>
    </row>
    <row r="5763" spans="1:6" x14ac:dyDescent="0.3">
      <c r="A5763">
        <v>6379</v>
      </c>
      <c r="C5763" t="s">
        <v>84</v>
      </c>
      <c r="D5763">
        <v>0</v>
      </c>
      <c r="E5763" t="s">
        <v>1752</v>
      </c>
      <c r="F5763" t="s">
        <v>3</v>
      </c>
    </row>
    <row r="5764" spans="1:6" x14ac:dyDescent="0.3">
      <c r="A5764">
        <v>6380</v>
      </c>
      <c r="C5764" t="s">
        <v>84</v>
      </c>
      <c r="D5764">
        <v>0</v>
      </c>
      <c r="E5764" t="s">
        <v>1753</v>
      </c>
      <c r="F5764" t="s">
        <v>3</v>
      </c>
    </row>
    <row r="5765" spans="1:6" x14ac:dyDescent="0.3">
      <c r="A5765">
        <v>6381</v>
      </c>
      <c r="C5765" t="s">
        <v>82</v>
      </c>
      <c r="D5765">
        <v>0</v>
      </c>
      <c r="F5765" t="s">
        <v>9</v>
      </c>
    </row>
    <row r="5766" spans="1:6" x14ac:dyDescent="0.3">
      <c r="A5766">
        <v>6382</v>
      </c>
      <c r="C5766" t="s">
        <v>36</v>
      </c>
      <c r="D5766">
        <v>4</v>
      </c>
      <c r="E5766" t="s">
        <v>1715</v>
      </c>
      <c r="F5766" t="s">
        <v>3</v>
      </c>
    </row>
    <row r="5767" spans="1:6" x14ac:dyDescent="0.3">
      <c r="A5767">
        <v>6383</v>
      </c>
      <c r="C5767" t="s">
        <v>283</v>
      </c>
      <c r="D5767">
        <v>3</v>
      </c>
      <c r="E5767" t="s">
        <v>1754</v>
      </c>
      <c r="F5767" t="s">
        <v>3</v>
      </c>
    </row>
    <row r="5768" spans="1:6" x14ac:dyDescent="0.3">
      <c r="A5768">
        <v>6384</v>
      </c>
      <c r="B5768" t="s">
        <v>1247</v>
      </c>
      <c r="C5768" t="s">
        <v>32</v>
      </c>
      <c r="D5768">
        <v>7</v>
      </c>
      <c r="E5768" t="s">
        <v>1755</v>
      </c>
      <c r="F5768" t="s">
        <v>3</v>
      </c>
    </row>
    <row r="5769" spans="1:6" x14ac:dyDescent="0.3">
      <c r="A5769">
        <v>6385</v>
      </c>
      <c r="B5769" t="s">
        <v>1247</v>
      </c>
      <c r="C5769" t="s">
        <v>32</v>
      </c>
      <c r="D5769">
        <v>7</v>
      </c>
      <c r="E5769" t="s">
        <v>1755</v>
      </c>
      <c r="F5769" t="s">
        <v>16</v>
      </c>
    </row>
    <row r="5770" spans="1:6" x14ac:dyDescent="0.3">
      <c r="A5770">
        <v>6386</v>
      </c>
      <c r="C5770" t="s">
        <v>36</v>
      </c>
      <c r="D5770">
        <v>4</v>
      </c>
      <c r="E5770" t="s">
        <v>271</v>
      </c>
      <c r="F5770" t="s">
        <v>6</v>
      </c>
    </row>
    <row r="5771" spans="1:6" x14ac:dyDescent="0.3">
      <c r="A5771">
        <v>6387</v>
      </c>
      <c r="C5771" t="s">
        <v>36</v>
      </c>
      <c r="D5771">
        <v>4</v>
      </c>
      <c r="E5771" t="s">
        <v>40</v>
      </c>
      <c r="F5771" t="s">
        <v>12</v>
      </c>
    </row>
    <row r="5772" spans="1:6" x14ac:dyDescent="0.3">
      <c r="A5772">
        <v>6388</v>
      </c>
      <c r="B5772" t="s">
        <v>510</v>
      </c>
      <c r="C5772" t="s">
        <v>32</v>
      </c>
      <c r="D5772">
        <v>7</v>
      </c>
      <c r="E5772" t="s">
        <v>511</v>
      </c>
      <c r="F5772" t="s">
        <v>14</v>
      </c>
    </row>
    <row r="5773" spans="1:6" x14ac:dyDescent="0.3">
      <c r="A5773">
        <v>6389</v>
      </c>
      <c r="B5773" t="s">
        <v>510</v>
      </c>
      <c r="C5773" t="s">
        <v>32</v>
      </c>
      <c r="D5773">
        <v>7</v>
      </c>
      <c r="E5773" t="s">
        <v>511</v>
      </c>
      <c r="F5773" t="s">
        <v>9</v>
      </c>
    </row>
    <row r="5774" spans="1:6" x14ac:dyDescent="0.3">
      <c r="A5774">
        <v>6390</v>
      </c>
      <c r="B5774" t="s">
        <v>269</v>
      </c>
      <c r="C5774" t="s">
        <v>32</v>
      </c>
      <c r="D5774">
        <v>7</v>
      </c>
      <c r="E5774" t="s">
        <v>270</v>
      </c>
      <c r="F5774" t="s">
        <v>6</v>
      </c>
    </row>
    <row r="5775" spans="1:6" x14ac:dyDescent="0.3">
      <c r="A5775">
        <v>6391</v>
      </c>
      <c r="B5775" t="s">
        <v>269</v>
      </c>
      <c r="C5775" t="s">
        <v>32</v>
      </c>
      <c r="D5775">
        <v>7</v>
      </c>
      <c r="E5775" t="s">
        <v>270</v>
      </c>
      <c r="F5775" t="s">
        <v>6</v>
      </c>
    </row>
    <row r="5776" spans="1:6" x14ac:dyDescent="0.3">
      <c r="A5776">
        <v>6392</v>
      </c>
      <c r="C5776" t="s">
        <v>36</v>
      </c>
      <c r="D5776">
        <v>4</v>
      </c>
      <c r="E5776" t="s">
        <v>271</v>
      </c>
      <c r="F5776" t="s">
        <v>6</v>
      </c>
    </row>
    <row r="5777" spans="1:6" x14ac:dyDescent="0.3">
      <c r="A5777">
        <v>6393</v>
      </c>
      <c r="C5777" t="s">
        <v>36</v>
      </c>
      <c r="D5777">
        <v>4</v>
      </c>
      <c r="E5777" t="s">
        <v>40</v>
      </c>
      <c r="F5777" t="s">
        <v>12</v>
      </c>
    </row>
    <row r="5778" spans="1:6" x14ac:dyDescent="0.3">
      <c r="A5778">
        <v>6394</v>
      </c>
      <c r="B5778" t="s">
        <v>2429</v>
      </c>
      <c r="C5778" t="s">
        <v>36</v>
      </c>
      <c r="D5778">
        <v>4</v>
      </c>
      <c r="E5778" t="s">
        <v>2540</v>
      </c>
      <c r="F5778" t="s">
        <v>16</v>
      </c>
    </row>
    <row r="5779" spans="1:6" x14ac:dyDescent="0.3">
      <c r="A5779">
        <v>6395</v>
      </c>
      <c r="B5779" t="s">
        <v>274</v>
      </c>
      <c r="C5779" t="s">
        <v>36</v>
      </c>
      <c r="D5779">
        <v>14</v>
      </c>
      <c r="E5779" t="s">
        <v>275</v>
      </c>
      <c r="F5779" t="s">
        <v>6</v>
      </c>
    </row>
    <row r="5780" spans="1:6" x14ac:dyDescent="0.3">
      <c r="A5780">
        <v>6396</v>
      </c>
      <c r="C5780" t="s">
        <v>36</v>
      </c>
      <c r="D5780">
        <v>4</v>
      </c>
      <c r="E5780" t="s">
        <v>40</v>
      </c>
      <c r="F5780" t="s">
        <v>12</v>
      </c>
    </row>
    <row r="5781" spans="1:6" x14ac:dyDescent="0.3">
      <c r="A5781">
        <v>6397</v>
      </c>
      <c r="B5781" t="s">
        <v>35</v>
      </c>
      <c r="C5781" t="s">
        <v>36</v>
      </c>
      <c r="D5781">
        <v>4</v>
      </c>
      <c r="E5781" t="s">
        <v>37</v>
      </c>
      <c r="F5781" t="s">
        <v>12</v>
      </c>
    </row>
    <row r="5782" spans="1:6" x14ac:dyDescent="0.3">
      <c r="A5782">
        <v>6398</v>
      </c>
      <c r="B5782" t="s">
        <v>274</v>
      </c>
      <c r="C5782" t="s">
        <v>36</v>
      </c>
      <c r="D5782">
        <v>14</v>
      </c>
      <c r="E5782" t="s">
        <v>275</v>
      </c>
      <c r="F5782" t="s">
        <v>6</v>
      </c>
    </row>
    <row r="5783" spans="1:6" x14ac:dyDescent="0.3">
      <c r="A5783">
        <v>6399</v>
      </c>
      <c r="C5783" t="s">
        <v>36</v>
      </c>
      <c r="D5783">
        <v>4</v>
      </c>
      <c r="E5783" t="s">
        <v>271</v>
      </c>
      <c r="F5783" t="s">
        <v>6</v>
      </c>
    </row>
    <row r="5784" spans="1:6" x14ac:dyDescent="0.3">
      <c r="A5784">
        <v>6400</v>
      </c>
      <c r="B5784" t="s">
        <v>102</v>
      </c>
      <c r="C5784" t="s">
        <v>51</v>
      </c>
      <c r="D5784">
        <v>3</v>
      </c>
      <c r="E5784" t="s">
        <v>100</v>
      </c>
      <c r="F5784" t="s">
        <v>12</v>
      </c>
    </row>
    <row r="5785" spans="1:6" x14ac:dyDescent="0.3">
      <c r="A5785">
        <v>6401</v>
      </c>
      <c r="B5785" t="s">
        <v>269</v>
      </c>
      <c r="C5785" t="s">
        <v>32</v>
      </c>
      <c r="D5785">
        <v>7</v>
      </c>
      <c r="E5785" t="s">
        <v>270</v>
      </c>
      <c r="F5785" t="s">
        <v>6</v>
      </c>
    </row>
    <row r="5786" spans="1:6" x14ac:dyDescent="0.3">
      <c r="A5786">
        <v>6402</v>
      </c>
      <c r="B5786" t="s">
        <v>274</v>
      </c>
      <c r="C5786" t="s">
        <v>36</v>
      </c>
      <c r="D5786">
        <v>14</v>
      </c>
      <c r="E5786" t="s">
        <v>275</v>
      </c>
      <c r="F5786" t="s">
        <v>6</v>
      </c>
    </row>
    <row r="5787" spans="1:6" x14ac:dyDescent="0.3">
      <c r="A5787">
        <v>6403</v>
      </c>
      <c r="B5787" t="s">
        <v>1247</v>
      </c>
      <c r="C5787" t="s">
        <v>32</v>
      </c>
      <c r="D5787">
        <v>7</v>
      </c>
      <c r="E5787" t="s">
        <v>1756</v>
      </c>
      <c r="F5787" t="s">
        <v>3</v>
      </c>
    </row>
    <row r="5788" spans="1:6" x14ac:dyDescent="0.3">
      <c r="A5788">
        <v>6404</v>
      </c>
      <c r="D5788">
        <v>0</v>
      </c>
      <c r="E5788" t="s">
        <v>1757</v>
      </c>
      <c r="F5788" t="s">
        <v>3</v>
      </c>
    </row>
    <row r="5789" spans="1:6" x14ac:dyDescent="0.3">
      <c r="A5789">
        <v>6405</v>
      </c>
      <c r="D5789">
        <v>0</v>
      </c>
      <c r="E5789" t="s">
        <v>1758</v>
      </c>
      <c r="F5789" t="s">
        <v>3</v>
      </c>
    </row>
    <row r="5790" spans="1:6" x14ac:dyDescent="0.3">
      <c r="A5790">
        <v>6406</v>
      </c>
      <c r="D5790">
        <v>0</v>
      </c>
      <c r="E5790" t="s">
        <v>1759</v>
      </c>
      <c r="F5790" t="s">
        <v>3</v>
      </c>
    </row>
    <row r="5791" spans="1:6" x14ac:dyDescent="0.3">
      <c r="A5791">
        <v>6407</v>
      </c>
      <c r="D5791">
        <v>0</v>
      </c>
      <c r="E5791" t="s">
        <v>1760</v>
      </c>
      <c r="F5791" t="s">
        <v>3</v>
      </c>
    </row>
    <row r="5792" spans="1:6" x14ac:dyDescent="0.3">
      <c r="A5792">
        <v>6408</v>
      </c>
      <c r="D5792">
        <v>0</v>
      </c>
      <c r="E5792" t="s">
        <v>1761</v>
      </c>
      <c r="F5792" t="s">
        <v>3</v>
      </c>
    </row>
    <row r="5793" spans="1:6" x14ac:dyDescent="0.3">
      <c r="A5793">
        <v>6409</v>
      </c>
      <c r="D5793">
        <v>0</v>
      </c>
      <c r="E5793" t="s">
        <v>1762</v>
      </c>
      <c r="F5793" t="s">
        <v>3</v>
      </c>
    </row>
    <row r="5794" spans="1:6" x14ac:dyDescent="0.3">
      <c r="A5794">
        <v>6410</v>
      </c>
      <c r="D5794">
        <v>0</v>
      </c>
      <c r="E5794" t="s">
        <v>1763</v>
      </c>
      <c r="F5794" t="s">
        <v>3</v>
      </c>
    </row>
    <row r="5795" spans="1:6" x14ac:dyDescent="0.3">
      <c r="A5795">
        <v>6496</v>
      </c>
      <c r="C5795" t="s">
        <v>84</v>
      </c>
      <c r="D5795">
        <v>0</v>
      </c>
      <c r="F5795" t="s">
        <v>10</v>
      </c>
    </row>
    <row r="5796" spans="1:6" x14ac:dyDescent="0.3">
      <c r="A5796">
        <v>6497</v>
      </c>
      <c r="C5796" t="s">
        <v>84</v>
      </c>
      <c r="D5796">
        <v>0</v>
      </c>
      <c r="E5796" t="s">
        <v>100</v>
      </c>
      <c r="F5796" t="s">
        <v>10</v>
      </c>
    </row>
    <row r="5797" spans="1:6" x14ac:dyDescent="0.3">
      <c r="A5797">
        <v>6498</v>
      </c>
      <c r="C5797" t="s">
        <v>84</v>
      </c>
      <c r="D5797">
        <v>0</v>
      </c>
      <c r="E5797" t="s">
        <v>100</v>
      </c>
      <c r="F5797" t="s">
        <v>10</v>
      </c>
    </row>
    <row r="5798" spans="1:6" x14ac:dyDescent="0.3">
      <c r="A5798">
        <v>6499</v>
      </c>
      <c r="C5798" t="s">
        <v>84</v>
      </c>
      <c r="D5798">
        <v>0</v>
      </c>
      <c r="F5798" t="s">
        <v>10</v>
      </c>
    </row>
    <row r="5799" spans="1:6" x14ac:dyDescent="0.3">
      <c r="A5799">
        <v>6500</v>
      </c>
      <c r="D5799">
        <v>0</v>
      </c>
      <c r="E5799" t="s">
        <v>1767</v>
      </c>
      <c r="F5799" t="s">
        <v>3</v>
      </c>
    </row>
    <row r="5800" spans="1:6" x14ac:dyDescent="0.3">
      <c r="A5800">
        <v>6501</v>
      </c>
      <c r="D5800">
        <v>0</v>
      </c>
      <c r="E5800" t="s">
        <v>1352</v>
      </c>
      <c r="F5800" t="s">
        <v>3</v>
      </c>
    </row>
    <row r="5801" spans="1:6" x14ac:dyDescent="0.3">
      <c r="A5801">
        <v>6502</v>
      </c>
      <c r="D5801">
        <v>0</v>
      </c>
      <c r="E5801" t="s">
        <v>1352</v>
      </c>
      <c r="F5801" t="s">
        <v>3</v>
      </c>
    </row>
    <row r="5802" spans="1:6" x14ac:dyDescent="0.3">
      <c r="A5802">
        <v>6503</v>
      </c>
      <c r="D5802">
        <v>0</v>
      </c>
      <c r="E5802" t="s">
        <v>1768</v>
      </c>
      <c r="F5802" t="s">
        <v>3</v>
      </c>
    </row>
    <row r="5803" spans="1:6" x14ac:dyDescent="0.3">
      <c r="A5803">
        <v>6504</v>
      </c>
      <c r="D5803">
        <v>0</v>
      </c>
      <c r="E5803" t="s">
        <v>1769</v>
      </c>
      <c r="F5803" t="s">
        <v>3</v>
      </c>
    </row>
    <row r="5804" spans="1:6" x14ac:dyDescent="0.3">
      <c r="A5804">
        <v>6505</v>
      </c>
      <c r="C5804" t="s">
        <v>84</v>
      </c>
      <c r="D5804">
        <v>0</v>
      </c>
      <c r="F5804" t="s">
        <v>10</v>
      </c>
    </row>
    <row r="5805" spans="1:6" x14ac:dyDescent="0.3">
      <c r="A5805">
        <v>6506</v>
      </c>
      <c r="C5805" t="s">
        <v>84</v>
      </c>
      <c r="D5805">
        <v>0</v>
      </c>
      <c r="F5805" t="s">
        <v>10</v>
      </c>
    </row>
    <row r="5806" spans="1:6" x14ac:dyDescent="0.3">
      <c r="A5806">
        <v>6508</v>
      </c>
      <c r="B5806" t="s">
        <v>3484</v>
      </c>
      <c r="C5806" t="s">
        <v>51</v>
      </c>
      <c r="D5806">
        <v>3</v>
      </c>
      <c r="E5806" t="s">
        <v>69</v>
      </c>
      <c r="F5806" t="s">
        <v>13</v>
      </c>
    </row>
    <row r="5807" spans="1:6" x14ac:dyDescent="0.3">
      <c r="A5807">
        <v>6509</v>
      </c>
      <c r="B5807" t="s">
        <v>3022</v>
      </c>
      <c r="C5807" t="s">
        <v>51</v>
      </c>
      <c r="D5807">
        <v>3</v>
      </c>
      <c r="E5807" t="s">
        <v>2586</v>
      </c>
      <c r="F5807" t="s">
        <v>9</v>
      </c>
    </row>
    <row r="5808" spans="1:6" x14ac:dyDescent="0.3">
      <c r="A5808">
        <v>6512</v>
      </c>
      <c r="B5808" t="s">
        <v>3022</v>
      </c>
      <c r="C5808" t="s">
        <v>51</v>
      </c>
      <c r="D5808">
        <v>3</v>
      </c>
      <c r="E5808" t="s">
        <v>2586</v>
      </c>
      <c r="F5808" t="s">
        <v>9</v>
      </c>
    </row>
    <row r="5809" spans="1:6" x14ac:dyDescent="0.3">
      <c r="A5809">
        <v>6513</v>
      </c>
      <c r="B5809" t="s">
        <v>3192</v>
      </c>
      <c r="C5809" t="s">
        <v>51</v>
      </c>
      <c r="D5809">
        <v>3</v>
      </c>
      <c r="E5809" t="s">
        <v>69</v>
      </c>
      <c r="F5809" t="s">
        <v>8</v>
      </c>
    </row>
    <row r="5810" spans="1:6" x14ac:dyDescent="0.3">
      <c r="A5810">
        <v>6514</v>
      </c>
      <c r="B5810" t="s">
        <v>3193</v>
      </c>
      <c r="C5810" t="s">
        <v>51</v>
      </c>
      <c r="D5810">
        <v>3</v>
      </c>
      <c r="E5810" t="s">
        <v>3194</v>
      </c>
      <c r="F5810" t="s">
        <v>8</v>
      </c>
    </row>
    <row r="5811" spans="1:6" x14ac:dyDescent="0.3">
      <c r="A5811">
        <v>6515</v>
      </c>
      <c r="B5811" t="s">
        <v>3193</v>
      </c>
      <c r="C5811" t="s">
        <v>51</v>
      </c>
      <c r="D5811">
        <v>3</v>
      </c>
      <c r="E5811" t="s">
        <v>69</v>
      </c>
      <c r="F5811" t="s">
        <v>8</v>
      </c>
    </row>
    <row r="5812" spans="1:6" x14ac:dyDescent="0.3">
      <c r="A5812">
        <v>6516</v>
      </c>
      <c r="B5812" t="s">
        <v>1247</v>
      </c>
      <c r="C5812" t="s">
        <v>32</v>
      </c>
      <c r="D5812">
        <v>7</v>
      </c>
      <c r="E5812" t="s">
        <v>1672</v>
      </c>
      <c r="F5812" t="s">
        <v>3</v>
      </c>
    </row>
    <row r="5813" spans="1:6" x14ac:dyDescent="0.3">
      <c r="A5813">
        <v>6517</v>
      </c>
      <c r="B5813" t="s">
        <v>1247</v>
      </c>
      <c r="C5813" t="s">
        <v>32</v>
      </c>
      <c r="D5813">
        <v>27</v>
      </c>
      <c r="E5813" t="s">
        <v>1770</v>
      </c>
      <c r="F5813" t="s">
        <v>3</v>
      </c>
    </row>
    <row r="5814" spans="1:6" x14ac:dyDescent="0.3">
      <c r="A5814">
        <v>6518</v>
      </c>
      <c r="B5814" t="s">
        <v>1247</v>
      </c>
      <c r="C5814" t="s">
        <v>32</v>
      </c>
      <c r="D5814">
        <v>7</v>
      </c>
      <c r="E5814" t="s">
        <v>1771</v>
      </c>
      <c r="F5814" t="s">
        <v>3</v>
      </c>
    </row>
    <row r="5815" spans="1:6" x14ac:dyDescent="0.3">
      <c r="A5815">
        <v>6519</v>
      </c>
      <c r="C5815" t="s">
        <v>84</v>
      </c>
      <c r="D5815">
        <v>0</v>
      </c>
      <c r="E5815" t="s">
        <v>1331</v>
      </c>
      <c r="F5815" t="s">
        <v>10</v>
      </c>
    </row>
    <row r="5816" spans="1:6" x14ac:dyDescent="0.3">
      <c r="A5816">
        <v>6520</v>
      </c>
      <c r="C5816" t="s">
        <v>519</v>
      </c>
      <c r="D5816">
        <v>0</v>
      </c>
      <c r="E5816" t="s">
        <v>311</v>
      </c>
      <c r="F5816" t="s">
        <v>3</v>
      </c>
    </row>
    <row r="5817" spans="1:6" x14ac:dyDescent="0.3">
      <c r="A5817">
        <v>6521</v>
      </c>
      <c r="C5817" t="s">
        <v>84</v>
      </c>
      <c r="D5817">
        <v>0</v>
      </c>
      <c r="E5817" t="s">
        <v>311</v>
      </c>
      <c r="F5817" t="s">
        <v>3</v>
      </c>
    </row>
    <row r="5818" spans="1:6" x14ac:dyDescent="0.3">
      <c r="A5818">
        <v>6523</v>
      </c>
      <c r="B5818" t="s">
        <v>1455</v>
      </c>
      <c r="C5818" t="s">
        <v>283</v>
      </c>
      <c r="D5818">
        <v>3</v>
      </c>
      <c r="F5818" t="s">
        <v>3</v>
      </c>
    </row>
    <row r="5819" spans="1:6" x14ac:dyDescent="0.3">
      <c r="A5819">
        <v>6524</v>
      </c>
      <c r="B5819" t="s">
        <v>1301</v>
      </c>
      <c r="D5819">
        <v>0</v>
      </c>
      <c r="E5819" t="s">
        <v>1772</v>
      </c>
      <c r="F5819" t="s">
        <v>3</v>
      </c>
    </row>
    <row r="5820" spans="1:6" x14ac:dyDescent="0.3">
      <c r="A5820">
        <v>6525</v>
      </c>
      <c r="B5820" t="s">
        <v>1345</v>
      </c>
      <c r="C5820" t="s">
        <v>283</v>
      </c>
      <c r="D5820">
        <v>3</v>
      </c>
      <c r="E5820" t="s">
        <v>1271</v>
      </c>
      <c r="F5820" t="s">
        <v>3</v>
      </c>
    </row>
    <row r="5821" spans="1:6" x14ac:dyDescent="0.3">
      <c r="A5821">
        <v>6526</v>
      </c>
      <c r="B5821" t="s">
        <v>1344</v>
      </c>
      <c r="C5821" t="s">
        <v>84</v>
      </c>
      <c r="D5821">
        <v>0</v>
      </c>
      <c r="E5821" t="s">
        <v>1692</v>
      </c>
      <c r="F5821" t="s">
        <v>3</v>
      </c>
    </row>
    <row r="5822" spans="1:6" x14ac:dyDescent="0.3">
      <c r="A5822">
        <v>6527</v>
      </c>
      <c r="B5822" t="s">
        <v>1345</v>
      </c>
      <c r="C5822" t="s">
        <v>283</v>
      </c>
      <c r="D5822">
        <v>3</v>
      </c>
      <c r="E5822" t="s">
        <v>1271</v>
      </c>
      <c r="F5822" t="s">
        <v>3</v>
      </c>
    </row>
    <row r="5823" spans="1:6" x14ac:dyDescent="0.3">
      <c r="A5823">
        <v>6528</v>
      </c>
      <c r="C5823" t="s">
        <v>84</v>
      </c>
      <c r="D5823">
        <v>0</v>
      </c>
      <c r="E5823" t="s">
        <v>311</v>
      </c>
      <c r="F5823" t="s">
        <v>3</v>
      </c>
    </row>
    <row r="5824" spans="1:6" x14ac:dyDescent="0.3">
      <c r="A5824">
        <v>6530</v>
      </c>
      <c r="B5824" t="s">
        <v>1344</v>
      </c>
      <c r="C5824" t="s">
        <v>84</v>
      </c>
      <c r="D5824">
        <v>20</v>
      </c>
      <c r="E5824" t="s">
        <v>1774</v>
      </c>
      <c r="F5824" t="s">
        <v>3</v>
      </c>
    </row>
    <row r="5825" spans="1:6" x14ac:dyDescent="0.3">
      <c r="A5825">
        <v>6531</v>
      </c>
      <c r="B5825" t="s">
        <v>1720</v>
      </c>
      <c r="C5825" t="s">
        <v>84</v>
      </c>
      <c r="D5825">
        <v>0</v>
      </c>
      <c r="E5825" t="s">
        <v>1699</v>
      </c>
      <c r="F5825" t="s">
        <v>3</v>
      </c>
    </row>
    <row r="5826" spans="1:6" x14ac:dyDescent="0.3">
      <c r="A5826">
        <v>6532</v>
      </c>
      <c r="B5826" t="s">
        <v>1345</v>
      </c>
      <c r="C5826" t="s">
        <v>283</v>
      </c>
      <c r="D5826">
        <v>3</v>
      </c>
      <c r="E5826" t="s">
        <v>1712</v>
      </c>
      <c r="F5826" t="s">
        <v>3</v>
      </c>
    </row>
    <row r="5827" spans="1:6" x14ac:dyDescent="0.3">
      <c r="A5827">
        <v>6533</v>
      </c>
      <c r="B5827" t="s">
        <v>1427</v>
      </c>
      <c r="C5827" t="s">
        <v>519</v>
      </c>
      <c r="D5827">
        <v>0</v>
      </c>
      <c r="E5827" t="s">
        <v>951</v>
      </c>
      <c r="F5827" t="s">
        <v>3</v>
      </c>
    </row>
    <row r="5828" spans="1:6" x14ac:dyDescent="0.3">
      <c r="A5828">
        <v>6534</v>
      </c>
      <c r="B5828" t="s">
        <v>1293</v>
      </c>
      <c r="C5828" t="s">
        <v>283</v>
      </c>
      <c r="D5828">
        <v>3</v>
      </c>
      <c r="E5828" t="s">
        <v>1654</v>
      </c>
      <c r="F5828" t="s">
        <v>3</v>
      </c>
    </row>
    <row r="5829" spans="1:6" x14ac:dyDescent="0.3">
      <c r="A5829">
        <v>6535</v>
      </c>
      <c r="B5829" t="s">
        <v>1247</v>
      </c>
      <c r="C5829" t="s">
        <v>32</v>
      </c>
      <c r="D5829">
        <v>-3</v>
      </c>
      <c r="E5829" t="s">
        <v>1775</v>
      </c>
      <c r="F5829" t="s">
        <v>3</v>
      </c>
    </row>
    <row r="5830" spans="1:6" x14ac:dyDescent="0.3">
      <c r="A5830">
        <v>6536</v>
      </c>
      <c r="B5830" t="s">
        <v>1345</v>
      </c>
      <c r="C5830" t="s">
        <v>283</v>
      </c>
      <c r="D5830">
        <v>3</v>
      </c>
      <c r="E5830" t="s">
        <v>1640</v>
      </c>
      <c r="F5830" t="s">
        <v>3</v>
      </c>
    </row>
    <row r="5831" spans="1:6" x14ac:dyDescent="0.3">
      <c r="A5831">
        <v>6537</v>
      </c>
      <c r="C5831" t="s">
        <v>150</v>
      </c>
      <c r="D5831">
        <v>-10</v>
      </c>
      <c r="E5831" t="s">
        <v>1776</v>
      </c>
      <c r="F5831" t="s">
        <v>3</v>
      </c>
    </row>
    <row r="5832" spans="1:6" x14ac:dyDescent="0.3">
      <c r="A5832">
        <v>6538</v>
      </c>
      <c r="B5832" t="s">
        <v>1247</v>
      </c>
      <c r="C5832" t="s">
        <v>32</v>
      </c>
      <c r="D5832">
        <v>7</v>
      </c>
      <c r="E5832" t="s">
        <v>1673</v>
      </c>
      <c r="F5832" t="s">
        <v>3</v>
      </c>
    </row>
    <row r="5833" spans="1:6" x14ac:dyDescent="0.3">
      <c r="A5833">
        <v>6540</v>
      </c>
      <c r="B5833" t="s">
        <v>1345</v>
      </c>
      <c r="C5833" t="s">
        <v>283</v>
      </c>
      <c r="D5833">
        <v>3</v>
      </c>
      <c r="E5833" t="s">
        <v>1778</v>
      </c>
      <c r="F5833" t="s">
        <v>3</v>
      </c>
    </row>
    <row r="5834" spans="1:6" x14ac:dyDescent="0.3">
      <c r="A5834">
        <v>6541</v>
      </c>
      <c r="B5834" t="s">
        <v>1345</v>
      </c>
      <c r="C5834" t="s">
        <v>283</v>
      </c>
      <c r="D5834">
        <v>3</v>
      </c>
      <c r="E5834" t="s">
        <v>1779</v>
      </c>
      <c r="F5834" t="s">
        <v>3</v>
      </c>
    </row>
    <row r="5835" spans="1:6" x14ac:dyDescent="0.3">
      <c r="A5835">
        <v>6542</v>
      </c>
      <c r="B5835" t="s">
        <v>1247</v>
      </c>
      <c r="C5835" t="s">
        <v>32</v>
      </c>
      <c r="D5835">
        <v>7</v>
      </c>
      <c r="E5835" t="s">
        <v>1670</v>
      </c>
      <c r="F5835" t="s">
        <v>3</v>
      </c>
    </row>
    <row r="5836" spans="1:6" x14ac:dyDescent="0.3">
      <c r="A5836">
        <v>6543</v>
      </c>
      <c r="B5836" t="s">
        <v>1293</v>
      </c>
      <c r="C5836" t="s">
        <v>283</v>
      </c>
      <c r="D5836">
        <v>3</v>
      </c>
      <c r="E5836" t="s">
        <v>1780</v>
      </c>
      <c r="F5836" t="s">
        <v>3</v>
      </c>
    </row>
    <row r="5837" spans="1:6" x14ac:dyDescent="0.3">
      <c r="A5837">
        <v>6544</v>
      </c>
      <c r="B5837" t="s">
        <v>1345</v>
      </c>
      <c r="C5837" t="s">
        <v>283</v>
      </c>
      <c r="D5837">
        <v>3</v>
      </c>
      <c r="E5837" t="s">
        <v>1779</v>
      </c>
      <c r="F5837" t="s">
        <v>3</v>
      </c>
    </row>
    <row r="5838" spans="1:6" x14ac:dyDescent="0.3">
      <c r="A5838">
        <v>6545</v>
      </c>
      <c r="B5838" t="s">
        <v>1781</v>
      </c>
      <c r="C5838" t="s">
        <v>283</v>
      </c>
      <c r="D5838">
        <v>3</v>
      </c>
      <c r="E5838" t="s">
        <v>1782</v>
      </c>
      <c r="F5838" t="s">
        <v>3</v>
      </c>
    </row>
    <row r="5839" spans="1:6" x14ac:dyDescent="0.3">
      <c r="A5839">
        <v>6546</v>
      </c>
      <c r="B5839" t="s">
        <v>1345</v>
      </c>
      <c r="C5839" t="s">
        <v>283</v>
      </c>
      <c r="D5839">
        <v>-7</v>
      </c>
      <c r="E5839" t="s">
        <v>1783</v>
      </c>
      <c r="F5839" t="s">
        <v>3</v>
      </c>
    </row>
    <row r="5840" spans="1:6" x14ac:dyDescent="0.3">
      <c r="A5840">
        <v>6547</v>
      </c>
      <c r="B5840" t="s">
        <v>1247</v>
      </c>
      <c r="C5840" t="s">
        <v>32</v>
      </c>
      <c r="D5840">
        <v>-3</v>
      </c>
      <c r="E5840" t="s">
        <v>1784</v>
      </c>
      <c r="F5840" t="s">
        <v>3</v>
      </c>
    </row>
    <row r="5841" spans="1:6" x14ac:dyDescent="0.3">
      <c r="A5841">
        <v>6551</v>
      </c>
      <c r="C5841" t="s">
        <v>84</v>
      </c>
      <c r="D5841">
        <v>0</v>
      </c>
      <c r="F5841" t="s">
        <v>10</v>
      </c>
    </row>
    <row r="5842" spans="1:6" x14ac:dyDescent="0.3">
      <c r="A5842">
        <v>6552</v>
      </c>
      <c r="C5842" t="s">
        <v>82</v>
      </c>
      <c r="D5842">
        <v>0</v>
      </c>
      <c r="E5842" t="s">
        <v>202</v>
      </c>
      <c r="F5842" t="s">
        <v>10</v>
      </c>
    </row>
    <row r="5843" spans="1:6" x14ac:dyDescent="0.3">
      <c r="A5843">
        <v>6554</v>
      </c>
      <c r="D5843">
        <v>0</v>
      </c>
      <c r="E5843" t="s">
        <v>1786</v>
      </c>
      <c r="F5843" t="s">
        <v>3</v>
      </c>
    </row>
    <row r="5844" spans="1:6" x14ac:dyDescent="0.3">
      <c r="A5844">
        <v>6555</v>
      </c>
      <c r="D5844">
        <v>0</v>
      </c>
      <c r="E5844" t="s">
        <v>1787</v>
      </c>
      <c r="F5844" t="s">
        <v>3</v>
      </c>
    </row>
    <row r="5845" spans="1:6" x14ac:dyDescent="0.3">
      <c r="A5845">
        <v>6556</v>
      </c>
      <c r="D5845">
        <v>0</v>
      </c>
      <c r="E5845" t="s">
        <v>1788</v>
      </c>
      <c r="F5845" t="s">
        <v>3</v>
      </c>
    </row>
    <row r="5846" spans="1:6" x14ac:dyDescent="0.3">
      <c r="A5846">
        <v>6557</v>
      </c>
      <c r="D5846">
        <v>0</v>
      </c>
      <c r="E5846" t="s">
        <v>1789</v>
      </c>
      <c r="F5846" t="s">
        <v>3</v>
      </c>
    </row>
    <row r="5847" spans="1:6" x14ac:dyDescent="0.3">
      <c r="A5847">
        <v>6558</v>
      </c>
      <c r="D5847">
        <v>0</v>
      </c>
      <c r="E5847" t="s">
        <v>1790</v>
      </c>
      <c r="F5847" t="s">
        <v>3</v>
      </c>
    </row>
    <row r="5848" spans="1:6" x14ac:dyDescent="0.3">
      <c r="A5848">
        <v>6559</v>
      </c>
      <c r="D5848">
        <v>0</v>
      </c>
      <c r="E5848" t="s">
        <v>1791</v>
      </c>
      <c r="F5848" t="s">
        <v>3</v>
      </c>
    </row>
    <row r="5849" spans="1:6" x14ac:dyDescent="0.3">
      <c r="A5849">
        <v>6560</v>
      </c>
      <c r="D5849">
        <v>0</v>
      </c>
      <c r="E5849" t="s">
        <v>1792</v>
      </c>
      <c r="F5849" t="s">
        <v>3</v>
      </c>
    </row>
    <row r="5850" spans="1:6" x14ac:dyDescent="0.3">
      <c r="A5850">
        <v>6561</v>
      </c>
      <c r="D5850">
        <v>0</v>
      </c>
      <c r="E5850" t="s">
        <v>1793</v>
      </c>
      <c r="F5850" t="s">
        <v>3</v>
      </c>
    </row>
    <row r="5851" spans="1:6" x14ac:dyDescent="0.3">
      <c r="A5851">
        <v>6562</v>
      </c>
      <c r="D5851">
        <v>0</v>
      </c>
      <c r="E5851" t="s">
        <v>1794</v>
      </c>
      <c r="F5851" t="s">
        <v>3</v>
      </c>
    </row>
    <row r="5852" spans="1:6" x14ac:dyDescent="0.3">
      <c r="A5852">
        <v>6563</v>
      </c>
      <c r="D5852">
        <v>0</v>
      </c>
      <c r="E5852" t="s">
        <v>1795</v>
      </c>
      <c r="F5852" t="s">
        <v>3</v>
      </c>
    </row>
    <row r="5853" spans="1:6" x14ac:dyDescent="0.3">
      <c r="A5853">
        <v>6564</v>
      </c>
      <c r="D5853">
        <v>0</v>
      </c>
      <c r="E5853" t="s">
        <v>1796</v>
      </c>
      <c r="F5853" t="s">
        <v>3</v>
      </c>
    </row>
    <row r="5854" spans="1:6" x14ac:dyDescent="0.3">
      <c r="A5854">
        <v>6565</v>
      </c>
      <c r="D5854">
        <v>0</v>
      </c>
      <c r="E5854" t="s">
        <v>1797</v>
      </c>
      <c r="F5854" t="s">
        <v>3</v>
      </c>
    </row>
    <row r="5855" spans="1:6" x14ac:dyDescent="0.3">
      <c r="A5855">
        <v>6566</v>
      </c>
      <c r="B5855" t="s">
        <v>1798</v>
      </c>
      <c r="C5855" t="s">
        <v>283</v>
      </c>
      <c r="D5855">
        <v>3</v>
      </c>
      <c r="E5855" t="s">
        <v>1799</v>
      </c>
      <c r="F5855" t="s">
        <v>3</v>
      </c>
    </row>
    <row r="5856" spans="1:6" x14ac:dyDescent="0.3">
      <c r="A5856">
        <v>6567</v>
      </c>
      <c r="C5856" t="s">
        <v>175</v>
      </c>
      <c r="D5856">
        <v>0</v>
      </c>
      <c r="E5856" t="s">
        <v>238</v>
      </c>
      <c r="F5856" t="s">
        <v>3</v>
      </c>
    </row>
    <row r="5857" spans="1:6" x14ac:dyDescent="0.3">
      <c r="A5857">
        <v>6568</v>
      </c>
      <c r="C5857" t="s">
        <v>82</v>
      </c>
      <c r="D5857">
        <v>0</v>
      </c>
      <c r="E5857" t="s">
        <v>421</v>
      </c>
      <c r="F5857" t="s">
        <v>3</v>
      </c>
    </row>
    <row r="5858" spans="1:6" x14ac:dyDescent="0.3">
      <c r="A5858">
        <v>6569</v>
      </c>
      <c r="B5858" t="s">
        <v>1798</v>
      </c>
      <c r="C5858" t="s">
        <v>283</v>
      </c>
      <c r="D5858">
        <v>3</v>
      </c>
      <c r="E5858" t="s">
        <v>1800</v>
      </c>
      <c r="F5858" t="s">
        <v>3</v>
      </c>
    </row>
    <row r="5859" spans="1:6" x14ac:dyDescent="0.3">
      <c r="A5859">
        <v>6570</v>
      </c>
      <c r="B5859" t="s">
        <v>1798</v>
      </c>
      <c r="C5859" t="s">
        <v>283</v>
      </c>
      <c r="D5859">
        <v>3</v>
      </c>
      <c r="E5859" t="s">
        <v>1801</v>
      </c>
      <c r="F5859" t="s">
        <v>3</v>
      </c>
    </row>
    <row r="5860" spans="1:6" x14ac:dyDescent="0.3">
      <c r="A5860">
        <v>6571</v>
      </c>
      <c r="C5860" t="s">
        <v>283</v>
      </c>
      <c r="D5860">
        <v>3</v>
      </c>
      <c r="E5860" t="s">
        <v>1516</v>
      </c>
      <c r="F5860" t="s">
        <v>3</v>
      </c>
    </row>
    <row r="5861" spans="1:6" x14ac:dyDescent="0.3">
      <c r="A5861">
        <v>6572</v>
      </c>
      <c r="C5861" t="s">
        <v>82</v>
      </c>
      <c r="D5861">
        <v>0</v>
      </c>
      <c r="F5861" t="s">
        <v>10</v>
      </c>
    </row>
    <row r="5862" spans="1:6" x14ac:dyDescent="0.3">
      <c r="A5862">
        <v>6573</v>
      </c>
      <c r="C5862" t="s">
        <v>82</v>
      </c>
      <c r="D5862">
        <v>0</v>
      </c>
      <c r="E5862" t="s">
        <v>1913</v>
      </c>
      <c r="F5862" t="s">
        <v>13</v>
      </c>
    </row>
    <row r="5863" spans="1:6" x14ac:dyDescent="0.3">
      <c r="A5863">
        <v>6574</v>
      </c>
      <c r="C5863" t="s">
        <v>84</v>
      </c>
      <c r="D5863">
        <v>10</v>
      </c>
      <c r="E5863" t="s">
        <v>1802</v>
      </c>
      <c r="F5863" t="s">
        <v>3</v>
      </c>
    </row>
    <row r="5864" spans="1:6" x14ac:dyDescent="0.3">
      <c r="A5864">
        <v>6575</v>
      </c>
      <c r="B5864" t="s">
        <v>1247</v>
      </c>
      <c r="C5864" t="s">
        <v>32</v>
      </c>
      <c r="D5864">
        <v>7</v>
      </c>
      <c r="E5864" t="s">
        <v>3485</v>
      </c>
      <c r="F5864" t="s">
        <v>13</v>
      </c>
    </row>
    <row r="5865" spans="1:6" x14ac:dyDescent="0.3">
      <c r="A5865">
        <v>6576</v>
      </c>
      <c r="C5865" t="s">
        <v>84</v>
      </c>
      <c r="D5865">
        <v>0</v>
      </c>
      <c r="E5865" t="s">
        <v>311</v>
      </c>
      <c r="F5865" t="s">
        <v>16</v>
      </c>
    </row>
    <row r="5866" spans="1:6" x14ac:dyDescent="0.3">
      <c r="A5866">
        <v>6577</v>
      </c>
      <c r="C5866" t="s">
        <v>84</v>
      </c>
      <c r="D5866">
        <v>0</v>
      </c>
      <c r="E5866" t="s">
        <v>1803</v>
      </c>
      <c r="F5866" t="s">
        <v>3</v>
      </c>
    </row>
    <row r="5867" spans="1:6" x14ac:dyDescent="0.3">
      <c r="A5867">
        <v>6578</v>
      </c>
      <c r="C5867" t="s">
        <v>84</v>
      </c>
      <c r="D5867">
        <v>-10</v>
      </c>
      <c r="E5867" t="s">
        <v>1804</v>
      </c>
      <c r="F5867" t="s">
        <v>3</v>
      </c>
    </row>
    <row r="5868" spans="1:6" x14ac:dyDescent="0.3">
      <c r="A5868">
        <v>6579</v>
      </c>
      <c r="C5868" t="s">
        <v>84</v>
      </c>
      <c r="D5868">
        <v>0</v>
      </c>
      <c r="E5868" t="s">
        <v>311</v>
      </c>
      <c r="F5868" t="s">
        <v>3</v>
      </c>
    </row>
    <row r="5869" spans="1:6" x14ac:dyDescent="0.3">
      <c r="A5869">
        <v>6580</v>
      </c>
      <c r="B5869" t="s">
        <v>3127</v>
      </c>
      <c r="C5869" t="s">
        <v>51</v>
      </c>
      <c r="D5869">
        <v>3</v>
      </c>
      <c r="E5869" t="s">
        <v>2458</v>
      </c>
      <c r="F5869" t="s">
        <v>8</v>
      </c>
    </row>
    <row r="5870" spans="1:6" x14ac:dyDescent="0.3">
      <c r="A5870">
        <v>6581</v>
      </c>
      <c r="C5870" t="s">
        <v>82</v>
      </c>
      <c r="D5870">
        <v>0</v>
      </c>
      <c r="F5870" t="s">
        <v>9</v>
      </c>
    </row>
    <row r="5871" spans="1:6" x14ac:dyDescent="0.3">
      <c r="A5871">
        <v>6582</v>
      </c>
      <c r="C5871" t="s">
        <v>519</v>
      </c>
      <c r="D5871">
        <v>0</v>
      </c>
      <c r="F5871" t="s">
        <v>9</v>
      </c>
    </row>
    <row r="5872" spans="1:6" x14ac:dyDescent="0.3">
      <c r="A5872">
        <v>6583</v>
      </c>
      <c r="C5872" t="s">
        <v>150</v>
      </c>
      <c r="D5872">
        <v>0</v>
      </c>
      <c r="E5872" t="s">
        <v>2949</v>
      </c>
      <c r="F5872" t="s">
        <v>14</v>
      </c>
    </row>
    <row r="5873" spans="1:6" x14ac:dyDescent="0.3">
      <c r="A5873">
        <v>6584</v>
      </c>
      <c r="C5873" t="s">
        <v>175</v>
      </c>
      <c r="D5873">
        <v>0</v>
      </c>
      <c r="E5873" t="s">
        <v>3364</v>
      </c>
      <c r="F5873" t="s">
        <v>14</v>
      </c>
    </row>
    <row r="5874" spans="1:6" x14ac:dyDescent="0.3">
      <c r="A5874">
        <v>6585</v>
      </c>
      <c r="D5874">
        <v>0</v>
      </c>
      <c r="E5874" t="s">
        <v>3365</v>
      </c>
      <c r="F5874" t="s">
        <v>14</v>
      </c>
    </row>
    <row r="5875" spans="1:6" x14ac:dyDescent="0.3">
      <c r="A5875">
        <v>6586</v>
      </c>
      <c r="C5875" t="s">
        <v>519</v>
      </c>
      <c r="D5875">
        <v>0</v>
      </c>
      <c r="E5875" t="s">
        <v>3359</v>
      </c>
      <c r="F5875" t="s">
        <v>14</v>
      </c>
    </row>
    <row r="5876" spans="1:6" x14ac:dyDescent="0.3">
      <c r="A5876">
        <v>6587</v>
      </c>
      <c r="C5876" t="s">
        <v>175</v>
      </c>
      <c r="D5876">
        <v>0</v>
      </c>
      <c r="F5876" t="s">
        <v>14</v>
      </c>
    </row>
    <row r="5877" spans="1:6" x14ac:dyDescent="0.3">
      <c r="A5877">
        <v>6588</v>
      </c>
      <c r="C5877" t="s">
        <v>175</v>
      </c>
      <c r="D5877">
        <v>0</v>
      </c>
      <c r="E5877" t="s">
        <v>494</v>
      </c>
      <c r="F5877" t="s">
        <v>14</v>
      </c>
    </row>
    <row r="5878" spans="1:6" x14ac:dyDescent="0.3">
      <c r="A5878">
        <v>6589</v>
      </c>
      <c r="C5878" t="s">
        <v>175</v>
      </c>
      <c r="D5878">
        <v>0</v>
      </c>
      <c r="E5878" t="s">
        <v>494</v>
      </c>
      <c r="F5878" t="s">
        <v>14</v>
      </c>
    </row>
    <row r="5879" spans="1:6" x14ac:dyDescent="0.3">
      <c r="A5879">
        <v>6590</v>
      </c>
      <c r="C5879" t="s">
        <v>175</v>
      </c>
      <c r="D5879">
        <v>0</v>
      </c>
      <c r="F5879" t="s">
        <v>14</v>
      </c>
    </row>
    <row r="5880" spans="1:6" x14ac:dyDescent="0.3">
      <c r="A5880">
        <v>6591</v>
      </c>
      <c r="C5880" t="s">
        <v>82</v>
      </c>
      <c r="D5880">
        <v>0</v>
      </c>
      <c r="E5880" t="s">
        <v>827</v>
      </c>
      <c r="F5880" t="s">
        <v>11</v>
      </c>
    </row>
    <row r="5881" spans="1:6" x14ac:dyDescent="0.3">
      <c r="A5881">
        <v>6592</v>
      </c>
      <c r="C5881" t="s">
        <v>175</v>
      </c>
      <c r="D5881">
        <v>0</v>
      </c>
      <c r="E5881" t="s">
        <v>905</v>
      </c>
      <c r="F5881" t="s">
        <v>11</v>
      </c>
    </row>
    <row r="5882" spans="1:6" x14ac:dyDescent="0.3">
      <c r="A5882">
        <v>6593</v>
      </c>
      <c r="C5882" t="s">
        <v>150</v>
      </c>
      <c r="D5882">
        <v>0</v>
      </c>
      <c r="E5882" t="s">
        <v>3195</v>
      </c>
      <c r="F5882" t="s">
        <v>8</v>
      </c>
    </row>
    <row r="5883" spans="1:6" x14ac:dyDescent="0.3">
      <c r="A5883">
        <v>6594</v>
      </c>
      <c r="B5883" t="s">
        <v>2650</v>
      </c>
      <c r="C5883" t="s">
        <v>51</v>
      </c>
      <c r="D5883">
        <v>3</v>
      </c>
      <c r="F5883" t="s">
        <v>5</v>
      </c>
    </row>
    <row r="5884" spans="1:6" x14ac:dyDescent="0.3">
      <c r="A5884">
        <v>6595</v>
      </c>
      <c r="C5884" t="s">
        <v>82</v>
      </c>
      <c r="D5884">
        <v>0</v>
      </c>
      <c r="E5884" t="s">
        <v>156</v>
      </c>
      <c r="F5884" t="s">
        <v>5</v>
      </c>
    </row>
    <row r="5885" spans="1:6" x14ac:dyDescent="0.3">
      <c r="A5885">
        <v>6596</v>
      </c>
      <c r="C5885" t="s">
        <v>82</v>
      </c>
      <c r="D5885">
        <v>0</v>
      </c>
      <c r="E5885" t="s">
        <v>2673</v>
      </c>
      <c r="F5885" t="s">
        <v>5</v>
      </c>
    </row>
    <row r="5886" spans="1:6" x14ac:dyDescent="0.3">
      <c r="A5886">
        <v>6597</v>
      </c>
      <c r="B5886" t="s">
        <v>558</v>
      </c>
      <c r="C5886" t="s">
        <v>559</v>
      </c>
      <c r="D5886">
        <v>6</v>
      </c>
      <c r="E5886" t="s">
        <v>2840</v>
      </c>
      <c r="F5886" t="s">
        <v>5</v>
      </c>
    </row>
    <row r="5887" spans="1:6" x14ac:dyDescent="0.3">
      <c r="A5887">
        <v>6598</v>
      </c>
      <c r="B5887" t="s">
        <v>2641</v>
      </c>
      <c r="C5887" t="s">
        <v>51</v>
      </c>
      <c r="D5887">
        <v>3</v>
      </c>
      <c r="F5887" t="s">
        <v>5</v>
      </c>
    </row>
    <row r="5888" spans="1:6" x14ac:dyDescent="0.3">
      <c r="A5888">
        <v>6599</v>
      </c>
      <c r="C5888" t="s">
        <v>150</v>
      </c>
      <c r="D5888">
        <v>0</v>
      </c>
      <c r="E5888" t="s">
        <v>2841</v>
      </c>
      <c r="F5888" t="s">
        <v>5</v>
      </c>
    </row>
    <row r="5889" spans="1:6" x14ac:dyDescent="0.3">
      <c r="A5889">
        <v>6600</v>
      </c>
      <c r="B5889" t="s">
        <v>2397</v>
      </c>
      <c r="C5889" t="s">
        <v>283</v>
      </c>
      <c r="D5889">
        <v>3</v>
      </c>
      <c r="F5889" t="s">
        <v>16</v>
      </c>
    </row>
    <row r="5890" spans="1:6" x14ac:dyDescent="0.3">
      <c r="A5890">
        <v>6601</v>
      </c>
      <c r="B5890" t="s">
        <v>2650</v>
      </c>
      <c r="C5890" t="s">
        <v>51</v>
      </c>
      <c r="D5890">
        <v>3</v>
      </c>
      <c r="F5890" t="s">
        <v>5</v>
      </c>
    </row>
    <row r="5891" spans="1:6" x14ac:dyDescent="0.3">
      <c r="A5891">
        <v>6602</v>
      </c>
      <c r="B5891" t="s">
        <v>3047</v>
      </c>
      <c r="C5891" t="s">
        <v>283</v>
      </c>
      <c r="D5891">
        <v>3</v>
      </c>
      <c r="E5891" t="s">
        <v>2107</v>
      </c>
      <c r="F5891" t="s">
        <v>8</v>
      </c>
    </row>
    <row r="5892" spans="1:6" x14ac:dyDescent="0.3">
      <c r="A5892">
        <v>6603</v>
      </c>
      <c r="C5892" t="s">
        <v>82</v>
      </c>
      <c r="D5892">
        <v>0</v>
      </c>
      <c r="E5892" t="s">
        <v>156</v>
      </c>
      <c r="F5892" t="s">
        <v>5</v>
      </c>
    </row>
    <row r="5893" spans="1:6" x14ac:dyDescent="0.3">
      <c r="A5893">
        <v>6604</v>
      </c>
      <c r="B5893" t="s">
        <v>2397</v>
      </c>
      <c r="C5893" t="s">
        <v>283</v>
      </c>
      <c r="D5893">
        <v>3</v>
      </c>
      <c r="F5893" t="s">
        <v>16</v>
      </c>
    </row>
    <row r="5894" spans="1:6" x14ac:dyDescent="0.3">
      <c r="A5894">
        <v>6605</v>
      </c>
      <c r="C5894" t="s">
        <v>150</v>
      </c>
      <c r="D5894">
        <v>0</v>
      </c>
      <c r="E5894" t="s">
        <v>839</v>
      </c>
      <c r="F5894" t="s">
        <v>16</v>
      </c>
    </row>
    <row r="5895" spans="1:6" x14ac:dyDescent="0.3">
      <c r="A5895">
        <v>6606</v>
      </c>
      <c r="B5895" t="s">
        <v>1247</v>
      </c>
      <c r="C5895" t="s">
        <v>32</v>
      </c>
      <c r="D5895">
        <v>7</v>
      </c>
      <c r="E5895" t="s">
        <v>1805</v>
      </c>
      <c r="F5895" t="s">
        <v>3</v>
      </c>
    </row>
    <row r="5896" spans="1:6" x14ac:dyDescent="0.3">
      <c r="A5896">
        <v>6607</v>
      </c>
      <c r="C5896" t="s">
        <v>150</v>
      </c>
      <c r="D5896">
        <v>0</v>
      </c>
      <c r="E5896" t="s">
        <v>839</v>
      </c>
      <c r="F5896" t="s">
        <v>3</v>
      </c>
    </row>
    <row r="5897" spans="1:6" x14ac:dyDescent="0.3">
      <c r="A5897">
        <v>6608</v>
      </c>
      <c r="B5897" t="s">
        <v>2407</v>
      </c>
      <c r="C5897" t="s">
        <v>51</v>
      </c>
      <c r="D5897">
        <v>3</v>
      </c>
      <c r="F5897" t="s">
        <v>16</v>
      </c>
    </row>
    <row r="5898" spans="1:6" x14ac:dyDescent="0.3">
      <c r="A5898">
        <v>6609</v>
      </c>
      <c r="B5898" t="s">
        <v>1247</v>
      </c>
      <c r="C5898" t="s">
        <v>32</v>
      </c>
      <c r="D5898">
        <v>7</v>
      </c>
      <c r="E5898" t="s">
        <v>1278</v>
      </c>
      <c r="F5898" t="s">
        <v>3</v>
      </c>
    </row>
    <row r="5899" spans="1:6" x14ac:dyDescent="0.3">
      <c r="A5899">
        <v>6610</v>
      </c>
      <c r="B5899" t="s">
        <v>2411</v>
      </c>
      <c r="C5899" t="s">
        <v>51</v>
      </c>
      <c r="D5899">
        <v>3</v>
      </c>
      <c r="F5899" t="s">
        <v>16</v>
      </c>
    </row>
    <row r="5900" spans="1:6" x14ac:dyDescent="0.3">
      <c r="A5900">
        <v>6611</v>
      </c>
      <c r="C5900" t="s">
        <v>519</v>
      </c>
      <c r="D5900">
        <v>0</v>
      </c>
      <c r="E5900" t="s">
        <v>906</v>
      </c>
      <c r="F5900" t="s">
        <v>11</v>
      </c>
    </row>
    <row r="5901" spans="1:6" x14ac:dyDescent="0.3">
      <c r="A5901">
        <v>6612</v>
      </c>
      <c r="C5901" t="s">
        <v>82</v>
      </c>
      <c r="D5901">
        <v>0</v>
      </c>
      <c r="F5901" t="s">
        <v>12</v>
      </c>
    </row>
    <row r="5902" spans="1:6" x14ac:dyDescent="0.3">
      <c r="A5902">
        <v>6613</v>
      </c>
      <c r="C5902" t="s">
        <v>150</v>
      </c>
      <c r="D5902">
        <v>0</v>
      </c>
      <c r="E5902" t="s">
        <v>428</v>
      </c>
      <c r="F5902" t="s">
        <v>14</v>
      </c>
    </row>
    <row r="5903" spans="1:6" x14ac:dyDescent="0.3">
      <c r="A5903">
        <v>6614</v>
      </c>
      <c r="C5903" t="s">
        <v>126</v>
      </c>
      <c r="D5903">
        <v>0</v>
      </c>
      <c r="E5903" t="s">
        <v>221</v>
      </c>
      <c r="F5903" t="s">
        <v>12</v>
      </c>
    </row>
    <row r="5904" spans="1:6" x14ac:dyDescent="0.3">
      <c r="A5904">
        <v>6615</v>
      </c>
      <c r="C5904" t="s">
        <v>150</v>
      </c>
      <c r="D5904">
        <v>0</v>
      </c>
      <c r="E5904" t="s">
        <v>508</v>
      </c>
      <c r="F5904" t="s">
        <v>6</v>
      </c>
    </row>
    <row r="5905" spans="1:6" x14ac:dyDescent="0.3">
      <c r="A5905">
        <v>6616</v>
      </c>
      <c r="C5905" t="s">
        <v>84</v>
      </c>
      <c r="D5905">
        <v>0</v>
      </c>
      <c r="E5905" t="s">
        <v>100</v>
      </c>
      <c r="F5905" t="s">
        <v>6</v>
      </c>
    </row>
    <row r="5906" spans="1:6" x14ac:dyDescent="0.3">
      <c r="A5906">
        <v>6617</v>
      </c>
      <c r="B5906" t="s">
        <v>907</v>
      </c>
      <c r="C5906" t="s">
        <v>51</v>
      </c>
      <c r="D5906">
        <v>3</v>
      </c>
      <c r="E5906" t="s">
        <v>908</v>
      </c>
      <c r="F5906" t="s">
        <v>11</v>
      </c>
    </row>
    <row r="5907" spans="1:6" x14ac:dyDescent="0.3">
      <c r="A5907">
        <v>6618</v>
      </c>
      <c r="B5907" t="s">
        <v>898</v>
      </c>
      <c r="C5907" t="s">
        <v>51</v>
      </c>
      <c r="D5907">
        <v>3</v>
      </c>
      <c r="E5907" t="s">
        <v>899</v>
      </c>
      <c r="F5907" t="s">
        <v>11</v>
      </c>
    </row>
    <row r="5908" spans="1:6" x14ac:dyDescent="0.3">
      <c r="A5908">
        <v>6619</v>
      </c>
      <c r="B5908" t="s">
        <v>907</v>
      </c>
      <c r="C5908" t="s">
        <v>51</v>
      </c>
      <c r="D5908">
        <v>3</v>
      </c>
      <c r="E5908" t="s">
        <v>908</v>
      </c>
      <c r="F5908" t="s">
        <v>11</v>
      </c>
    </row>
    <row r="5909" spans="1:6" x14ac:dyDescent="0.3">
      <c r="A5909">
        <v>6620</v>
      </c>
      <c r="C5909" t="s">
        <v>82</v>
      </c>
      <c r="D5909">
        <v>0</v>
      </c>
      <c r="F5909" t="s">
        <v>11</v>
      </c>
    </row>
    <row r="5910" spans="1:6" x14ac:dyDescent="0.3">
      <c r="A5910">
        <v>6621</v>
      </c>
      <c r="C5910" t="s">
        <v>82</v>
      </c>
      <c r="D5910">
        <v>0</v>
      </c>
      <c r="F5910" t="s">
        <v>11</v>
      </c>
    </row>
    <row r="5911" spans="1:6" x14ac:dyDescent="0.3">
      <c r="A5911">
        <v>6622</v>
      </c>
      <c r="C5911" t="s">
        <v>82</v>
      </c>
      <c r="D5911">
        <v>0</v>
      </c>
      <c r="F5911" t="s">
        <v>11</v>
      </c>
    </row>
    <row r="5912" spans="1:6" x14ac:dyDescent="0.3">
      <c r="A5912">
        <v>6623</v>
      </c>
      <c r="C5912" t="s">
        <v>82</v>
      </c>
      <c r="D5912">
        <v>0</v>
      </c>
      <c r="F5912" t="s">
        <v>11</v>
      </c>
    </row>
    <row r="5913" spans="1:6" x14ac:dyDescent="0.3">
      <c r="A5913">
        <v>6624</v>
      </c>
      <c r="C5913" t="s">
        <v>82</v>
      </c>
      <c r="D5913">
        <v>0</v>
      </c>
      <c r="F5913" t="s">
        <v>11</v>
      </c>
    </row>
    <row r="5914" spans="1:6" x14ac:dyDescent="0.3">
      <c r="A5914">
        <v>6625</v>
      </c>
      <c r="C5914" t="s">
        <v>82</v>
      </c>
      <c r="D5914">
        <v>0</v>
      </c>
      <c r="F5914" t="s">
        <v>11</v>
      </c>
    </row>
    <row r="5915" spans="1:6" x14ac:dyDescent="0.3">
      <c r="A5915">
        <v>6626</v>
      </c>
      <c r="C5915" t="s">
        <v>82</v>
      </c>
      <c r="D5915">
        <v>0</v>
      </c>
      <c r="F5915" t="s">
        <v>11</v>
      </c>
    </row>
    <row r="5916" spans="1:6" x14ac:dyDescent="0.3">
      <c r="A5916">
        <v>6627</v>
      </c>
      <c r="C5916" t="s">
        <v>82</v>
      </c>
      <c r="D5916">
        <v>0</v>
      </c>
      <c r="F5916" t="s">
        <v>11</v>
      </c>
    </row>
    <row r="5917" spans="1:6" x14ac:dyDescent="0.3">
      <c r="A5917">
        <v>6628</v>
      </c>
      <c r="C5917" t="s">
        <v>82</v>
      </c>
      <c r="D5917">
        <v>0</v>
      </c>
      <c r="F5917" t="s">
        <v>11</v>
      </c>
    </row>
    <row r="5918" spans="1:6" x14ac:dyDescent="0.3">
      <c r="A5918">
        <v>6629</v>
      </c>
      <c r="C5918" t="s">
        <v>82</v>
      </c>
      <c r="D5918">
        <v>0</v>
      </c>
      <c r="F5918" t="s">
        <v>11</v>
      </c>
    </row>
    <row r="5919" spans="1:6" x14ac:dyDescent="0.3">
      <c r="A5919">
        <v>6630</v>
      </c>
      <c r="C5919" t="s">
        <v>82</v>
      </c>
      <c r="D5919">
        <v>0</v>
      </c>
      <c r="F5919" t="s">
        <v>11</v>
      </c>
    </row>
    <row r="5920" spans="1:6" x14ac:dyDescent="0.3">
      <c r="A5920">
        <v>6631</v>
      </c>
      <c r="C5920" t="s">
        <v>82</v>
      </c>
      <c r="D5920">
        <v>0</v>
      </c>
      <c r="F5920" t="s">
        <v>11</v>
      </c>
    </row>
    <row r="5921" spans="1:6" x14ac:dyDescent="0.3">
      <c r="A5921">
        <v>6632</v>
      </c>
      <c r="C5921" t="s">
        <v>82</v>
      </c>
      <c r="D5921">
        <v>0</v>
      </c>
      <c r="F5921" t="s">
        <v>11</v>
      </c>
    </row>
    <row r="5922" spans="1:6" x14ac:dyDescent="0.3">
      <c r="A5922">
        <v>6633</v>
      </c>
      <c r="C5922" t="s">
        <v>82</v>
      </c>
      <c r="D5922">
        <v>0</v>
      </c>
      <c r="F5922" t="s">
        <v>11</v>
      </c>
    </row>
    <row r="5923" spans="1:6" x14ac:dyDescent="0.3">
      <c r="A5923">
        <v>6634</v>
      </c>
      <c r="C5923" t="s">
        <v>84</v>
      </c>
      <c r="D5923">
        <v>0</v>
      </c>
      <c r="F5923" t="s">
        <v>11</v>
      </c>
    </row>
    <row r="5924" spans="1:6" x14ac:dyDescent="0.3">
      <c r="A5924">
        <v>6635</v>
      </c>
      <c r="C5924" t="s">
        <v>84</v>
      </c>
      <c r="D5924">
        <v>0</v>
      </c>
      <c r="F5924" t="s">
        <v>11</v>
      </c>
    </row>
    <row r="5925" spans="1:6" x14ac:dyDescent="0.3">
      <c r="A5925">
        <v>6636</v>
      </c>
      <c r="C5925" t="s">
        <v>84</v>
      </c>
      <c r="D5925">
        <v>0</v>
      </c>
      <c r="F5925" t="s">
        <v>11</v>
      </c>
    </row>
    <row r="5926" spans="1:6" x14ac:dyDescent="0.3">
      <c r="A5926">
        <v>6637</v>
      </c>
      <c r="C5926" t="s">
        <v>84</v>
      </c>
      <c r="D5926">
        <v>0</v>
      </c>
      <c r="F5926" t="s">
        <v>11</v>
      </c>
    </row>
    <row r="5927" spans="1:6" x14ac:dyDescent="0.3">
      <c r="A5927">
        <v>6638</v>
      </c>
      <c r="C5927" t="s">
        <v>84</v>
      </c>
      <c r="D5927">
        <v>0</v>
      </c>
      <c r="F5927" t="s">
        <v>11</v>
      </c>
    </row>
    <row r="5928" spans="1:6" x14ac:dyDescent="0.3">
      <c r="A5928">
        <v>6639</v>
      </c>
      <c r="B5928" t="s">
        <v>909</v>
      </c>
      <c r="C5928" t="s">
        <v>36</v>
      </c>
      <c r="D5928">
        <v>4</v>
      </c>
      <c r="E5928" t="s">
        <v>46</v>
      </c>
      <c r="F5928" t="s">
        <v>11</v>
      </c>
    </row>
    <row r="5929" spans="1:6" x14ac:dyDescent="0.3">
      <c r="A5929">
        <v>6640</v>
      </c>
      <c r="C5929" t="s">
        <v>84</v>
      </c>
      <c r="D5929">
        <v>0</v>
      </c>
      <c r="E5929" t="s">
        <v>910</v>
      </c>
      <c r="F5929" t="s">
        <v>11</v>
      </c>
    </row>
    <row r="5930" spans="1:6" x14ac:dyDescent="0.3">
      <c r="A5930">
        <v>6641</v>
      </c>
      <c r="C5930" t="s">
        <v>82</v>
      </c>
      <c r="D5930">
        <v>0</v>
      </c>
      <c r="F5930" t="s">
        <v>11</v>
      </c>
    </row>
    <row r="5931" spans="1:6" x14ac:dyDescent="0.3">
      <c r="A5931">
        <v>6642</v>
      </c>
      <c r="D5931">
        <v>0</v>
      </c>
      <c r="E5931" t="s">
        <v>1806</v>
      </c>
      <c r="F5931" t="s">
        <v>3</v>
      </c>
    </row>
    <row r="5932" spans="1:6" x14ac:dyDescent="0.3">
      <c r="A5932">
        <v>6643</v>
      </c>
      <c r="D5932">
        <v>0</v>
      </c>
      <c r="E5932" t="s">
        <v>1807</v>
      </c>
      <c r="F5932" t="s">
        <v>3</v>
      </c>
    </row>
    <row r="5933" spans="1:6" x14ac:dyDescent="0.3">
      <c r="A5933">
        <v>6644</v>
      </c>
      <c r="D5933">
        <v>0</v>
      </c>
      <c r="E5933" t="s">
        <v>1808</v>
      </c>
      <c r="F5933" t="s">
        <v>3</v>
      </c>
    </row>
    <row r="5934" spans="1:6" x14ac:dyDescent="0.3">
      <c r="A5934">
        <v>6645</v>
      </c>
      <c r="D5934">
        <v>0</v>
      </c>
      <c r="E5934" t="s">
        <v>1809</v>
      </c>
      <c r="F5934" t="s">
        <v>3</v>
      </c>
    </row>
    <row r="5935" spans="1:6" x14ac:dyDescent="0.3">
      <c r="A5935">
        <v>6646</v>
      </c>
      <c r="D5935">
        <v>0</v>
      </c>
      <c r="E5935" t="s">
        <v>1350</v>
      </c>
      <c r="F5935" t="s">
        <v>3</v>
      </c>
    </row>
    <row r="5936" spans="1:6" x14ac:dyDescent="0.3">
      <c r="A5936">
        <v>6647</v>
      </c>
      <c r="C5936" t="s">
        <v>84</v>
      </c>
      <c r="D5936">
        <v>0</v>
      </c>
      <c r="E5936" t="s">
        <v>311</v>
      </c>
      <c r="F5936" t="s">
        <v>3</v>
      </c>
    </row>
    <row r="5937" spans="1:6" x14ac:dyDescent="0.3">
      <c r="A5937">
        <v>6648</v>
      </c>
      <c r="D5937">
        <v>0</v>
      </c>
      <c r="E5937" t="s">
        <v>1810</v>
      </c>
      <c r="F5937" t="s">
        <v>3</v>
      </c>
    </row>
    <row r="5938" spans="1:6" x14ac:dyDescent="0.3">
      <c r="A5938">
        <v>6649</v>
      </c>
      <c r="D5938">
        <v>0</v>
      </c>
      <c r="E5938" t="s">
        <v>1811</v>
      </c>
      <c r="F5938" t="s">
        <v>3</v>
      </c>
    </row>
    <row r="5939" spans="1:6" x14ac:dyDescent="0.3">
      <c r="A5939">
        <v>6650</v>
      </c>
      <c r="D5939">
        <v>0</v>
      </c>
      <c r="E5939" t="s">
        <v>1812</v>
      </c>
      <c r="F5939" t="s">
        <v>3</v>
      </c>
    </row>
    <row r="5940" spans="1:6" x14ac:dyDescent="0.3">
      <c r="A5940">
        <v>6651</v>
      </c>
      <c r="D5940">
        <v>0</v>
      </c>
      <c r="E5940" t="s">
        <v>1813</v>
      </c>
      <c r="F5940" t="s">
        <v>3</v>
      </c>
    </row>
    <row r="5941" spans="1:6" x14ac:dyDescent="0.3">
      <c r="A5941">
        <v>6652</v>
      </c>
      <c r="B5941" t="s">
        <v>1696</v>
      </c>
      <c r="C5941" t="s">
        <v>84</v>
      </c>
      <c r="D5941">
        <v>0</v>
      </c>
      <c r="E5941" t="s">
        <v>1640</v>
      </c>
      <c r="F5941" t="s">
        <v>3</v>
      </c>
    </row>
    <row r="5942" spans="1:6" x14ac:dyDescent="0.3">
      <c r="A5942">
        <v>6653</v>
      </c>
      <c r="C5942" t="s">
        <v>175</v>
      </c>
      <c r="D5942">
        <v>0</v>
      </c>
      <c r="E5942" t="s">
        <v>156</v>
      </c>
      <c r="F5942" t="s">
        <v>3</v>
      </c>
    </row>
    <row r="5943" spans="1:6" x14ac:dyDescent="0.3">
      <c r="A5943">
        <v>6654</v>
      </c>
      <c r="B5943" t="s">
        <v>1696</v>
      </c>
      <c r="C5943" t="s">
        <v>84</v>
      </c>
      <c r="D5943">
        <v>-20</v>
      </c>
      <c r="E5943" t="s">
        <v>1814</v>
      </c>
      <c r="F5943" t="s">
        <v>3</v>
      </c>
    </row>
    <row r="5944" spans="1:6" x14ac:dyDescent="0.3">
      <c r="A5944">
        <v>6655</v>
      </c>
      <c r="C5944" t="s">
        <v>84</v>
      </c>
      <c r="D5944">
        <v>0</v>
      </c>
      <c r="E5944" t="s">
        <v>100</v>
      </c>
      <c r="F5944" t="s">
        <v>18</v>
      </c>
    </row>
    <row r="5945" spans="1:6" x14ac:dyDescent="0.3">
      <c r="A5945">
        <v>6656</v>
      </c>
      <c r="C5945" t="s">
        <v>82</v>
      </c>
      <c r="D5945">
        <v>0</v>
      </c>
      <c r="E5945" t="s">
        <v>100</v>
      </c>
      <c r="F5945" t="s">
        <v>13</v>
      </c>
    </row>
    <row r="5946" spans="1:6" x14ac:dyDescent="0.3">
      <c r="A5946">
        <v>6657</v>
      </c>
      <c r="C5946" t="s">
        <v>82</v>
      </c>
      <c r="D5946">
        <v>0</v>
      </c>
      <c r="E5946" t="s">
        <v>197</v>
      </c>
      <c r="F5946" t="s">
        <v>13</v>
      </c>
    </row>
    <row r="5947" spans="1:6" x14ac:dyDescent="0.3">
      <c r="A5947">
        <v>6658</v>
      </c>
      <c r="B5947" t="s">
        <v>909</v>
      </c>
      <c r="C5947" t="s">
        <v>36</v>
      </c>
      <c r="D5947">
        <v>4</v>
      </c>
      <c r="E5947" t="s">
        <v>911</v>
      </c>
      <c r="F5947" t="s">
        <v>11</v>
      </c>
    </row>
    <row r="5948" spans="1:6" x14ac:dyDescent="0.3">
      <c r="A5948">
        <v>6659</v>
      </c>
      <c r="B5948" t="s">
        <v>3269</v>
      </c>
      <c r="C5948" t="s">
        <v>36</v>
      </c>
      <c r="D5948">
        <v>4</v>
      </c>
      <c r="E5948" t="s">
        <v>46</v>
      </c>
      <c r="F5948" t="s">
        <v>14</v>
      </c>
    </row>
    <row r="5949" spans="1:6" x14ac:dyDescent="0.3">
      <c r="A5949">
        <v>6660</v>
      </c>
      <c r="C5949" t="s">
        <v>82</v>
      </c>
      <c r="D5949">
        <v>0</v>
      </c>
      <c r="E5949" t="s">
        <v>453</v>
      </c>
      <c r="F5949" t="s">
        <v>6</v>
      </c>
    </row>
    <row r="5950" spans="1:6" x14ac:dyDescent="0.3">
      <c r="A5950">
        <v>6661</v>
      </c>
      <c r="C5950" t="s">
        <v>82</v>
      </c>
      <c r="D5950">
        <v>0</v>
      </c>
      <c r="F5950" t="s">
        <v>6</v>
      </c>
    </row>
    <row r="5951" spans="1:6" x14ac:dyDescent="0.3">
      <c r="A5951">
        <v>6662</v>
      </c>
      <c r="C5951" t="s">
        <v>82</v>
      </c>
      <c r="D5951">
        <v>0</v>
      </c>
      <c r="E5951" t="s">
        <v>509</v>
      </c>
      <c r="F5951" t="s">
        <v>6</v>
      </c>
    </row>
    <row r="5952" spans="1:6" x14ac:dyDescent="0.3">
      <c r="A5952">
        <v>6663</v>
      </c>
      <c r="C5952" t="s">
        <v>82</v>
      </c>
      <c r="D5952">
        <v>0</v>
      </c>
      <c r="E5952" t="s">
        <v>453</v>
      </c>
      <c r="F5952" t="s">
        <v>6</v>
      </c>
    </row>
    <row r="5953" spans="1:6" x14ac:dyDescent="0.3">
      <c r="A5953">
        <v>6664</v>
      </c>
      <c r="C5953" t="s">
        <v>82</v>
      </c>
      <c r="D5953">
        <v>0</v>
      </c>
      <c r="E5953" t="s">
        <v>453</v>
      </c>
      <c r="F5953" t="s">
        <v>6</v>
      </c>
    </row>
    <row r="5954" spans="1:6" x14ac:dyDescent="0.3">
      <c r="A5954">
        <v>6665</v>
      </c>
      <c r="C5954" t="s">
        <v>82</v>
      </c>
      <c r="D5954">
        <v>0</v>
      </c>
      <c r="E5954" t="s">
        <v>453</v>
      </c>
      <c r="F5954" t="s">
        <v>6</v>
      </c>
    </row>
    <row r="5955" spans="1:6" x14ac:dyDescent="0.3">
      <c r="A5955">
        <v>6666</v>
      </c>
      <c r="B5955" t="s">
        <v>3196</v>
      </c>
      <c r="C5955" t="s">
        <v>84</v>
      </c>
      <c r="D5955">
        <v>0</v>
      </c>
      <c r="E5955" t="s">
        <v>3197</v>
      </c>
      <c r="F5955" t="s">
        <v>8</v>
      </c>
    </row>
    <row r="5956" spans="1:6" x14ac:dyDescent="0.3">
      <c r="A5956">
        <v>6667</v>
      </c>
      <c r="B5956" t="s">
        <v>3196</v>
      </c>
      <c r="C5956" t="s">
        <v>84</v>
      </c>
      <c r="D5956">
        <v>0</v>
      </c>
      <c r="E5956" t="s">
        <v>3198</v>
      </c>
      <c r="F5956" t="s">
        <v>8</v>
      </c>
    </row>
    <row r="5957" spans="1:6" x14ac:dyDescent="0.3">
      <c r="A5957">
        <v>6668</v>
      </c>
      <c r="B5957" t="s">
        <v>2542</v>
      </c>
      <c r="C5957" t="s">
        <v>84</v>
      </c>
      <c r="D5957">
        <v>0</v>
      </c>
      <c r="F5957" t="s">
        <v>16</v>
      </c>
    </row>
    <row r="5958" spans="1:6" x14ac:dyDescent="0.3">
      <c r="A5958">
        <v>6669</v>
      </c>
      <c r="C5958" t="s">
        <v>175</v>
      </c>
      <c r="D5958">
        <v>0</v>
      </c>
      <c r="E5958" t="s">
        <v>494</v>
      </c>
      <c r="F5958" t="s">
        <v>14</v>
      </c>
    </row>
    <row r="5959" spans="1:6" x14ac:dyDescent="0.3">
      <c r="A5959">
        <v>6670</v>
      </c>
      <c r="B5959" t="s">
        <v>1815</v>
      </c>
      <c r="C5959" t="s">
        <v>150</v>
      </c>
      <c r="D5959">
        <v>0</v>
      </c>
      <c r="F5959" t="s">
        <v>3</v>
      </c>
    </row>
    <row r="5960" spans="1:6" x14ac:dyDescent="0.3">
      <c r="A5960">
        <v>6671</v>
      </c>
      <c r="B5960" t="s">
        <v>1815</v>
      </c>
      <c r="C5960" t="s">
        <v>150</v>
      </c>
      <c r="D5960">
        <v>0</v>
      </c>
      <c r="F5960" t="s">
        <v>3</v>
      </c>
    </row>
    <row r="5961" spans="1:6" x14ac:dyDescent="0.3">
      <c r="A5961">
        <v>6672</v>
      </c>
      <c r="C5961" t="s">
        <v>175</v>
      </c>
      <c r="D5961">
        <v>0</v>
      </c>
      <c r="E5961" t="s">
        <v>912</v>
      </c>
      <c r="F5961" t="s">
        <v>11</v>
      </c>
    </row>
    <row r="5962" spans="1:6" x14ac:dyDescent="0.3">
      <c r="A5962">
        <v>6673</v>
      </c>
      <c r="C5962" t="s">
        <v>175</v>
      </c>
      <c r="D5962">
        <v>0</v>
      </c>
      <c r="F5962" t="s">
        <v>6</v>
      </c>
    </row>
    <row r="5963" spans="1:6" x14ac:dyDescent="0.3">
      <c r="A5963">
        <v>6674</v>
      </c>
      <c r="B5963" t="s">
        <v>1816</v>
      </c>
      <c r="C5963" t="s">
        <v>82</v>
      </c>
      <c r="D5963">
        <v>0</v>
      </c>
      <c r="E5963" t="s">
        <v>1817</v>
      </c>
      <c r="F5963" t="s">
        <v>3</v>
      </c>
    </row>
    <row r="5964" spans="1:6" x14ac:dyDescent="0.3">
      <c r="A5964">
        <v>6675</v>
      </c>
      <c r="C5964" t="s">
        <v>82</v>
      </c>
      <c r="D5964">
        <v>0</v>
      </c>
      <c r="E5964" t="s">
        <v>1818</v>
      </c>
      <c r="F5964" t="s">
        <v>3</v>
      </c>
    </row>
    <row r="5965" spans="1:6" x14ac:dyDescent="0.3">
      <c r="A5965">
        <v>6676</v>
      </c>
      <c r="C5965" t="s">
        <v>82</v>
      </c>
      <c r="D5965">
        <v>0</v>
      </c>
      <c r="F5965" t="s">
        <v>11</v>
      </c>
    </row>
    <row r="5966" spans="1:6" x14ac:dyDescent="0.3">
      <c r="A5966">
        <v>6677</v>
      </c>
      <c r="C5966" t="s">
        <v>82</v>
      </c>
      <c r="D5966">
        <v>0</v>
      </c>
      <c r="F5966" t="s">
        <v>11</v>
      </c>
    </row>
    <row r="5967" spans="1:6" x14ac:dyDescent="0.3">
      <c r="A5967">
        <v>6678</v>
      </c>
      <c r="C5967" t="s">
        <v>82</v>
      </c>
      <c r="D5967">
        <v>0</v>
      </c>
      <c r="F5967" t="s">
        <v>11</v>
      </c>
    </row>
    <row r="5968" spans="1:6" x14ac:dyDescent="0.3">
      <c r="A5968">
        <v>6679</v>
      </c>
      <c r="C5968" t="s">
        <v>82</v>
      </c>
      <c r="D5968">
        <v>0</v>
      </c>
      <c r="F5968" t="s">
        <v>14</v>
      </c>
    </row>
    <row r="5969" spans="1:6" x14ac:dyDescent="0.3">
      <c r="A5969">
        <v>6680</v>
      </c>
      <c r="C5969" t="s">
        <v>82</v>
      </c>
      <c r="D5969">
        <v>0</v>
      </c>
      <c r="F5969" t="s">
        <v>14</v>
      </c>
    </row>
    <row r="5970" spans="1:6" x14ac:dyDescent="0.3">
      <c r="A5970">
        <v>6681</v>
      </c>
      <c r="C5970" t="s">
        <v>82</v>
      </c>
      <c r="D5970">
        <v>0</v>
      </c>
      <c r="F5970" t="s">
        <v>14</v>
      </c>
    </row>
    <row r="5971" spans="1:6" x14ac:dyDescent="0.3">
      <c r="A5971">
        <v>6682</v>
      </c>
      <c r="C5971" t="s">
        <v>84</v>
      </c>
      <c r="D5971">
        <v>0</v>
      </c>
      <c r="E5971" t="s">
        <v>280</v>
      </c>
      <c r="F5971" t="s">
        <v>16</v>
      </c>
    </row>
    <row r="5972" spans="1:6" x14ac:dyDescent="0.3">
      <c r="A5972">
        <v>6683</v>
      </c>
      <c r="D5972">
        <v>0</v>
      </c>
      <c r="E5972" t="s">
        <v>1819</v>
      </c>
      <c r="F5972" t="s">
        <v>3</v>
      </c>
    </row>
    <row r="5973" spans="1:6" x14ac:dyDescent="0.3">
      <c r="A5973">
        <v>6684</v>
      </c>
      <c r="D5973">
        <v>0</v>
      </c>
      <c r="E5973" t="s">
        <v>1352</v>
      </c>
      <c r="F5973" t="s">
        <v>3</v>
      </c>
    </row>
    <row r="5974" spans="1:6" x14ac:dyDescent="0.3">
      <c r="A5974">
        <v>6685</v>
      </c>
      <c r="D5974">
        <v>0</v>
      </c>
      <c r="E5974" t="s">
        <v>1820</v>
      </c>
      <c r="F5974" t="s">
        <v>3</v>
      </c>
    </row>
    <row r="5975" spans="1:6" x14ac:dyDescent="0.3">
      <c r="A5975">
        <v>6686</v>
      </c>
      <c r="D5975">
        <v>0</v>
      </c>
      <c r="E5975" t="s">
        <v>1320</v>
      </c>
      <c r="F5975" t="s">
        <v>3</v>
      </c>
    </row>
    <row r="5976" spans="1:6" x14ac:dyDescent="0.3">
      <c r="A5976">
        <v>6687</v>
      </c>
      <c r="D5976">
        <v>0</v>
      </c>
      <c r="E5976" t="s">
        <v>1648</v>
      </c>
      <c r="F5976" t="s">
        <v>3</v>
      </c>
    </row>
    <row r="5977" spans="1:6" x14ac:dyDescent="0.3">
      <c r="A5977">
        <v>6690</v>
      </c>
      <c r="C5977" t="s">
        <v>36</v>
      </c>
      <c r="D5977">
        <v>4</v>
      </c>
      <c r="E5977" t="s">
        <v>1821</v>
      </c>
      <c r="F5977" t="s">
        <v>3</v>
      </c>
    </row>
    <row r="5978" spans="1:6" x14ac:dyDescent="0.3">
      <c r="A5978">
        <v>6691</v>
      </c>
      <c r="C5978" t="s">
        <v>36</v>
      </c>
      <c r="D5978">
        <v>4</v>
      </c>
      <c r="E5978" t="s">
        <v>2543</v>
      </c>
      <c r="F5978" t="s">
        <v>16</v>
      </c>
    </row>
    <row r="5979" spans="1:6" x14ac:dyDescent="0.3">
      <c r="A5979">
        <v>6692</v>
      </c>
      <c r="C5979" t="s">
        <v>36</v>
      </c>
      <c r="D5979">
        <v>4</v>
      </c>
      <c r="E5979" t="s">
        <v>2543</v>
      </c>
      <c r="F5979" t="s">
        <v>16</v>
      </c>
    </row>
    <row r="5980" spans="1:6" x14ac:dyDescent="0.3">
      <c r="A5980">
        <v>6693</v>
      </c>
      <c r="B5980" t="s">
        <v>2522</v>
      </c>
      <c r="C5980" t="s">
        <v>36</v>
      </c>
      <c r="D5980">
        <v>4</v>
      </c>
      <c r="E5980" t="s">
        <v>3051</v>
      </c>
      <c r="F5980" t="s">
        <v>8</v>
      </c>
    </row>
    <row r="5981" spans="1:6" x14ac:dyDescent="0.3">
      <c r="A5981">
        <v>6694</v>
      </c>
      <c r="B5981" t="s">
        <v>3047</v>
      </c>
      <c r="C5981" t="s">
        <v>283</v>
      </c>
      <c r="D5981">
        <v>3</v>
      </c>
      <c r="E5981" t="s">
        <v>3087</v>
      </c>
      <c r="F5981" t="s">
        <v>8</v>
      </c>
    </row>
    <row r="5982" spans="1:6" x14ac:dyDescent="0.3">
      <c r="A5982">
        <v>6695</v>
      </c>
      <c r="C5982" t="s">
        <v>36</v>
      </c>
      <c r="D5982">
        <v>4</v>
      </c>
      <c r="E5982" t="s">
        <v>249</v>
      </c>
      <c r="F5982" t="s">
        <v>3</v>
      </c>
    </row>
    <row r="5983" spans="1:6" x14ac:dyDescent="0.3">
      <c r="A5983">
        <v>6728</v>
      </c>
      <c r="D5983">
        <v>0</v>
      </c>
      <c r="E5983" t="s">
        <v>1352</v>
      </c>
      <c r="F5983" t="s">
        <v>3</v>
      </c>
    </row>
    <row r="5984" spans="1:6" x14ac:dyDescent="0.3">
      <c r="A5984">
        <v>6729</v>
      </c>
      <c r="C5984" t="s">
        <v>84</v>
      </c>
      <c r="D5984">
        <v>0</v>
      </c>
      <c r="F5984" t="s">
        <v>10</v>
      </c>
    </row>
    <row r="5985" spans="1:6" x14ac:dyDescent="0.3">
      <c r="A5985">
        <v>6733</v>
      </c>
      <c r="C5985" t="s">
        <v>84</v>
      </c>
      <c r="D5985">
        <v>0</v>
      </c>
      <c r="E5985" t="s">
        <v>100</v>
      </c>
      <c r="F5985" t="s">
        <v>10</v>
      </c>
    </row>
    <row r="5986" spans="1:6" x14ac:dyDescent="0.3">
      <c r="A5986">
        <v>6734</v>
      </c>
      <c r="C5986" t="s">
        <v>84</v>
      </c>
      <c r="D5986">
        <v>0</v>
      </c>
      <c r="E5986" t="s">
        <v>100</v>
      </c>
      <c r="F5986" t="s">
        <v>10</v>
      </c>
    </row>
    <row r="5987" spans="1:6" x14ac:dyDescent="0.3">
      <c r="A5987">
        <v>6735</v>
      </c>
      <c r="C5987" t="s">
        <v>84</v>
      </c>
      <c r="D5987">
        <v>0</v>
      </c>
      <c r="F5987" t="s">
        <v>10</v>
      </c>
    </row>
    <row r="5988" spans="1:6" x14ac:dyDescent="0.3">
      <c r="A5988">
        <v>6736</v>
      </c>
      <c r="C5988" t="s">
        <v>84</v>
      </c>
      <c r="D5988">
        <v>0</v>
      </c>
      <c r="E5988" t="s">
        <v>100</v>
      </c>
      <c r="F5988" t="s">
        <v>10</v>
      </c>
    </row>
    <row r="5989" spans="1:6" x14ac:dyDescent="0.3">
      <c r="A5989">
        <v>6737</v>
      </c>
      <c r="C5989" t="s">
        <v>84</v>
      </c>
      <c r="D5989">
        <v>0</v>
      </c>
      <c r="E5989" t="s">
        <v>100</v>
      </c>
      <c r="F5989" t="s">
        <v>10</v>
      </c>
    </row>
    <row r="5990" spans="1:6" x14ac:dyDescent="0.3">
      <c r="A5990">
        <v>6738</v>
      </c>
      <c r="C5990" t="s">
        <v>84</v>
      </c>
      <c r="D5990">
        <v>0</v>
      </c>
      <c r="E5990" t="s">
        <v>100</v>
      </c>
      <c r="F5990" t="s">
        <v>10</v>
      </c>
    </row>
    <row r="5991" spans="1:6" x14ac:dyDescent="0.3">
      <c r="A5991">
        <v>6739</v>
      </c>
      <c r="C5991" t="s">
        <v>84</v>
      </c>
      <c r="D5991">
        <v>0</v>
      </c>
      <c r="E5991" t="s">
        <v>100</v>
      </c>
      <c r="F5991" t="s">
        <v>10</v>
      </c>
    </row>
    <row r="5992" spans="1:6" x14ac:dyDescent="0.3">
      <c r="A5992">
        <v>6740</v>
      </c>
      <c r="C5992" t="s">
        <v>84</v>
      </c>
      <c r="D5992">
        <v>0</v>
      </c>
      <c r="E5992" t="s">
        <v>100</v>
      </c>
      <c r="F5992" t="s">
        <v>10</v>
      </c>
    </row>
    <row r="5993" spans="1:6" x14ac:dyDescent="0.3">
      <c r="A5993">
        <v>6741</v>
      </c>
      <c r="C5993" t="s">
        <v>84</v>
      </c>
      <c r="D5993">
        <v>0</v>
      </c>
      <c r="E5993" t="s">
        <v>100</v>
      </c>
      <c r="F5993" t="s">
        <v>10</v>
      </c>
    </row>
    <row r="5994" spans="1:6" x14ac:dyDescent="0.3">
      <c r="A5994">
        <v>6742</v>
      </c>
      <c r="C5994" t="s">
        <v>84</v>
      </c>
      <c r="D5994">
        <v>0</v>
      </c>
      <c r="E5994" t="s">
        <v>100</v>
      </c>
      <c r="F5994" t="s">
        <v>10</v>
      </c>
    </row>
    <row r="5995" spans="1:6" x14ac:dyDescent="0.3">
      <c r="A5995">
        <v>6743</v>
      </c>
      <c r="C5995" t="s">
        <v>84</v>
      </c>
      <c r="D5995">
        <v>0</v>
      </c>
      <c r="E5995" t="s">
        <v>100</v>
      </c>
      <c r="F5995" t="s">
        <v>10</v>
      </c>
    </row>
    <row r="5996" spans="1:6" x14ac:dyDescent="0.3">
      <c r="A5996">
        <v>6744</v>
      </c>
      <c r="C5996" t="s">
        <v>84</v>
      </c>
      <c r="D5996">
        <v>0</v>
      </c>
      <c r="E5996" t="s">
        <v>100</v>
      </c>
      <c r="F5996" t="s">
        <v>10</v>
      </c>
    </row>
    <row r="5997" spans="1:6" x14ac:dyDescent="0.3">
      <c r="A5997">
        <v>6745</v>
      </c>
      <c r="C5997" t="s">
        <v>84</v>
      </c>
      <c r="D5997">
        <v>0</v>
      </c>
      <c r="F5997" t="s">
        <v>10</v>
      </c>
    </row>
    <row r="5998" spans="1:6" x14ac:dyDescent="0.3">
      <c r="A5998">
        <v>6746</v>
      </c>
      <c r="D5998">
        <v>0</v>
      </c>
      <c r="E5998" t="s">
        <v>619</v>
      </c>
      <c r="F5998" t="s">
        <v>18</v>
      </c>
    </row>
    <row r="5999" spans="1:6" x14ac:dyDescent="0.3">
      <c r="A5999">
        <v>6747</v>
      </c>
      <c r="C5999" t="s">
        <v>82</v>
      </c>
      <c r="D5999">
        <v>0</v>
      </c>
      <c r="E5999" t="s">
        <v>485</v>
      </c>
      <c r="F5999" t="s">
        <v>18</v>
      </c>
    </row>
    <row r="6000" spans="1:6" x14ac:dyDescent="0.3">
      <c r="A6000">
        <v>6748</v>
      </c>
      <c r="C6000" t="s">
        <v>155</v>
      </c>
      <c r="D6000">
        <v>0</v>
      </c>
      <c r="E6000" t="s">
        <v>485</v>
      </c>
      <c r="F6000" t="s">
        <v>3</v>
      </c>
    </row>
    <row r="6001" spans="1:6" x14ac:dyDescent="0.3">
      <c r="A6001">
        <v>6749</v>
      </c>
      <c r="C6001" t="s">
        <v>155</v>
      </c>
      <c r="D6001">
        <v>0</v>
      </c>
      <c r="E6001" t="s">
        <v>485</v>
      </c>
      <c r="F6001" t="s">
        <v>18</v>
      </c>
    </row>
    <row r="6002" spans="1:6" x14ac:dyDescent="0.3">
      <c r="A6002">
        <v>6752</v>
      </c>
      <c r="C6002" t="s">
        <v>82</v>
      </c>
      <c r="D6002">
        <v>10</v>
      </c>
      <c r="E6002" t="s">
        <v>620</v>
      </c>
      <c r="F6002" t="s">
        <v>18</v>
      </c>
    </row>
    <row r="6003" spans="1:6" x14ac:dyDescent="0.3">
      <c r="A6003">
        <v>6753</v>
      </c>
      <c r="C6003" t="s">
        <v>155</v>
      </c>
      <c r="D6003">
        <v>0</v>
      </c>
      <c r="E6003" t="s">
        <v>485</v>
      </c>
      <c r="F6003" t="s">
        <v>18</v>
      </c>
    </row>
    <row r="6004" spans="1:6" x14ac:dyDescent="0.3">
      <c r="A6004">
        <v>6754</v>
      </c>
      <c r="C6004" t="s">
        <v>82</v>
      </c>
      <c r="D6004">
        <v>0</v>
      </c>
      <c r="E6004" t="s">
        <v>485</v>
      </c>
      <c r="F6004" t="s">
        <v>18</v>
      </c>
    </row>
    <row r="6005" spans="1:6" x14ac:dyDescent="0.3">
      <c r="A6005">
        <v>6755</v>
      </c>
      <c r="C6005" t="s">
        <v>155</v>
      </c>
      <c r="D6005">
        <v>0</v>
      </c>
      <c r="E6005" t="s">
        <v>485</v>
      </c>
      <c r="F6005" t="s">
        <v>18</v>
      </c>
    </row>
    <row r="6006" spans="1:6" x14ac:dyDescent="0.3">
      <c r="A6006">
        <v>6763</v>
      </c>
      <c r="C6006" t="s">
        <v>84</v>
      </c>
      <c r="D6006">
        <v>0</v>
      </c>
      <c r="E6006" t="s">
        <v>371</v>
      </c>
      <c r="F6006" t="s">
        <v>18</v>
      </c>
    </row>
    <row r="6007" spans="1:6" x14ac:dyDescent="0.3">
      <c r="A6007">
        <v>6764</v>
      </c>
      <c r="C6007" t="s">
        <v>84</v>
      </c>
      <c r="D6007">
        <v>0</v>
      </c>
      <c r="E6007" t="s">
        <v>101</v>
      </c>
      <c r="F6007" t="s">
        <v>18</v>
      </c>
    </row>
    <row r="6008" spans="1:6" x14ac:dyDescent="0.3">
      <c r="A6008">
        <v>6765</v>
      </c>
      <c r="C6008" t="s">
        <v>84</v>
      </c>
      <c r="D6008">
        <v>0</v>
      </c>
      <c r="E6008" t="s">
        <v>280</v>
      </c>
      <c r="F6008" t="s">
        <v>18</v>
      </c>
    </row>
    <row r="6009" spans="1:6" x14ac:dyDescent="0.3">
      <c r="A6009">
        <v>6766</v>
      </c>
      <c r="C6009" t="s">
        <v>84</v>
      </c>
      <c r="D6009">
        <v>0</v>
      </c>
      <c r="E6009" t="s">
        <v>280</v>
      </c>
      <c r="F6009" t="s">
        <v>18</v>
      </c>
    </row>
    <row r="6010" spans="1:6" x14ac:dyDescent="0.3">
      <c r="A6010">
        <v>6767</v>
      </c>
      <c r="C6010" t="s">
        <v>84</v>
      </c>
      <c r="D6010">
        <v>0</v>
      </c>
      <c r="E6010" t="s">
        <v>280</v>
      </c>
      <c r="F6010" t="s">
        <v>18</v>
      </c>
    </row>
    <row r="6011" spans="1:6" x14ac:dyDescent="0.3">
      <c r="A6011">
        <v>6768</v>
      </c>
      <c r="C6011" t="s">
        <v>84</v>
      </c>
      <c r="D6011">
        <v>0</v>
      </c>
      <c r="E6011" t="s">
        <v>280</v>
      </c>
      <c r="F6011" t="s">
        <v>18</v>
      </c>
    </row>
    <row r="6012" spans="1:6" x14ac:dyDescent="0.3">
      <c r="A6012">
        <v>6769</v>
      </c>
      <c r="B6012" t="s">
        <v>588</v>
      </c>
      <c r="C6012" t="s">
        <v>84</v>
      </c>
      <c r="D6012">
        <v>-10</v>
      </c>
      <c r="E6012" t="s">
        <v>621</v>
      </c>
      <c r="F6012" t="s">
        <v>18</v>
      </c>
    </row>
    <row r="6013" spans="1:6" x14ac:dyDescent="0.3">
      <c r="A6013">
        <v>6770</v>
      </c>
      <c r="B6013" t="s">
        <v>588</v>
      </c>
      <c r="C6013" t="s">
        <v>84</v>
      </c>
      <c r="D6013">
        <v>-10</v>
      </c>
      <c r="E6013" t="s">
        <v>621</v>
      </c>
      <c r="F6013" t="s">
        <v>18</v>
      </c>
    </row>
    <row r="6014" spans="1:6" x14ac:dyDescent="0.3">
      <c r="A6014">
        <v>6771</v>
      </c>
      <c r="B6014" t="s">
        <v>588</v>
      </c>
      <c r="C6014" t="s">
        <v>84</v>
      </c>
      <c r="D6014">
        <v>0</v>
      </c>
      <c r="E6014" t="s">
        <v>101</v>
      </c>
      <c r="F6014" t="s">
        <v>18</v>
      </c>
    </row>
    <row r="6015" spans="1:6" x14ac:dyDescent="0.3">
      <c r="A6015">
        <v>6772</v>
      </c>
      <c r="B6015" t="s">
        <v>588</v>
      </c>
      <c r="C6015" t="s">
        <v>84</v>
      </c>
      <c r="D6015">
        <v>-10</v>
      </c>
      <c r="E6015" t="s">
        <v>621</v>
      </c>
      <c r="F6015" t="s">
        <v>18</v>
      </c>
    </row>
    <row r="6016" spans="1:6" x14ac:dyDescent="0.3">
      <c r="A6016">
        <v>6773</v>
      </c>
      <c r="B6016" t="s">
        <v>588</v>
      </c>
      <c r="C6016" t="s">
        <v>84</v>
      </c>
      <c r="D6016">
        <v>0</v>
      </c>
      <c r="E6016" t="s">
        <v>280</v>
      </c>
      <c r="F6016" t="s">
        <v>18</v>
      </c>
    </row>
    <row r="6017" spans="1:6" x14ac:dyDescent="0.3">
      <c r="A6017">
        <v>6774</v>
      </c>
      <c r="B6017" t="s">
        <v>588</v>
      </c>
      <c r="C6017" t="s">
        <v>84</v>
      </c>
      <c r="D6017">
        <v>-10</v>
      </c>
      <c r="E6017" t="s">
        <v>621</v>
      </c>
      <c r="F6017" t="s">
        <v>18</v>
      </c>
    </row>
    <row r="6018" spans="1:6" x14ac:dyDescent="0.3">
      <c r="A6018">
        <v>6791</v>
      </c>
      <c r="C6018" t="s">
        <v>82</v>
      </c>
      <c r="D6018">
        <v>0</v>
      </c>
      <c r="E6018" t="s">
        <v>156</v>
      </c>
      <c r="F6018" t="s">
        <v>18</v>
      </c>
    </row>
    <row r="6019" spans="1:6" x14ac:dyDescent="0.3">
      <c r="A6019">
        <v>6792</v>
      </c>
      <c r="C6019" t="s">
        <v>82</v>
      </c>
      <c r="D6019">
        <v>-10</v>
      </c>
      <c r="E6019" t="s">
        <v>626</v>
      </c>
      <c r="F6019" t="s">
        <v>18</v>
      </c>
    </row>
    <row r="6020" spans="1:6" x14ac:dyDescent="0.3">
      <c r="A6020">
        <v>6817</v>
      </c>
      <c r="B6020" t="s">
        <v>1679</v>
      </c>
      <c r="C6020" t="s">
        <v>84</v>
      </c>
      <c r="D6020">
        <v>-10</v>
      </c>
      <c r="E6020" t="s">
        <v>493</v>
      </c>
      <c r="F6020" t="s">
        <v>3</v>
      </c>
    </row>
    <row r="6021" spans="1:6" x14ac:dyDescent="0.3">
      <c r="A6021">
        <v>6818</v>
      </c>
      <c r="B6021" t="s">
        <v>1679</v>
      </c>
      <c r="C6021" t="s">
        <v>84</v>
      </c>
      <c r="D6021">
        <v>-10</v>
      </c>
      <c r="E6021" t="s">
        <v>493</v>
      </c>
      <c r="F6021" t="s">
        <v>3</v>
      </c>
    </row>
    <row r="6022" spans="1:6" x14ac:dyDescent="0.3">
      <c r="A6022">
        <v>6819</v>
      </c>
      <c r="B6022" t="s">
        <v>1679</v>
      </c>
      <c r="C6022" t="s">
        <v>84</v>
      </c>
      <c r="D6022">
        <v>0</v>
      </c>
      <c r="F6022" t="s">
        <v>3</v>
      </c>
    </row>
    <row r="6023" spans="1:6" x14ac:dyDescent="0.3">
      <c r="A6023">
        <v>6821</v>
      </c>
      <c r="C6023" t="s">
        <v>82</v>
      </c>
      <c r="D6023">
        <v>0</v>
      </c>
      <c r="E6023" t="s">
        <v>628</v>
      </c>
      <c r="F6023" t="s">
        <v>18</v>
      </c>
    </row>
    <row r="6024" spans="1:6" x14ac:dyDescent="0.3">
      <c r="A6024">
        <v>6822</v>
      </c>
      <c r="C6024" t="s">
        <v>82</v>
      </c>
      <c r="D6024">
        <v>-10</v>
      </c>
      <c r="E6024" t="s">
        <v>626</v>
      </c>
      <c r="F6024" t="s">
        <v>18</v>
      </c>
    </row>
    <row r="6025" spans="1:6" x14ac:dyDescent="0.3">
      <c r="A6025">
        <v>6823</v>
      </c>
      <c r="C6025" t="s">
        <v>82</v>
      </c>
      <c r="D6025">
        <v>0</v>
      </c>
      <c r="E6025" t="s">
        <v>156</v>
      </c>
      <c r="F6025" t="s">
        <v>18</v>
      </c>
    </row>
    <row r="6026" spans="1:6" x14ac:dyDescent="0.3">
      <c r="A6026">
        <v>6824</v>
      </c>
      <c r="B6026" t="s">
        <v>551</v>
      </c>
      <c r="C6026" t="s">
        <v>283</v>
      </c>
      <c r="D6026">
        <v>3</v>
      </c>
      <c r="E6026" t="s">
        <v>629</v>
      </c>
      <c r="F6026" t="s">
        <v>18</v>
      </c>
    </row>
    <row r="6027" spans="1:6" x14ac:dyDescent="0.3">
      <c r="A6027">
        <v>6826</v>
      </c>
      <c r="C6027" t="s">
        <v>84</v>
      </c>
      <c r="D6027">
        <v>-10</v>
      </c>
      <c r="E6027" t="s">
        <v>630</v>
      </c>
      <c r="F6027" t="s">
        <v>18</v>
      </c>
    </row>
    <row r="6028" spans="1:6" x14ac:dyDescent="0.3">
      <c r="A6028">
        <v>6827</v>
      </c>
      <c r="C6028" t="s">
        <v>84</v>
      </c>
      <c r="D6028">
        <v>0</v>
      </c>
      <c r="E6028" t="s">
        <v>258</v>
      </c>
      <c r="F6028" t="s">
        <v>18</v>
      </c>
    </row>
    <row r="6029" spans="1:6" x14ac:dyDescent="0.3">
      <c r="A6029">
        <v>6828</v>
      </c>
      <c r="C6029" t="s">
        <v>84</v>
      </c>
      <c r="D6029">
        <v>0</v>
      </c>
      <c r="E6029" t="s">
        <v>258</v>
      </c>
      <c r="F6029" t="s">
        <v>18</v>
      </c>
    </row>
    <row r="6030" spans="1:6" x14ac:dyDescent="0.3">
      <c r="A6030">
        <v>6829</v>
      </c>
      <c r="C6030" t="s">
        <v>84</v>
      </c>
      <c r="D6030">
        <v>0</v>
      </c>
      <c r="E6030" t="s">
        <v>258</v>
      </c>
      <c r="F6030" t="s">
        <v>18</v>
      </c>
    </row>
    <row r="6031" spans="1:6" x14ac:dyDescent="0.3">
      <c r="A6031">
        <v>6830</v>
      </c>
      <c r="C6031" t="s">
        <v>84</v>
      </c>
      <c r="D6031">
        <v>0</v>
      </c>
      <c r="E6031" t="s">
        <v>258</v>
      </c>
      <c r="F6031" t="s">
        <v>18</v>
      </c>
    </row>
    <row r="6032" spans="1:6" x14ac:dyDescent="0.3">
      <c r="A6032">
        <v>6831</v>
      </c>
      <c r="C6032" t="s">
        <v>84</v>
      </c>
      <c r="D6032">
        <v>0</v>
      </c>
      <c r="E6032" t="s">
        <v>258</v>
      </c>
      <c r="F6032" t="s">
        <v>18</v>
      </c>
    </row>
    <row r="6033" spans="1:6" x14ac:dyDescent="0.3">
      <c r="A6033">
        <v>6832</v>
      </c>
      <c r="C6033" t="s">
        <v>84</v>
      </c>
      <c r="D6033">
        <v>0</v>
      </c>
      <c r="E6033" t="s">
        <v>371</v>
      </c>
      <c r="F6033" t="s">
        <v>18</v>
      </c>
    </row>
    <row r="6034" spans="1:6" x14ac:dyDescent="0.3">
      <c r="A6034">
        <v>6833</v>
      </c>
      <c r="C6034" t="s">
        <v>84</v>
      </c>
      <c r="D6034">
        <v>0</v>
      </c>
      <c r="E6034" t="s">
        <v>371</v>
      </c>
      <c r="F6034" t="s">
        <v>18</v>
      </c>
    </row>
    <row r="6035" spans="1:6" x14ac:dyDescent="0.3">
      <c r="A6035">
        <v>6834</v>
      </c>
      <c r="B6035" t="s">
        <v>589</v>
      </c>
      <c r="C6035" t="s">
        <v>283</v>
      </c>
      <c r="D6035">
        <v>3</v>
      </c>
      <c r="E6035" t="s">
        <v>631</v>
      </c>
      <c r="F6035" t="s">
        <v>18</v>
      </c>
    </row>
    <row r="6036" spans="1:6" x14ac:dyDescent="0.3">
      <c r="A6036">
        <v>6835</v>
      </c>
      <c r="B6036" t="s">
        <v>589</v>
      </c>
      <c r="C6036" t="s">
        <v>283</v>
      </c>
      <c r="D6036">
        <v>-7</v>
      </c>
      <c r="E6036" t="s">
        <v>632</v>
      </c>
      <c r="F6036" t="s">
        <v>18</v>
      </c>
    </row>
    <row r="6037" spans="1:6" x14ac:dyDescent="0.3">
      <c r="A6037">
        <v>6836</v>
      </c>
      <c r="C6037" t="s">
        <v>283</v>
      </c>
      <c r="D6037">
        <v>-7</v>
      </c>
      <c r="E6037" t="s">
        <v>633</v>
      </c>
      <c r="F6037" t="s">
        <v>18</v>
      </c>
    </row>
    <row r="6038" spans="1:6" x14ac:dyDescent="0.3">
      <c r="A6038">
        <v>6837</v>
      </c>
      <c r="B6038" t="s">
        <v>553</v>
      </c>
      <c r="C6038" t="s">
        <v>283</v>
      </c>
      <c r="D6038">
        <v>23</v>
      </c>
      <c r="E6038" t="s">
        <v>634</v>
      </c>
      <c r="F6038" t="s">
        <v>18</v>
      </c>
    </row>
    <row r="6039" spans="1:6" x14ac:dyDescent="0.3">
      <c r="A6039">
        <v>6838</v>
      </c>
      <c r="B6039" t="s">
        <v>553</v>
      </c>
      <c r="C6039" t="s">
        <v>283</v>
      </c>
      <c r="D6039">
        <v>13</v>
      </c>
      <c r="E6039" t="s">
        <v>635</v>
      </c>
      <c r="F6039" t="s">
        <v>18</v>
      </c>
    </row>
    <row r="6040" spans="1:6" x14ac:dyDescent="0.3">
      <c r="A6040">
        <v>6839</v>
      </c>
      <c r="C6040" t="s">
        <v>150</v>
      </c>
      <c r="D6040">
        <v>-10</v>
      </c>
      <c r="E6040" t="s">
        <v>1828</v>
      </c>
      <c r="F6040" t="s">
        <v>3</v>
      </c>
    </row>
    <row r="6041" spans="1:6" x14ac:dyDescent="0.3">
      <c r="A6041">
        <v>6840</v>
      </c>
      <c r="C6041" t="s">
        <v>82</v>
      </c>
      <c r="D6041">
        <v>0</v>
      </c>
      <c r="E6041" t="s">
        <v>1676</v>
      </c>
      <c r="F6041" t="s">
        <v>3</v>
      </c>
    </row>
    <row r="6042" spans="1:6" x14ac:dyDescent="0.3">
      <c r="A6042">
        <v>6841</v>
      </c>
      <c r="C6042" t="s">
        <v>82</v>
      </c>
      <c r="D6042">
        <v>-10</v>
      </c>
      <c r="E6042" t="s">
        <v>1829</v>
      </c>
      <c r="F6042" t="s">
        <v>3</v>
      </c>
    </row>
    <row r="6043" spans="1:6" x14ac:dyDescent="0.3">
      <c r="A6043">
        <v>6842</v>
      </c>
      <c r="C6043" t="s">
        <v>84</v>
      </c>
      <c r="D6043">
        <v>0</v>
      </c>
      <c r="F6043" t="s">
        <v>18</v>
      </c>
    </row>
    <row r="6044" spans="1:6" x14ac:dyDescent="0.3">
      <c r="A6044">
        <v>6843</v>
      </c>
      <c r="C6044" t="s">
        <v>84</v>
      </c>
      <c r="D6044">
        <v>0</v>
      </c>
      <c r="F6044" t="s">
        <v>18</v>
      </c>
    </row>
    <row r="6045" spans="1:6" x14ac:dyDescent="0.3">
      <c r="A6045">
        <v>6844</v>
      </c>
      <c r="C6045" t="s">
        <v>84</v>
      </c>
      <c r="D6045">
        <v>0</v>
      </c>
      <c r="F6045" t="s">
        <v>18</v>
      </c>
    </row>
    <row r="6046" spans="1:6" x14ac:dyDescent="0.3">
      <c r="A6046">
        <v>6845</v>
      </c>
      <c r="C6046" t="s">
        <v>84</v>
      </c>
      <c r="D6046">
        <v>0</v>
      </c>
      <c r="F6046" t="s">
        <v>18</v>
      </c>
    </row>
    <row r="6047" spans="1:6" x14ac:dyDescent="0.3">
      <c r="A6047">
        <v>6846</v>
      </c>
      <c r="C6047" t="s">
        <v>84</v>
      </c>
      <c r="D6047">
        <v>0</v>
      </c>
      <c r="F6047" t="s">
        <v>18</v>
      </c>
    </row>
    <row r="6048" spans="1:6" x14ac:dyDescent="0.3">
      <c r="A6048">
        <v>6847</v>
      </c>
      <c r="C6048" t="s">
        <v>84</v>
      </c>
      <c r="D6048">
        <v>0</v>
      </c>
      <c r="E6048" t="s">
        <v>658</v>
      </c>
      <c r="F6048" t="s">
        <v>3</v>
      </c>
    </row>
    <row r="6049" spans="1:6" x14ac:dyDescent="0.3">
      <c r="A6049">
        <v>6861</v>
      </c>
      <c r="C6049" t="s">
        <v>84</v>
      </c>
      <c r="D6049">
        <v>-10</v>
      </c>
      <c r="E6049" t="s">
        <v>636</v>
      </c>
      <c r="F6049" t="s">
        <v>18</v>
      </c>
    </row>
    <row r="6050" spans="1:6" x14ac:dyDescent="0.3">
      <c r="A6050">
        <v>6862</v>
      </c>
      <c r="C6050" t="s">
        <v>84</v>
      </c>
      <c r="D6050">
        <v>0</v>
      </c>
      <c r="F6050" t="s">
        <v>10</v>
      </c>
    </row>
    <row r="6051" spans="1:6" x14ac:dyDescent="0.3">
      <c r="A6051">
        <v>6863</v>
      </c>
      <c r="C6051" t="s">
        <v>84</v>
      </c>
      <c r="D6051">
        <v>0</v>
      </c>
      <c r="F6051" t="s">
        <v>10</v>
      </c>
    </row>
    <row r="6052" spans="1:6" x14ac:dyDescent="0.3">
      <c r="A6052">
        <v>6864</v>
      </c>
      <c r="C6052" t="s">
        <v>84</v>
      </c>
      <c r="D6052">
        <v>0</v>
      </c>
      <c r="F6052" t="s">
        <v>10</v>
      </c>
    </row>
    <row r="6053" spans="1:6" x14ac:dyDescent="0.3">
      <c r="A6053">
        <v>6865</v>
      </c>
      <c r="C6053" t="s">
        <v>82</v>
      </c>
      <c r="D6053">
        <v>0</v>
      </c>
      <c r="F6053" t="s">
        <v>10</v>
      </c>
    </row>
    <row r="6054" spans="1:6" x14ac:dyDescent="0.3">
      <c r="A6054">
        <v>6867</v>
      </c>
      <c r="C6054" t="s">
        <v>84</v>
      </c>
      <c r="D6054">
        <v>0</v>
      </c>
      <c r="E6054" t="s">
        <v>311</v>
      </c>
      <c r="F6054" t="s">
        <v>3</v>
      </c>
    </row>
    <row r="6055" spans="1:6" x14ac:dyDescent="0.3">
      <c r="A6055">
        <v>6868</v>
      </c>
      <c r="C6055" t="s">
        <v>84</v>
      </c>
      <c r="D6055">
        <v>0</v>
      </c>
      <c r="E6055" t="s">
        <v>1830</v>
      </c>
      <c r="F6055" t="s">
        <v>3</v>
      </c>
    </row>
    <row r="6056" spans="1:6" x14ac:dyDescent="0.3">
      <c r="A6056">
        <v>6869</v>
      </c>
      <c r="C6056" t="s">
        <v>84</v>
      </c>
      <c r="D6056">
        <v>0</v>
      </c>
      <c r="E6056" t="s">
        <v>311</v>
      </c>
      <c r="F6056" t="s">
        <v>3</v>
      </c>
    </row>
    <row r="6057" spans="1:6" x14ac:dyDescent="0.3">
      <c r="A6057">
        <v>6870</v>
      </c>
      <c r="C6057" t="s">
        <v>84</v>
      </c>
      <c r="D6057">
        <v>0</v>
      </c>
      <c r="E6057" t="s">
        <v>1831</v>
      </c>
      <c r="F6057" t="s">
        <v>3</v>
      </c>
    </row>
    <row r="6058" spans="1:6" x14ac:dyDescent="0.3">
      <c r="A6058">
        <v>6871</v>
      </c>
      <c r="C6058" t="s">
        <v>84</v>
      </c>
      <c r="D6058">
        <v>0</v>
      </c>
      <c r="E6058" t="s">
        <v>1832</v>
      </c>
      <c r="F6058" t="s">
        <v>3</v>
      </c>
    </row>
    <row r="6059" spans="1:6" x14ac:dyDescent="0.3">
      <c r="A6059">
        <v>6872</v>
      </c>
      <c r="C6059" t="s">
        <v>84</v>
      </c>
      <c r="D6059">
        <v>0</v>
      </c>
      <c r="E6059" t="s">
        <v>1833</v>
      </c>
      <c r="F6059" t="s">
        <v>3</v>
      </c>
    </row>
    <row r="6060" spans="1:6" x14ac:dyDescent="0.3">
      <c r="A6060">
        <v>6873</v>
      </c>
      <c r="C6060" t="s">
        <v>84</v>
      </c>
      <c r="D6060">
        <v>0</v>
      </c>
      <c r="E6060" t="s">
        <v>311</v>
      </c>
      <c r="F6060" t="s">
        <v>3</v>
      </c>
    </row>
    <row r="6061" spans="1:6" x14ac:dyDescent="0.3">
      <c r="A6061">
        <v>6875</v>
      </c>
      <c r="C6061" t="s">
        <v>283</v>
      </c>
      <c r="D6061">
        <v>3</v>
      </c>
      <c r="E6061" t="s">
        <v>1749</v>
      </c>
      <c r="F6061" t="s">
        <v>3</v>
      </c>
    </row>
    <row r="6062" spans="1:6" x14ac:dyDescent="0.3">
      <c r="A6062">
        <v>6876</v>
      </c>
      <c r="B6062" t="s">
        <v>588</v>
      </c>
      <c r="C6062" t="s">
        <v>84</v>
      </c>
      <c r="D6062">
        <v>20</v>
      </c>
      <c r="E6062" t="s">
        <v>1437</v>
      </c>
      <c r="F6062" t="s">
        <v>3</v>
      </c>
    </row>
    <row r="6063" spans="1:6" x14ac:dyDescent="0.3">
      <c r="A6063">
        <v>6877</v>
      </c>
      <c r="C6063" t="s">
        <v>84</v>
      </c>
      <c r="D6063">
        <v>10</v>
      </c>
      <c r="E6063" t="s">
        <v>1834</v>
      </c>
      <c r="F6063" t="s">
        <v>3</v>
      </c>
    </row>
    <row r="6064" spans="1:6" x14ac:dyDescent="0.3">
      <c r="A6064">
        <v>6878</v>
      </c>
      <c r="B6064" t="s">
        <v>1249</v>
      </c>
      <c r="C6064" t="s">
        <v>283</v>
      </c>
      <c r="D6064">
        <v>23</v>
      </c>
      <c r="E6064" t="s">
        <v>1250</v>
      </c>
      <c r="F6064" t="s">
        <v>3</v>
      </c>
    </row>
    <row r="6065" spans="1:6" x14ac:dyDescent="0.3">
      <c r="A6065">
        <v>6879</v>
      </c>
      <c r="C6065" t="s">
        <v>84</v>
      </c>
      <c r="D6065">
        <v>0</v>
      </c>
      <c r="E6065" t="s">
        <v>1835</v>
      </c>
      <c r="F6065" t="s">
        <v>3</v>
      </c>
    </row>
    <row r="6066" spans="1:6" x14ac:dyDescent="0.3">
      <c r="A6066">
        <v>6880</v>
      </c>
      <c r="C6066" t="s">
        <v>84</v>
      </c>
      <c r="D6066">
        <v>0</v>
      </c>
      <c r="E6066" t="s">
        <v>1836</v>
      </c>
      <c r="F6066" t="s">
        <v>3</v>
      </c>
    </row>
    <row r="6067" spans="1:6" x14ac:dyDescent="0.3">
      <c r="A6067">
        <v>6881</v>
      </c>
      <c r="C6067" t="s">
        <v>283</v>
      </c>
      <c r="D6067">
        <v>3</v>
      </c>
      <c r="E6067" t="s">
        <v>1837</v>
      </c>
      <c r="F6067" t="s">
        <v>3</v>
      </c>
    </row>
    <row r="6068" spans="1:6" x14ac:dyDescent="0.3">
      <c r="A6068">
        <v>6882</v>
      </c>
      <c r="C6068" t="s">
        <v>84</v>
      </c>
      <c r="D6068">
        <v>0</v>
      </c>
      <c r="E6068" t="s">
        <v>311</v>
      </c>
      <c r="F6068" t="s">
        <v>3</v>
      </c>
    </row>
    <row r="6069" spans="1:6" x14ac:dyDescent="0.3">
      <c r="A6069">
        <v>6883</v>
      </c>
      <c r="C6069" t="s">
        <v>84</v>
      </c>
      <c r="D6069">
        <v>0</v>
      </c>
      <c r="F6069" t="s">
        <v>3</v>
      </c>
    </row>
    <row r="6070" spans="1:6" x14ac:dyDescent="0.3">
      <c r="A6070">
        <v>6884</v>
      </c>
      <c r="C6070" t="s">
        <v>84</v>
      </c>
      <c r="D6070">
        <v>0</v>
      </c>
      <c r="E6070" t="s">
        <v>280</v>
      </c>
      <c r="F6070" t="s">
        <v>3</v>
      </c>
    </row>
    <row r="6071" spans="1:6" x14ac:dyDescent="0.3">
      <c r="A6071">
        <v>6885</v>
      </c>
      <c r="C6071" t="s">
        <v>84</v>
      </c>
      <c r="D6071">
        <v>0</v>
      </c>
      <c r="E6071" t="s">
        <v>1838</v>
      </c>
      <c r="F6071" t="s">
        <v>3</v>
      </c>
    </row>
    <row r="6072" spans="1:6" x14ac:dyDescent="0.3">
      <c r="A6072">
        <v>6886</v>
      </c>
      <c r="C6072" t="s">
        <v>84</v>
      </c>
      <c r="D6072">
        <v>0</v>
      </c>
      <c r="F6072" t="s">
        <v>3</v>
      </c>
    </row>
    <row r="6073" spans="1:6" x14ac:dyDescent="0.3">
      <c r="A6073">
        <v>6887</v>
      </c>
      <c r="B6073" t="s">
        <v>1492</v>
      </c>
      <c r="C6073" t="s">
        <v>84</v>
      </c>
      <c r="D6073">
        <v>0</v>
      </c>
      <c r="E6073" t="s">
        <v>311</v>
      </c>
      <c r="F6073" t="s">
        <v>3</v>
      </c>
    </row>
    <row r="6074" spans="1:6" x14ac:dyDescent="0.3">
      <c r="A6074">
        <v>6888</v>
      </c>
      <c r="B6074" t="s">
        <v>1492</v>
      </c>
      <c r="C6074" t="s">
        <v>84</v>
      </c>
      <c r="D6074">
        <v>0</v>
      </c>
      <c r="E6074" t="s">
        <v>528</v>
      </c>
      <c r="F6074" t="s">
        <v>3</v>
      </c>
    </row>
    <row r="6075" spans="1:6" x14ac:dyDescent="0.3">
      <c r="A6075">
        <v>6889</v>
      </c>
      <c r="B6075" t="s">
        <v>1663</v>
      </c>
      <c r="C6075" t="s">
        <v>283</v>
      </c>
      <c r="D6075">
        <v>3</v>
      </c>
      <c r="E6075" t="s">
        <v>1701</v>
      </c>
      <c r="F6075" t="s">
        <v>3</v>
      </c>
    </row>
    <row r="6076" spans="1:6" x14ac:dyDescent="0.3">
      <c r="A6076">
        <v>6890</v>
      </c>
      <c r="B6076" t="s">
        <v>1663</v>
      </c>
      <c r="C6076" t="s">
        <v>283</v>
      </c>
      <c r="D6076">
        <v>3</v>
      </c>
      <c r="E6076" t="s">
        <v>1839</v>
      </c>
      <c r="F6076" t="s">
        <v>3</v>
      </c>
    </row>
    <row r="6077" spans="1:6" x14ac:dyDescent="0.3">
      <c r="A6077">
        <v>6893</v>
      </c>
      <c r="C6077" t="s">
        <v>175</v>
      </c>
      <c r="D6077">
        <v>20</v>
      </c>
      <c r="E6077" t="s">
        <v>1841</v>
      </c>
      <c r="F6077" t="s">
        <v>3</v>
      </c>
    </row>
    <row r="6078" spans="1:6" x14ac:dyDescent="0.3">
      <c r="A6078">
        <v>6894</v>
      </c>
      <c r="C6078" t="s">
        <v>84</v>
      </c>
      <c r="D6078">
        <v>0</v>
      </c>
      <c r="E6078" t="s">
        <v>311</v>
      </c>
      <c r="F6078" t="s">
        <v>3</v>
      </c>
    </row>
    <row r="6079" spans="1:6" x14ac:dyDescent="0.3">
      <c r="A6079">
        <v>6895</v>
      </c>
      <c r="B6079" t="s">
        <v>1718</v>
      </c>
      <c r="C6079" t="s">
        <v>84</v>
      </c>
      <c r="D6079">
        <v>0</v>
      </c>
      <c r="E6079" t="s">
        <v>311</v>
      </c>
      <c r="F6079" t="s">
        <v>3</v>
      </c>
    </row>
    <row r="6080" spans="1:6" x14ac:dyDescent="0.3">
      <c r="A6080">
        <v>6896</v>
      </c>
      <c r="C6080" t="s">
        <v>84</v>
      </c>
      <c r="D6080">
        <v>0</v>
      </c>
      <c r="E6080" t="s">
        <v>1830</v>
      </c>
      <c r="F6080" t="s">
        <v>3</v>
      </c>
    </row>
    <row r="6081" spans="1:6" x14ac:dyDescent="0.3">
      <c r="A6081">
        <v>6897</v>
      </c>
      <c r="C6081" t="s">
        <v>84</v>
      </c>
      <c r="D6081">
        <v>0</v>
      </c>
      <c r="E6081" t="s">
        <v>311</v>
      </c>
      <c r="F6081" t="s">
        <v>3</v>
      </c>
    </row>
    <row r="6082" spans="1:6" x14ac:dyDescent="0.3">
      <c r="A6082">
        <v>6898</v>
      </c>
      <c r="C6082" t="s">
        <v>84</v>
      </c>
      <c r="D6082">
        <v>0</v>
      </c>
      <c r="E6082" t="s">
        <v>311</v>
      </c>
      <c r="F6082" t="s">
        <v>3</v>
      </c>
    </row>
    <row r="6083" spans="1:6" x14ac:dyDescent="0.3">
      <c r="A6083">
        <v>6899</v>
      </c>
      <c r="C6083" t="s">
        <v>84</v>
      </c>
      <c r="D6083">
        <v>0</v>
      </c>
      <c r="E6083" t="s">
        <v>311</v>
      </c>
      <c r="F6083" t="s">
        <v>3</v>
      </c>
    </row>
    <row r="6084" spans="1:6" x14ac:dyDescent="0.3">
      <c r="A6084">
        <v>6900</v>
      </c>
      <c r="C6084" t="s">
        <v>84</v>
      </c>
      <c r="D6084">
        <v>0</v>
      </c>
      <c r="E6084" t="s">
        <v>311</v>
      </c>
      <c r="F6084" t="s">
        <v>3</v>
      </c>
    </row>
    <row r="6085" spans="1:6" x14ac:dyDescent="0.3">
      <c r="A6085">
        <v>6901</v>
      </c>
      <c r="C6085" t="s">
        <v>84</v>
      </c>
      <c r="D6085">
        <v>0</v>
      </c>
      <c r="E6085" t="s">
        <v>311</v>
      </c>
      <c r="F6085" t="s">
        <v>3</v>
      </c>
    </row>
    <row r="6086" spans="1:6" x14ac:dyDescent="0.3">
      <c r="A6086">
        <v>6902</v>
      </c>
      <c r="C6086" t="s">
        <v>84</v>
      </c>
      <c r="D6086">
        <v>0</v>
      </c>
      <c r="E6086" t="s">
        <v>1831</v>
      </c>
      <c r="F6086" t="s">
        <v>3</v>
      </c>
    </row>
    <row r="6087" spans="1:6" x14ac:dyDescent="0.3">
      <c r="A6087">
        <v>6903</v>
      </c>
      <c r="C6087" t="s">
        <v>84</v>
      </c>
      <c r="D6087">
        <v>0</v>
      </c>
      <c r="E6087" t="s">
        <v>311</v>
      </c>
      <c r="F6087" t="s">
        <v>3</v>
      </c>
    </row>
    <row r="6088" spans="1:6" x14ac:dyDescent="0.3">
      <c r="A6088">
        <v>6904</v>
      </c>
      <c r="C6088" t="s">
        <v>84</v>
      </c>
      <c r="D6088">
        <v>0</v>
      </c>
      <c r="E6088" t="s">
        <v>311</v>
      </c>
      <c r="F6088" t="s">
        <v>3</v>
      </c>
    </row>
    <row r="6089" spans="1:6" x14ac:dyDescent="0.3">
      <c r="A6089">
        <v>6906</v>
      </c>
      <c r="C6089" t="s">
        <v>84</v>
      </c>
      <c r="D6089">
        <v>0</v>
      </c>
      <c r="E6089" t="s">
        <v>1516</v>
      </c>
      <c r="F6089" t="s">
        <v>3</v>
      </c>
    </row>
    <row r="6090" spans="1:6" x14ac:dyDescent="0.3">
      <c r="A6090">
        <v>6907</v>
      </c>
      <c r="C6090" t="s">
        <v>84</v>
      </c>
      <c r="D6090">
        <v>0</v>
      </c>
      <c r="E6090" t="s">
        <v>1516</v>
      </c>
      <c r="F6090" t="s">
        <v>3</v>
      </c>
    </row>
    <row r="6091" spans="1:6" x14ac:dyDescent="0.3">
      <c r="A6091">
        <v>6911</v>
      </c>
      <c r="C6091" t="s">
        <v>84</v>
      </c>
      <c r="D6091">
        <v>0</v>
      </c>
      <c r="E6091" t="s">
        <v>1749</v>
      </c>
      <c r="F6091" t="s">
        <v>3</v>
      </c>
    </row>
    <row r="6092" spans="1:6" x14ac:dyDescent="0.3">
      <c r="A6092">
        <v>6923</v>
      </c>
      <c r="C6092" t="s">
        <v>84</v>
      </c>
      <c r="D6092">
        <v>0</v>
      </c>
      <c r="E6092" t="s">
        <v>258</v>
      </c>
      <c r="F6092" t="s">
        <v>3</v>
      </c>
    </row>
    <row r="6093" spans="1:6" x14ac:dyDescent="0.3">
      <c r="A6093">
        <v>6924</v>
      </c>
      <c r="C6093" t="s">
        <v>84</v>
      </c>
      <c r="D6093">
        <v>0</v>
      </c>
      <c r="E6093" t="s">
        <v>258</v>
      </c>
      <c r="F6093" t="s">
        <v>3</v>
      </c>
    </row>
    <row r="6094" spans="1:6" x14ac:dyDescent="0.3">
      <c r="A6094">
        <v>6925</v>
      </c>
      <c r="C6094" t="s">
        <v>84</v>
      </c>
      <c r="D6094">
        <v>0</v>
      </c>
      <c r="E6094" t="s">
        <v>258</v>
      </c>
      <c r="F6094" t="s">
        <v>3</v>
      </c>
    </row>
    <row r="6095" spans="1:6" x14ac:dyDescent="0.3">
      <c r="A6095">
        <v>6926</v>
      </c>
      <c r="C6095" t="s">
        <v>84</v>
      </c>
      <c r="D6095">
        <v>0</v>
      </c>
      <c r="E6095" t="s">
        <v>258</v>
      </c>
      <c r="F6095" t="s">
        <v>3</v>
      </c>
    </row>
    <row r="6096" spans="1:6" x14ac:dyDescent="0.3">
      <c r="A6096">
        <v>6927</v>
      </c>
      <c r="C6096" t="s">
        <v>84</v>
      </c>
      <c r="D6096">
        <v>0</v>
      </c>
      <c r="E6096" t="s">
        <v>258</v>
      </c>
      <c r="F6096" t="s">
        <v>3</v>
      </c>
    </row>
    <row r="6097" spans="1:6" x14ac:dyDescent="0.3">
      <c r="A6097">
        <v>6928</v>
      </c>
      <c r="C6097" t="s">
        <v>84</v>
      </c>
      <c r="D6097">
        <v>0</v>
      </c>
      <c r="E6097" t="s">
        <v>258</v>
      </c>
      <c r="F6097" t="s">
        <v>3</v>
      </c>
    </row>
    <row r="6098" spans="1:6" x14ac:dyDescent="0.3">
      <c r="A6098">
        <v>6929</v>
      </c>
      <c r="C6098" t="s">
        <v>84</v>
      </c>
      <c r="D6098">
        <v>0</v>
      </c>
      <c r="E6098" t="s">
        <v>258</v>
      </c>
      <c r="F6098" t="s">
        <v>3</v>
      </c>
    </row>
    <row r="6099" spans="1:6" x14ac:dyDescent="0.3">
      <c r="A6099">
        <v>6930</v>
      </c>
      <c r="C6099" t="s">
        <v>84</v>
      </c>
      <c r="D6099">
        <v>0</v>
      </c>
      <c r="E6099" t="s">
        <v>258</v>
      </c>
      <c r="F6099" t="s">
        <v>3</v>
      </c>
    </row>
    <row r="6100" spans="1:6" x14ac:dyDescent="0.3">
      <c r="A6100">
        <v>6931</v>
      </c>
      <c r="C6100" t="s">
        <v>84</v>
      </c>
      <c r="D6100">
        <v>0</v>
      </c>
      <c r="E6100" t="s">
        <v>258</v>
      </c>
      <c r="F6100" t="s">
        <v>3</v>
      </c>
    </row>
    <row r="6101" spans="1:6" x14ac:dyDescent="0.3">
      <c r="A6101">
        <v>6932</v>
      </c>
      <c r="C6101" t="s">
        <v>84</v>
      </c>
      <c r="D6101">
        <v>0</v>
      </c>
      <c r="E6101" t="s">
        <v>258</v>
      </c>
      <c r="F6101" t="s">
        <v>3</v>
      </c>
    </row>
    <row r="6102" spans="1:6" x14ac:dyDescent="0.3">
      <c r="A6102">
        <v>6933</v>
      </c>
      <c r="C6102" t="s">
        <v>84</v>
      </c>
      <c r="D6102">
        <v>0</v>
      </c>
      <c r="E6102" t="s">
        <v>258</v>
      </c>
      <c r="F6102" t="s">
        <v>3</v>
      </c>
    </row>
    <row r="6103" spans="1:6" x14ac:dyDescent="0.3">
      <c r="A6103">
        <v>6934</v>
      </c>
      <c r="C6103" t="s">
        <v>84</v>
      </c>
      <c r="D6103">
        <v>0</v>
      </c>
      <c r="E6103" t="s">
        <v>258</v>
      </c>
      <c r="F6103" t="s">
        <v>3</v>
      </c>
    </row>
    <row r="6104" spans="1:6" x14ac:dyDescent="0.3">
      <c r="A6104">
        <v>6935</v>
      </c>
      <c r="C6104" t="s">
        <v>84</v>
      </c>
      <c r="D6104">
        <v>0</v>
      </c>
      <c r="E6104" t="s">
        <v>258</v>
      </c>
      <c r="F6104" t="s">
        <v>3</v>
      </c>
    </row>
    <row r="6105" spans="1:6" x14ac:dyDescent="0.3">
      <c r="A6105">
        <v>6936</v>
      </c>
      <c r="C6105" t="s">
        <v>84</v>
      </c>
      <c r="D6105">
        <v>0</v>
      </c>
      <c r="E6105" t="s">
        <v>258</v>
      </c>
      <c r="F6105" t="s">
        <v>3</v>
      </c>
    </row>
    <row r="6106" spans="1:6" x14ac:dyDescent="0.3">
      <c r="A6106">
        <v>6937</v>
      </c>
      <c r="C6106" t="s">
        <v>84</v>
      </c>
      <c r="D6106">
        <v>0</v>
      </c>
      <c r="E6106" t="s">
        <v>258</v>
      </c>
      <c r="F6106" t="s">
        <v>3</v>
      </c>
    </row>
    <row r="6107" spans="1:6" x14ac:dyDescent="0.3">
      <c r="A6107">
        <v>6938</v>
      </c>
      <c r="C6107" t="s">
        <v>84</v>
      </c>
      <c r="D6107">
        <v>0</v>
      </c>
      <c r="E6107" t="s">
        <v>258</v>
      </c>
      <c r="F6107" t="s">
        <v>3</v>
      </c>
    </row>
    <row r="6108" spans="1:6" x14ac:dyDescent="0.3">
      <c r="A6108">
        <v>6939</v>
      </c>
      <c r="C6108" t="s">
        <v>84</v>
      </c>
      <c r="D6108">
        <v>0</v>
      </c>
      <c r="E6108" t="s">
        <v>258</v>
      </c>
      <c r="F6108" t="s">
        <v>3</v>
      </c>
    </row>
    <row r="6109" spans="1:6" x14ac:dyDescent="0.3">
      <c r="A6109">
        <v>6940</v>
      </c>
      <c r="C6109" t="s">
        <v>84</v>
      </c>
      <c r="D6109">
        <v>0</v>
      </c>
      <c r="E6109" t="s">
        <v>258</v>
      </c>
      <c r="F6109" t="s">
        <v>3</v>
      </c>
    </row>
    <row r="6110" spans="1:6" x14ac:dyDescent="0.3">
      <c r="A6110">
        <v>6941</v>
      </c>
      <c r="C6110" t="s">
        <v>84</v>
      </c>
      <c r="D6110">
        <v>0</v>
      </c>
      <c r="E6110" t="s">
        <v>258</v>
      </c>
      <c r="F6110" t="s">
        <v>3</v>
      </c>
    </row>
    <row r="6111" spans="1:6" x14ac:dyDescent="0.3">
      <c r="A6111">
        <v>6942</v>
      </c>
      <c r="C6111" t="s">
        <v>84</v>
      </c>
      <c r="D6111">
        <v>0</v>
      </c>
      <c r="E6111" t="s">
        <v>258</v>
      </c>
      <c r="F6111" t="s">
        <v>3</v>
      </c>
    </row>
    <row r="6112" spans="1:6" x14ac:dyDescent="0.3">
      <c r="A6112">
        <v>6943</v>
      </c>
      <c r="C6112" t="s">
        <v>84</v>
      </c>
      <c r="D6112">
        <v>0</v>
      </c>
      <c r="E6112" t="s">
        <v>311</v>
      </c>
      <c r="F6112" t="s">
        <v>3</v>
      </c>
    </row>
    <row r="6113" spans="1:6" x14ac:dyDescent="0.3">
      <c r="A6113">
        <v>6944</v>
      </c>
      <c r="C6113" t="s">
        <v>84</v>
      </c>
      <c r="D6113">
        <v>0</v>
      </c>
      <c r="E6113" t="s">
        <v>311</v>
      </c>
      <c r="F6113" t="s">
        <v>3</v>
      </c>
    </row>
    <row r="6114" spans="1:6" x14ac:dyDescent="0.3">
      <c r="A6114">
        <v>6945</v>
      </c>
      <c r="C6114" t="s">
        <v>84</v>
      </c>
      <c r="D6114">
        <v>0</v>
      </c>
      <c r="E6114" t="s">
        <v>311</v>
      </c>
      <c r="F6114" t="s">
        <v>3</v>
      </c>
    </row>
    <row r="6115" spans="1:6" x14ac:dyDescent="0.3">
      <c r="A6115">
        <v>6946</v>
      </c>
      <c r="C6115" t="s">
        <v>84</v>
      </c>
      <c r="D6115">
        <v>0</v>
      </c>
      <c r="E6115" t="s">
        <v>311</v>
      </c>
      <c r="F6115" t="s">
        <v>3</v>
      </c>
    </row>
    <row r="6116" spans="1:6" x14ac:dyDescent="0.3">
      <c r="A6116">
        <v>6947</v>
      </c>
      <c r="C6116" t="s">
        <v>84</v>
      </c>
      <c r="D6116">
        <v>0</v>
      </c>
      <c r="E6116" t="s">
        <v>311</v>
      </c>
      <c r="F6116" t="s">
        <v>3</v>
      </c>
    </row>
    <row r="6117" spans="1:6" x14ac:dyDescent="0.3">
      <c r="A6117">
        <v>6948</v>
      </c>
      <c r="C6117" t="s">
        <v>84</v>
      </c>
      <c r="D6117">
        <v>0</v>
      </c>
      <c r="E6117" t="s">
        <v>311</v>
      </c>
      <c r="F6117" t="s">
        <v>3</v>
      </c>
    </row>
    <row r="6118" spans="1:6" x14ac:dyDescent="0.3">
      <c r="A6118">
        <v>6949</v>
      </c>
      <c r="C6118" t="s">
        <v>84</v>
      </c>
      <c r="D6118">
        <v>0</v>
      </c>
      <c r="E6118" t="s">
        <v>311</v>
      </c>
      <c r="F6118" t="s">
        <v>3</v>
      </c>
    </row>
    <row r="6119" spans="1:6" x14ac:dyDescent="0.3">
      <c r="A6119">
        <v>6950</v>
      </c>
      <c r="C6119" t="s">
        <v>84</v>
      </c>
      <c r="D6119">
        <v>0</v>
      </c>
      <c r="E6119" t="s">
        <v>311</v>
      </c>
      <c r="F6119" t="s">
        <v>3</v>
      </c>
    </row>
    <row r="6120" spans="1:6" x14ac:dyDescent="0.3">
      <c r="A6120">
        <v>6953</v>
      </c>
      <c r="C6120" t="s">
        <v>519</v>
      </c>
      <c r="D6120">
        <v>0</v>
      </c>
      <c r="E6120" t="s">
        <v>311</v>
      </c>
      <c r="F6120" t="s">
        <v>3</v>
      </c>
    </row>
    <row r="6121" spans="1:6" x14ac:dyDescent="0.3">
      <c r="A6121">
        <v>6954</v>
      </c>
      <c r="C6121" t="s">
        <v>84</v>
      </c>
      <c r="D6121">
        <v>0</v>
      </c>
      <c r="E6121" t="s">
        <v>311</v>
      </c>
      <c r="F6121" t="s">
        <v>3</v>
      </c>
    </row>
    <row r="6122" spans="1:6" x14ac:dyDescent="0.3">
      <c r="A6122">
        <v>6955</v>
      </c>
      <c r="C6122" t="s">
        <v>84</v>
      </c>
      <c r="D6122">
        <v>0</v>
      </c>
      <c r="E6122" t="s">
        <v>1516</v>
      </c>
      <c r="F6122" t="s">
        <v>3</v>
      </c>
    </row>
    <row r="6123" spans="1:6" x14ac:dyDescent="0.3">
      <c r="A6123">
        <v>6956</v>
      </c>
      <c r="C6123" t="s">
        <v>84</v>
      </c>
      <c r="D6123">
        <v>0</v>
      </c>
      <c r="E6123" t="s">
        <v>1516</v>
      </c>
      <c r="F6123" t="s">
        <v>3</v>
      </c>
    </row>
    <row r="6124" spans="1:6" x14ac:dyDescent="0.3">
      <c r="A6124">
        <v>6957</v>
      </c>
      <c r="C6124" t="s">
        <v>84</v>
      </c>
      <c r="D6124">
        <v>0</v>
      </c>
      <c r="E6124" t="s">
        <v>1516</v>
      </c>
      <c r="F6124" t="s">
        <v>3</v>
      </c>
    </row>
    <row r="6125" spans="1:6" x14ac:dyDescent="0.3">
      <c r="A6125">
        <v>6958</v>
      </c>
      <c r="C6125" t="s">
        <v>84</v>
      </c>
      <c r="D6125">
        <v>0</v>
      </c>
      <c r="E6125" t="s">
        <v>1516</v>
      </c>
      <c r="F6125" t="s">
        <v>3</v>
      </c>
    </row>
    <row r="6126" spans="1:6" x14ac:dyDescent="0.3">
      <c r="A6126">
        <v>6959</v>
      </c>
      <c r="C6126" t="s">
        <v>84</v>
      </c>
      <c r="D6126">
        <v>0</v>
      </c>
      <c r="E6126" t="s">
        <v>1516</v>
      </c>
      <c r="F6126" t="s">
        <v>3</v>
      </c>
    </row>
    <row r="6127" spans="1:6" x14ac:dyDescent="0.3">
      <c r="A6127">
        <v>6960</v>
      </c>
      <c r="C6127" t="s">
        <v>82</v>
      </c>
      <c r="D6127">
        <v>0</v>
      </c>
      <c r="F6127" t="s">
        <v>3</v>
      </c>
    </row>
    <row r="6128" spans="1:6" x14ac:dyDescent="0.3">
      <c r="A6128">
        <v>6977</v>
      </c>
      <c r="C6128" t="s">
        <v>84</v>
      </c>
      <c r="D6128">
        <v>0</v>
      </c>
      <c r="E6128" t="s">
        <v>658</v>
      </c>
      <c r="F6128" t="s">
        <v>3</v>
      </c>
    </row>
    <row r="6129" spans="1:6" x14ac:dyDescent="0.3">
      <c r="A6129">
        <v>6996</v>
      </c>
      <c r="D6129">
        <v>0</v>
      </c>
      <c r="E6129" t="s">
        <v>619</v>
      </c>
      <c r="F6129" t="s">
        <v>3</v>
      </c>
    </row>
    <row r="6130" spans="1:6" x14ac:dyDescent="0.3">
      <c r="A6130">
        <v>7003</v>
      </c>
      <c r="C6130" t="s">
        <v>126</v>
      </c>
      <c r="D6130">
        <v>0</v>
      </c>
      <c r="E6130" t="s">
        <v>1842</v>
      </c>
      <c r="F6130" t="s">
        <v>3</v>
      </c>
    </row>
    <row r="6131" spans="1:6" x14ac:dyDescent="0.3">
      <c r="A6131">
        <v>7042</v>
      </c>
      <c r="C6131" t="s">
        <v>150</v>
      </c>
      <c r="D6131">
        <v>0</v>
      </c>
      <c r="E6131" t="s">
        <v>222</v>
      </c>
      <c r="F6131" t="s">
        <v>12</v>
      </c>
    </row>
    <row r="6132" spans="1:6" x14ac:dyDescent="0.3">
      <c r="A6132">
        <v>7043</v>
      </c>
      <c r="C6132" t="s">
        <v>84</v>
      </c>
      <c r="D6132">
        <v>0</v>
      </c>
      <c r="E6132" t="s">
        <v>1039</v>
      </c>
      <c r="F6132" t="s">
        <v>15</v>
      </c>
    </row>
    <row r="6133" spans="1:6" x14ac:dyDescent="0.3">
      <c r="A6133">
        <v>7044</v>
      </c>
      <c r="C6133" t="s">
        <v>82</v>
      </c>
      <c r="D6133">
        <v>0</v>
      </c>
      <c r="E6133" t="s">
        <v>100</v>
      </c>
      <c r="F6133" t="s">
        <v>12</v>
      </c>
    </row>
    <row r="6134" spans="1:6" x14ac:dyDescent="0.3">
      <c r="A6134">
        <v>7045</v>
      </c>
      <c r="C6134" t="s">
        <v>82</v>
      </c>
      <c r="D6134">
        <v>0</v>
      </c>
      <c r="E6134" t="s">
        <v>223</v>
      </c>
      <c r="F6134" t="s">
        <v>12</v>
      </c>
    </row>
    <row r="6135" spans="1:6" x14ac:dyDescent="0.3">
      <c r="A6135">
        <v>7046</v>
      </c>
      <c r="C6135" t="s">
        <v>82</v>
      </c>
      <c r="D6135">
        <v>0</v>
      </c>
      <c r="E6135" t="s">
        <v>224</v>
      </c>
      <c r="F6135" t="s">
        <v>12</v>
      </c>
    </row>
    <row r="6136" spans="1:6" x14ac:dyDescent="0.3">
      <c r="A6136">
        <v>7047</v>
      </c>
      <c r="C6136" t="s">
        <v>82</v>
      </c>
      <c r="D6136">
        <v>10</v>
      </c>
      <c r="E6136" t="s">
        <v>225</v>
      </c>
      <c r="F6136" t="s">
        <v>12</v>
      </c>
    </row>
    <row r="6137" spans="1:6" x14ac:dyDescent="0.3">
      <c r="A6137">
        <v>7048</v>
      </c>
      <c r="C6137" t="s">
        <v>82</v>
      </c>
      <c r="D6137">
        <v>0</v>
      </c>
      <c r="E6137" t="s">
        <v>1040</v>
      </c>
      <c r="F6137" t="s">
        <v>15</v>
      </c>
    </row>
    <row r="6138" spans="1:6" x14ac:dyDescent="0.3">
      <c r="A6138">
        <v>7049</v>
      </c>
      <c r="C6138" t="s">
        <v>84</v>
      </c>
      <c r="D6138">
        <v>0</v>
      </c>
      <c r="E6138" t="s">
        <v>1284</v>
      </c>
      <c r="F6138" t="s">
        <v>3</v>
      </c>
    </row>
    <row r="6139" spans="1:6" x14ac:dyDescent="0.3">
      <c r="A6139">
        <v>7060</v>
      </c>
      <c r="C6139" t="s">
        <v>175</v>
      </c>
      <c r="D6139">
        <v>0</v>
      </c>
      <c r="F6139" t="s">
        <v>18</v>
      </c>
    </row>
    <row r="6140" spans="1:6" x14ac:dyDescent="0.3">
      <c r="A6140">
        <v>7061</v>
      </c>
      <c r="B6140" t="s">
        <v>1843</v>
      </c>
      <c r="C6140" t="s">
        <v>84</v>
      </c>
      <c r="D6140">
        <v>0</v>
      </c>
      <c r="F6140" t="s">
        <v>3</v>
      </c>
    </row>
    <row r="6141" spans="1:6" x14ac:dyDescent="0.3">
      <c r="A6141">
        <v>7062</v>
      </c>
      <c r="B6141" t="s">
        <v>2597</v>
      </c>
      <c r="C6141" t="s">
        <v>32</v>
      </c>
      <c r="D6141">
        <v>7</v>
      </c>
      <c r="E6141" t="s">
        <v>2435</v>
      </c>
      <c r="F6141" t="s">
        <v>5</v>
      </c>
    </row>
    <row r="6142" spans="1:6" x14ac:dyDescent="0.3">
      <c r="A6142">
        <v>7063</v>
      </c>
      <c r="B6142" t="s">
        <v>2440</v>
      </c>
      <c r="C6142" t="s">
        <v>32</v>
      </c>
      <c r="D6142">
        <v>7</v>
      </c>
      <c r="E6142" t="s">
        <v>2435</v>
      </c>
      <c r="F6142" t="s">
        <v>5</v>
      </c>
    </row>
    <row r="6143" spans="1:6" x14ac:dyDescent="0.3">
      <c r="A6143">
        <v>7064</v>
      </c>
      <c r="B6143" t="s">
        <v>3199</v>
      </c>
      <c r="C6143" t="s">
        <v>84</v>
      </c>
      <c r="D6143">
        <v>0</v>
      </c>
      <c r="E6143" t="s">
        <v>258</v>
      </c>
      <c r="F6143" t="s">
        <v>8</v>
      </c>
    </row>
    <row r="6144" spans="1:6" x14ac:dyDescent="0.3">
      <c r="A6144">
        <v>7065</v>
      </c>
      <c r="B6144" t="s">
        <v>3199</v>
      </c>
      <c r="C6144" t="s">
        <v>84</v>
      </c>
      <c r="D6144">
        <v>0</v>
      </c>
      <c r="E6144" t="s">
        <v>258</v>
      </c>
      <c r="F6144" t="s">
        <v>8</v>
      </c>
    </row>
    <row r="6145" spans="1:6" x14ac:dyDescent="0.3">
      <c r="A6145">
        <v>7066</v>
      </c>
      <c r="B6145" t="s">
        <v>3199</v>
      </c>
      <c r="C6145" t="s">
        <v>84</v>
      </c>
      <c r="D6145">
        <v>0</v>
      </c>
      <c r="E6145" t="s">
        <v>258</v>
      </c>
      <c r="F6145" t="s">
        <v>8</v>
      </c>
    </row>
    <row r="6146" spans="1:6" x14ac:dyDescent="0.3">
      <c r="A6146">
        <v>7067</v>
      </c>
      <c r="C6146" t="s">
        <v>126</v>
      </c>
      <c r="D6146">
        <v>0</v>
      </c>
      <c r="E6146" t="s">
        <v>1844</v>
      </c>
      <c r="F6146" t="s">
        <v>3</v>
      </c>
    </row>
    <row r="6147" spans="1:6" x14ac:dyDescent="0.3">
      <c r="A6147">
        <v>7068</v>
      </c>
      <c r="B6147" t="s">
        <v>1845</v>
      </c>
      <c r="C6147" t="s">
        <v>84</v>
      </c>
      <c r="D6147">
        <v>0</v>
      </c>
      <c r="E6147" t="s">
        <v>311</v>
      </c>
      <c r="F6147" t="s">
        <v>3</v>
      </c>
    </row>
    <row r="6148" spans="1:6" x14ac:dyDescent="0.3">
      <c r="A6148">
        <v>7074</v>
      </c>
      <c r="C6148" t="s">
        <v>84</v>
      </c>
      <c r="D6148">
        <v>0</v>
      </c>
      <c r="F6148" t="s">
        <v>13</v>
      </c>
    </row>
    <row r="6149" spans="1:6" x14ac:dyDescent="0.3">
      <c r="A6149">
        <v>7075</v>
      </c>
      <c r="C6149" t="s">
        <v>84</v>
      </c>
      <c r="D6149">
        <v>0</v>
      </c>
      <c r="E6149" t="s">
        <v>258</v>
      </c>
      <c r="F6149" t="s">
        <v>13</v>
      </c>
    </row>
    <row r="6150" spans="1:6" x14ac:dyDescent="0.3">
      <c r="A6150">
        <v>7076</v>
      </c>
      <c r="C6150" t="s">
        <v>82</v>
      </c>
      <c r="D6150">
        <v>0</v>
      </c>
      <c r="F6150" t="s">
        <v>13</v>
      </c>
    </row>
    <row r="6151" spans="1:6" x14ac:dyDescent="0.3">
      <c r="A6151">
        <v>7077</v>
      </c>
      <c r="C6151" t="s">
        <v>84</v>
      </c>
      <c r="D6151">
        <v>0</v>
      </c>
      <c r="E6151" t="s">
        <v>258</v>
      </c>
      <c r="F6151" t="s">
        <v>13</v>
      </c>
    </row>
    <row r="6152" spans="1:6" x14ac:dyDescent="0.3">
      <c r="A6152">
        <v>7078</v>
      </c>
      <c r="C6152" t="s">
        <v>82</v>
      </c>
      <c r="D6152">
        <v>0</v>
      </c>
      <c r="F6152" t="s">
        <v>13</v>
      </c>
    </row>
    <row r="6153" spans="1:6" x14ac:dyDescent="0.3">
      <c r="A6153">
        <v>7079</v>
      </c>
      <c r="C6153" t="s">
        <v>84</v>
      </c>
      <c r="D6153">
        <v>0</v>
      </c>
      <c r="E6153" t="s">
        <v>258</v>
      </c>
      <c r="F6153" t="s">
        <v>13</v>
      </c>
    </row>
    <row r="6154" spans="1:6" x14ac:dyDescent="0.3">
      <c r="A6154">
        <v>7080</v>
      </c>
      <c r="C6154" t="s">
        <v>84</v>
      </c>
      <c r="D6154">
        <v>0</v>
      </c>
      <c r="F6154" t="s">
        <v>13</v>
      </c>
    </row>
    <row r="6155" spans="1:6" x14ac:dyDescent="0.3">
      <c r="A6155">
        <v>7081</v>
      </c>
      <c r="C6155" t="s">
        <v>82</v>
      </c>
      <c r="D6155">
        <v>0</v>
      </c>
      <c r="F6155" t="s">
        <v>13</v>
      </c>
    </row>
    <row r="6156" spans="1:6" x14ac:dyDescent="0.3">
      <c r="A6156">
        <v>7082</v>
      </c>
      <c r="C6156" t="s">
        <v>82</v>
      </c>
      <c r="D6156">
        <v>0</v>
      </c>
      <c r="F6156" t="s">
        <v>13</v>
      </c>
    </row>
    <row r="6157" spans="1:6" x14ac:dyDescent="0.3">
      <c r="A6157">
        <v>7083</v>
      </c>
      <c r="C6157" t="s">
        <v>84</v>
      </c>
      <c r="D6157">
        <v>0</v>
      </c>
      <c r="E6157" t="s">
        <v>100</v>
      </c>
      <c r="F6157" t="s">
        <v>13</v>
      </c>
    </row>
    <row r="6158" spans="1:6" x14ac:dyDescent="0.3">
      <c r="A6158">
        <v>7084</v>
      </c>
      <c r="C6158" t="s">
        <v>175</v>
      </c>
      <c r="D6158">
        <v>0</v>
      </c>
      <c r="E6158" t="s">
        <v>238</v>
      </c>
      <c r="F6158" t="s">
        <v>3</v>
      </c>
    </row>
    <row r="6159" spans="1:6" x14ac:dyDescent="0.3">
      <c r="A6159">
        <v>7085</v>
      </c>
      <c r="C6159" t="s">
        <v>175</v>
      </c>
      <c r="D6159">
        <v>0</v>
      </c>
      <c r="E6159" t="s">
        <v>238</v>
      </c>
      <c r="F6159" t="s">
        <v>3</v>
      </c>
    </row>
    <row r="6160" spans="1:6" x14ac:dyDescent="0.3">
      <c r="A6160">
        <v>7086</v>
      </c>
      <c r="C6160" t="s">
        <v>84</v>
      </c>
      <c r="D6160">
        <v>0</v>
      </c>
      <c r="F6160" t="s">
        <v>3</v>
      </c>
    </row>
    <row r="6161" spans="1:6" x14ac:dyDescent="0.3">
      <c r="A6161">
        <v>7087</v>
      </c>
      <c r="C6161" t="s">
        <v>84</v>
      </c>
      <c r="D6161">
        <v>0</v>
      </c>
      <c r="E6161" t="s">
        <v>264</v>
      </c>
      <c r="F6161" t="s">
        <v>3</v>
      </c>
    </row>
    <row r="6162" spans="1:6" x14ac:dyDescent="0.3">
      <c r="A6162">
        <v>7088</v>
      </c>
      <c r="C6162" t="s">
        <v>84</v>
      </c>
      <c r="D6162">
        <v>0</v>
      </c>
      <c r="E6162" t="s">
        <v>280</v>
      </c>
      <c r="F6162" t="s">
        <v>3</v>
      </c>
    </row>
    <row r="6163" spans="1:6" x14ac:dyDescent="0.3">
      <c r="A6163">
        <v>7089</v>
      </c>
      <c r="D6163">
        <v>0</v>
      </c>
      <c r="E6163" t="s">
        <v>1846</v>
      </c>
      <c r="F6163" t="s">
        <v>3</v>
      </c>
    </row>
    <row r="6164" spans="1:6" x14ac:dyDescent="0.3">
      <c r="A6164">
        <v>7090</v>
      </c>
      <c r="B6164" t="s">
        <v>2842</v>
      </c>
      <c r="C6164" t="s">
        <v>84</v>
      </c>
      <c r="D6164">
        <v>0</v>
      </c>
      <c r="E6164" t="s">
        <v>1703</v>
      </c>
      <c r="F6164" t="s">
        <v>5</v>
      </c>
    </row>
    <row r="6165" spans="1:6" x14ac:dyDescent="0.3">
      <c r="A6165">
        <v>7091</v>
      </c>
      <c r="B6165" t="s">
        <v>2842</v>
      </c>
      <c r="C6165" t="s">
        <v>84</v>
      </c>
      <c r="D6165">
        <v>0</v>
      </c>
      <c r="E6165" t="s">
        <v>1703</v>
      </c>
      <c r="F6165" t="s">
        <v>5</v>
      </c>
    </row>
    <row r="6166" spans="1:6" x14ac:dyDescent="0.3">
      <c r="A6166">
        <v>7095</v>
      </c>
      <c r="C6166" t="s">
        <v>519</v>
      </c>
      <c r="D6166">
        <v>0</v>
      </c>
      <c r="E6166" t="s">
        <v>913</v>
      </c>
      <c r="F6166" t="s">
        <v>11</v>
      </c>
    </row>
    <row r="6167" spans="1:6" x14ac:dyDescent="0.3">
      <c r="A6167">
        <v>7096</v>
      </c>
      <c r="C6167" t="s">
        <v>519</v>
      </c>
      <c r="D6167">
        <v>0</v>
      </c>
      <c r="E6167" t="s">
        <v>914</v>
      </c>
      <c r="F6167" t="s">
        <v>11</v>
      </c>
    </row>
    <row r="6168" spans="1:6" x14ac:dyDescent="0.3">
      <c r="A6168">
        <v>7097</v>
      </c>
      <c r="C6168" t="s">
        <v>84</v>
      </c>
      <c r="D6168">
        <v>0</v>
      </c>
      <c r="E6168" t="s">
        <v>235</v>
      </c>
      <c r="F6168" t="s">
        <v>10</v>
      </c>
    </row>
    <row r="6169" spans="1:6" x14ac:dyDescent="0.3">
      <c r="A6169">
        <v>7098</v>
      </c>
      <c r="C6169" t="s">
        <v>84</v>
      </c>
      <c r="D6169">
        <v>0</v>
      </c>
      <c r="E6169" t="s">
        <v>235</v>
      </c>
      <c r="F6169" t="s">
        <v>10</v>
      </c>
    </row>
    <row r="6170" spans="1:6" x14ac:dyDescent="0.3">
      <c r="A6170">
        <v>7099</v>
      </c>
      <c r="C6170" t="s">
        <v>82</v>
      </c>
      <c r="D6170">
        <v>0</v>
      </c>
      <c r="E6170" t="s">
        <v>100</v>
      </c>
      <c r="F6170" t="s">
        <v>10</v>
      </c>
    </row>
    <row r="6171" spans="1:6" x14ac:dyDescent="0.3">
      <c r="A6171">
        <v>7100</v>
      </c>
      <c r="C6171" t="s">
        <v>84</v>
      </c>
      <c r="D6171">
        <v>0</v>
      </c>
      <c r="E6171" t="s">
        <v>235</v>
      </c>
      <c r="F6171" t="s">
        <v>10</v>
      </c>
    </row>
    <row r="6172" spans="1:6" x14ac:dyDescent="0.3">
      <c r="A6172">
        <v>7107</v>
      </c>
      <c r="C6172" t="s">
        <v>84</v>
      </c>
      <c r="D6172">
        <v>0</v>
      </c>
      <c r="E6172" t="s">
        <v>235</v>
      </c>
      <c r="F6172" t="s">
        <v>10</v>
      </c>
    </row>
    <row r="6173" spans="1:6" x14ac:dyDescent="0.3">
      <c r="A6173">
        <v>7108</v>
      </c>
      <c r="C6173" t="s">
        <v>84</v>
      </c>
      <c r="D6173">
        <v>0</v>
      </c>
      <c r="E6173" t="s">
        <v>235</v>
      </c>
      <c r="F6173" t="s">
        <v>10</v>
      </c>
    </row>
    <row r="6174" spans="1:6" x14ac:dyDescent="0.3">
      <c r="A6174">
        <v>7111</v>
      </c>
      <c r="C6174" t="s">
        <v>84</v>
      </c>
      <c r="D6174">
        <v>0</v>
      </c>
      <c r="E6174" t="s">
        <v>235</v>
      </c>
      <c r="F6174" t="s">
        <v>10</v>
      </c>
    </row>
    <row r="6175" spans="1:6" x14ac:dyDescent="0.3">
      <c r="A6175">
        <v>7112</v>
      </c>
      <c r="C6175" t="s">
        <v>84</v>
      </c>
      <c r="D6175">
        <v>0</v>
      </c>
      <c r="E6175" t="s">
        <v>235</v>
      </c>
      <c r="F6175" t="s">
        <v>10</v>
      </c>
    </row>
    <row r="6176" spans="1:6" x14ac:dyDescent="0.3">
      <c r="A6176">
        <v>7113</v>
      </c>
      <c r="C6176" t="s">
        <v>84</v>
      </c>
      <c r="D6176">
        <v>0</v>
      </c>
      <c r="E6176" t="s">
        <v>235</v>
      </c>
      <c r="F6176" t="s">
        <v>10</v>
      </c>
    </row>
    <row r="6177" spans="1:6" x14ac:dyDescent="0.3">
      <c r="A6177">
        <v>7121</v>
      </c>
      <c r="C6177" t="s">
        <v>84</v>
      </c>
      <c r="D6177">
        <v>0</v>
      </c>
      <c r="E6177" t="s">
        <v>235</v>
      </c>
      <c r="F6177" t="s">
        <v>10</v>
      </c>
    </row>
    <row r="6178" spans="1:6" x14ac:dyDescent="0.3">
      <c r="A6178">
        <v>7131</v>
      </c>
      <c r="C6178" t="s">
        <v>84</v>
      </c>
      <c r="D6178">
        <v>0</v>
      </c>
      <c r="E6178" t="s">
        <v>235</v>
      </c>
      <c r="F6178" t="s">
        <v>10</v>
      </c>
    </row>
    <row r="6179" spans="1:6" x14ac:dyDescent="0.3">
      <c r="A6179">
        <v>7156</v>
      </c>
      <c r="C6179" t="s">
        <v>84</v>
      </c>
      <c r="D6179">
        <v>0</v>
      </c>
      <c r="E6179" t="s">
        <v>235</v>
      </c>
      <c r="F6179" t="s">
        <v>10</v>
      </c>
    </row>
    <row r="6180" spans="1:6" x14ac:dyDescent="0.3">
      <c r="A6180">
        <v>7157</v>
      </c>
      <c r="C6180" t="s">
        <v>84</v>
      </c>
      <c r="D6180">
        <v>0</v>
      </c>
      <c r="E6180" t="s">
        <v>235</v>
      </c>
      <c r="F6180" t="s">
        <v>10</v>
      </c>
    </row>
    <row r="6181" spans="1:6" x14ac:dyDescent="0.3">
      <c r="A6181">
        <v>7158</v>
      </c>
      <c r="C6181" t="s">
        <v>84</v>
      </c>
      <c r="D6181">
        <v>0</v>
      </c>
      <c r="E6181" t="s">
        <v>235</v>
      </c>
      <c r="F6181" t="s">
        <v>10</v>
      </c>
    </row>
    <row r="6182" spans="1:6" x14ac:dyDescent="0.3">
      <c r="A6182">
        <v>7159</v>
      </c>
      <c r="C6182" t="s">
        <v>84</v>
      </c>
      <c r="D6182">
        <v>0</v>
      </c>
      <c r="E6182" t="s">
        <v>235</v>
      </c>
      <c r="F6182" t="s">
        <v>10</v>
      </c>
    </row>
    <row r="6183" spans="1:6" x14ac:dyDescent="0.3">
      <c r="A6183">
        <v>7160</v>
      </c>
      <c r="C6183" t="s">
        <v>84</v>
      </c>
      <c r="D6183">
        <v>0</v>
      </c>
      <c r="F6183" t="s">
        <v>10</v>
      </c>
    </row>
    <row r="6184" spans="1:6" x14ac:dyDescent="0.3">
      <c r="A6184">
        <v>7170</v>
      </c>
      <c r="B6184" t="s">
        <v>1193</v>
      </c>
      <c r="C6184" t="s">
        <v>36</v>
      </c>
      <c r="D6184">
        <v>4</v>
      </c>
      <c r="E6184" t="s">
        <v>1201</v>
      </c>
      <c r="F6184" t="s">
        <v>7</v>
      </c>
    </row>
    <row r="6185" spans="1:6" x14ac:dyDescent="0.3">
      <c r="A6185">
        <v>7171</v>
      </c>
      <c r="B6185" t="s">
        <v>1193</v>
      </c>
      <c r="C6185" t="s">
        <v>36</v>
      </c>
      <c r="D6185">
        <v>4</v>
      </c>
      <c r="E6185" t="s">
        <v>1206</v>
      </c>
      <c r="F6185" t="s">
        <v>7</v>
      </c>
    </row>
    <row r="6186" spans="1:6" x14ac:dyDescent="0.3">
      <c r="A6186">
        <v>7172</v>
      </c>
      <c r="B6186" t="s">
        <v>1193</v>
      </c>
      <c r="C6186" t="s">
        <v>36</v>
      </c>
      <c r="D6186">
        <v>4</v>
      </c>
      <c r="E6186" t="s">
        <v>1206</v>
      </c>
      <c r="F6186" t="s">
        <v>7</v>
      </c>
    </row>
    <row r="6187" spans="1:6" x14ac:dyDescent="0.3">
      <c r="A6187">
        <v>7174</v>
      </c>
      <c r="C6187" t="s">
        <v>84</v>
      </c>
      <c r="D6187">
        <v>0</v>
      </c>
      <c r="E6187" t="s">
        <v>258</v>
      </c>
      <c r="F6187" t="s">
        <v>9</v>
      </c>
    </row>
    <row r="6188" spans="1:6" x14ac:dyDescent="0.3">
      <c r="A6188">
        <v>7175</v>
      </c>
      <c r="B6188" t="s">
        <v>558</v>
      </c>
      <c r="C6188" t="s">
        <v>559</v>
      </c>
      <c r="D6188">
        <v>6</v>
      </c>
      <c r="E6188" t="s">
        <v>2843</v>
      </c>
      <c r="F6188" t="s">
        <v>5</v>
      </c>
    </row>
    <row r="6189" spans="1:6" x14ac:dyDescent="0.3">
      <c r="A6189">
        <v>7176</v>
      </c>
      <c r="B6189" t="s">
        <v>558</v>
      </c>
      <c r="C6189" t="s">
        <v>559</v>
      </c>
      <c r="D6189">
        <v>6</v>
      </c>
      <c r="E6189" t="s">
        <v>2843</v>
      </c>
      <c r="F6189" t="s">
        <v>5</v>
      </c>
    </row>
    <row r="6190" spans="1:6" x14ac:dyDescent="0.3">
      <c r="A6190">
        <v>7177</v>
      </c>
      <c r="B6190" t="s">
        <v>558</v>
      </c>
      <c r="C6190" t="s">
        <v>559</v>
      </c>
      <c r="D6190">
        <v>6</v>
      </c>
      <c r="E6190" t="s">
        <v>717</v>
      </c>
      <c r="F6190" t="s">
        <v>5</v>
      </c>
    </row>
    <row r="6191" spans="1:6" x14ac:dyDescent="0.3">
      <c r="A6191">
        <v>7178</v>
      </c>
      <c r="B6191" t="s">
        <v>558</v>
      </c>
      <c r="C6191" t="s">
        <v>559</v>
      </c>
      <c r="D6191">
        <v>6</v>
      </c>
      <c r="E6191" t="s">
        <v>2844</v>
      </c>
      <c r="F6191" t="s">
        <v>5</v>
      </c>
    </row>
    <row r="6192" spans="1:6" x14ac:dyDescent="0.3">
      <c r="A6192">
        <v>7179</v>
      </c>
      <c r="B6192" t="s">
        <v>558</v>
      </c>
      <c r="C6192" t="s">
        <v>559</v>
      </c>
      <c r="D6192">
        <v>6</v>
      </c>
      <c r="E6192" t="s">
        <v>717</v>
      </c>
      <c r="F6192" t="s">
        <v>5</v>
      </c>
    </row>
    <row r="6193" spans="1:6" x14ac:dyDescent="0.3">
      <c r="A6193">
        <v>7180</v>
      </c>
      <c r="B6193" t="s">
        <v>558</v>
      </c>
      <c r="C6193" t="s">
        <v>559</v>
      </c>
      <c r="D6193">
        <v>6</v>
      </c>
      <c r="E6193" t="s">
        <v>717</v>
      </c>
      <c r="F6193" t="s">
        <v>10</v>
      </c>
    </row>
    <row r="6194" spans="1:6" x14ac:dyDescent="0.3">
      <c r="A6194">
        <v>7181</v>
      </c>
      <c r="B6194" t="s">
        <v>1310</v>
      </c>
      <c r="C6194" t="s">
        <v>283</v>
      </c>
      <c r="D6194">
        <v>3</v>
      </c>
      <c r="E6194" t="s">
        <v>1678</v>
      </c>
      <c r="F6194" t="s">
        <v>3</v>
      </c>
    </row>
    <row r="6195" spans="1:6" x14ac:dyDescent="0.3">
      <c r="A6195">
        <v>7182</v>
      </c>
      <c r="B6195" t="s">
        <v>1310</v>
      </c>
      <c r="C6195" t="s">
        <v>283</v>
      </c>
      <c r="D6195">
        <v>3</v>
      </c>
      <c r="E6195" t="s">
        <v>46</v>
      </c>
      <c r="F6195" t="s">
        <v>3</v>
      </c>
    </row>
    <row r="6196" spans="1:6" x14ac:dyDescent="0.3">
      <c r="A6196">
        <v>7183</v>
      </c>
      <c r="B6196" t="s">
        <v>2625</v>
      </c>
      <c r="C6196" t="s">
        <v>36</v>
      </c>
      <c r="D6196">
        <v>4</v>
      </c>
      <c r="E6196" t="s">
        <v>46</v>
      </c>
      <c r="F6196" t="s">
        <v>5</v>
      </c>
    </row>
    <row r="6197" spans="1:6" x14ac:dyDescent="0.3">
      <c r="A6197">
        <v>7184</v>
      </c>
      <c r="B6197" t="s">
        <v>2625</v>
      </c>
      <c r="C6197" t="s">
        <v>36</v>
      </c>
      <c r="D6197">
        <v>4</v>
      </c>
      <c r="E6197" t="s">
        <v>46</v>
      </c>
      <c r="F6197" t="s">
        <v>5</v>
      </c>
    </row>
    <row r="6198" spans="1:6" x14ac:dyDescent="0.3">
      <c r="A6198">
        <v>7185</v>
      </c>
      <c r="B6198" t="s">
        <v>2440</v>
      </c>
      <c r="C6198" t="s">
        <v>32</v>
      </c>
      <c r="D6198">
        <v>7</v>
      </c>
      <c r="E6198" t="s">
        <v>2435</v>
      </c>
      <c r="F6198" t="s">
        <v>5</v>
      </c>
    </row>
    <row r="6199" spans="1:6" x14ac:dyDescent="0.3">
      <c r="A6199">
        <v>7186</v>
      </c>
      <c r="B6199" t="s">
        <v>2440</v>
      </c>
      <c r="C6199" t="s">
        <v>32</v>
      </c>
      <c r="D6199">
        <v>7</v>
      </c>
      <c r="E6199" t="s">
        <v>2436</v>
      </c>
      <c r="F6199" t="s">
        <v>5</v>
      </c>
    </row>
    <row r="6200" spans="1:6" x14ac:dyDescent="0.3">
      <c r="A6200">
        <v>7187</v>
      </c>
      <c r="B6200" t="s">
        <v>2747</v>
      </c>
      <c r="C6200" t="s">
        <v>51</v>
      </c>
      <c r="D6200">
        <v>3</v>
      </c>
      <c r="F6200" t="s">
        <v>5</v>
      </c>
    </row>
    <row r="6201" spans="1:6" x14ac:dyDescent="0.3">
      <c r="A6201">
        <v>7188</v>
      </c>
      <c r="C6201" t="s">
        <v>36</v>
      </c>
      <c r="D6201">
        <v>4</v>
      </c>
      <c r="E6201" t="s">
        <v>3200</v>
      </c>
      <c r="F6201" t="s">
        <v>8</v>
      </c>
    </row>
    <row r="6202" spans="1:6" x14ac:dyDescent="0.3">
      <c r="A6202">
        <v>7189</v>
      </c>
      <c r="B6202" t="s">
        <v>2752</v>
      </c>
      <c r="C6202" t="s">
        <v>51</v>
      </c>
      <c r="D6202">
        <v>3</v>
      </c>
      <c r="F6202" t="s">
        <v>5</v>
      </c>
    </row>
    <row r="6203" spans="1:6" x14ac:dyDescent="0.3">
      <c r="A6203">
        <v>7190</v>
      </c>
      <c r="B6203" t="s">
        <v>1247</v>
      </c>
      <c r="C6203" t="s">
        <v>32</v>
      </c>
      <c r="D6203">
        <v>7</v>
      </c>
      <c r="E6203" t="s">
        <v>1278</v>
      </c>
      <c r="F6203" t="s">
        <v>3</v>
      </c>
    </row>
    <row r="6204" spans="1:6" x14ac:dyDescent="0.3">
      <c r="A6204">
        <v>7191</v>
      </c>
      <c r="B6204" t="s">
        <v>1247</v>
      </c>
      <c r="C6204" t="s">
        <v>32</v>
      </c>
      <c r="D6204">
        <v>7</v>
      </c>
      <c r="E6204" t="s">
        <v>1279</v>
      </c>
      <c r="F6204" t="s">
        <v>3</v>
      </c>
    </row>
    <row r="6205" spans="1:6" x14ac:dyDescent="0.3">
      <c r="A6205">
        <v>7192</v>
      </c>
      <c r="B6205" t="s">
        <v>2645</v>
      </c>
      <c r="C6205" t="s">
        <v>51</v>
      </c>
      <c r="D6205">
        <v>3</v>
      </c>
      <c r="F6205" t="s">
        <v>5</v>
      </c>
    </row>
    <row r="6206" spans="1:6" x14ac:dyDescent="0.3">
      <c r="A6206">
        <v>7193</v>
      </c>
      <c r="B6206" t="s">
        <v>2807</v>
      </c>
      <c r="C6206" t="s">
        <v>51</v>
      </c>
      <c r="D6206">
        <v>3</v>
      </c>
      <c r="F6206" t="s">
        <v>5</v>
      </c>
    </row>
    <row r="6207" spans="1:6" x14ac:dyDescent="0.3">
      <c r="A6207">
        <v>7194</v>
      </c>
      <c r="B6207" t="s">
        <v>2602</v>
      </c>
      <c r="C6207" t="s">
        <v>51</v>
      </c>
      <c r="D6207">
        <v>3</v>
      </c>
      <c r="E6207" t="s">
        <v>2603</v>
      </c>
      <c r="F6207" t="s">
        <v>5</v>
      </c>
    </row>
    <row r="6208" spans="1:6" x14ac:dyDescent="0.3">
      <c r="A6208">
        <v>7195</v>
      </c>
      <c r="B6208" t="s">
        <v>2650</v>
      </c>
      <c r="C6208" t="s">
        <v>51</v>
      </c>
      <c r="D6208">
        <v>3</v>
      </c>
      <c r="F6208" t="s">
        <v>5</v>
      </c>
    </row>
    <row r="6209" spans="1:6" x14ac:dyDescent="0.3">
      <c r="A6209">
        <v>7196</v>
      </c>
      <c r="B6209" t="s">
        <v>2627</v>
      </c>
      <c r="C6209" t="s">
        <v>36</v>
      </c>
      <c r="D6209">
        <v>4</v>
      </c>
      <c r="E6209" t="s">
        <v>2845</v>
      </c>
      <c r="F6209" t="s">
        <v>5</v>
      </c>
    </row>
    <row r="6210" spans="1:6" x14ac:dyDescent="0.3">
      <c r="A6210">
        <v>7197</v>
      </c>
      <c r="C6210" t="s">
        <v>283</v>
      </c>
      <c r="D6210">
        <v>3</v>
      </c>
      <c r="E6210" t="s">
        <v>1847</v>
      </c>
      <c r="F6210" t="s">
        <v>3</v>
      </c>
    </row>
    <row r="6211" spans="1:6" x14ac:dyDescent="0.3">
      <c r="A6211">
        <v>7198</v>
      </c>
      <c r="B6211" t="s">
        <v>2839</v>
      </c>
      <c r="C6211" t="s">
        <v>32</v>
      </c>
      <c r="D6211">
        <v>7</v>
      </c>
      <c r="E6211" t="s">
        <v>1863</v>
      </c>
      <c r="F6211" t="s">
        <v>5</v>
      </c>
    </row>
    <row r="6212" spans="1:6" x14ac:dyDescent="0.3">
      <c r="A6212">
        <v>7199</v>
      </c>
      <c r="B6212" t="s">
        <v>2839</v>
      </c>
      <c r="C6212" t="s">
        <v>32</v>
      </c>
      <c r="D6212">
        <v>7</v>
      </c>
      <c r="E6212" t="s">
        <v>2846</v>
      </c>
      <c r="F6212" t="s">
        <v>5</v>
      </c>
    </row>
    <row r="6213" spans="1:6" x14ac:dyDescent="0.3">
      <c r="A6213">
        <v>7200</v>
      </c>
      <c r="D6213">
        <v>0</v>
      </c>
      <c r="E6213" t="s">
        <v>423</v>
      </c>
      <c r="F6213" t="s">
        <v>9</v>
      </c>
    </row>
    <row r="6214" spans="1:6" x14ac:dyDescent="0.3">
      <c r="A6214">
        <v>7201</v>
      </c>
      <c r="C6214" t="s">
        <v>84</v>
      </c>
      <c r="D6214">
        <v>0</v>
      </c>
      <c r="F6214" t="s">
        <v>16</v>
      </c>
    </row>
    <row r="6215" spans="1:6" x14ac:dyDescent="0.3">
      <c r="A6215">
        <v>7202</v>
      </c>
      <c r="C6215" t="s">
        <v>84</v>
      </c>
      <c r="D6215">
        <v>0</v>
      </c>
      <c r="F6215" t="s">
        <v>16</v>
      </c>
    </row>
    <row r="6216" spans="1:6" x14ac:dyDescent="0.3">
      <c r="A6216">
        <v>7203</v>
      </c>
      <c r="C6216" t="s">
        <v>84</v>
      </c>
      <c r="D6216">
        <v>0</v>
      </c>
      <c r="F6216" t="s">
        <v>16</v>
      </c>
    </row>
    <row r="6217" spans="1:6" x14ac:dyDescent="0.3">
      <c r="A6217">
        <v>7204</v>
      </c>
      <c r="C6217" t="s">
        <v>84</v>
      </c>
      <c r="D6217">
        <v>0</v>
      </c>
      <c r="F6217" t="s">
        <v>16</v>
      </c>
    </row>
    <row r="6218" spans="1:6" x14ac:dyDescent="0.3">
      <c r="A6218">
        <v>7205</v>
      </c>
      <c r="C6218" t="s">
        <v>84</v>
      </c>
      <c r="D6218">
        <v>0</v>
      </c>
      <c r="E6218" t="s">
        <v>311</v>
      </c>
      <c r="F6218" t="s">
        <v>16</v>
      </c>
    </row>
    <row r="6219" spans="1:6" x14ac:dyDescent="0.3">
      <c r="A6219">
        <v>7206</v>
      </c>
      <c r="C6219" t="s">
        <v>84</v>
      </c>
      <c r="D6219">
        <v>0</v>
      </c>
      <c r="F6219" t="s">
        <v>16</v>
      </c>
    </row>
    <row r="6220" spans="1:6" x14ac:dyDescent="0.3">
      <c r="A6220">
        <v>7207</v>
      </c>
      <c r="C6220" t="s">
        <v>84</v>
      </c>
      <c r="D6220">
        <v>0</v>
      </c>
      <c r="F6220" t="s">
        <v>16</v>
      </c>
    </row>
    <row r="6221" spans="1:6" x14ac:dyDescent="0.3">
      <c r="A6221">
        <v>7208</v>
      </c>
      <c r="C6221" t="s">
        <v>84</v>
      </c>
      <c r="D6221">
        <v>0</v>
      </c>
      <c r="F6221" t="s">
        <v>16</v>
      </c>
    </row>
    <row r="6222" spans="1:6" x14ac:dyDescent="0.3">
      <c r="A6222">
        <v>7209</v>
      </c>
      <c r="C6222" t="s">
        <v>84</v>
      </c>
      <c r="D6222">
        <v>0</v>
      </c>
      <c r="F6222" t="s">
        <v>16</v>
      </c>
    </row>
    <row r="6223" spans="1:6" x14ac:dyDescent="0.3">
      <c r="A6223">
        <v>7210</v>
      </c>
      <c r="B6223" t="s">
        <v>2803</v>
      </c>
      <c r="C6223" t="s">
        <v>84</v>
      </c>
      <c r="D6223">
        <v>0</v>
      </c>
      <c r="F6223" t="s">
        <v>5</v>
      </c>
    </row>
    <row r="6224" spans="1:6" x14ac:dyDescent="0.3">
      <c r="A6224">
        <v>7211</v>
      </c>
      <c r="C6224" t="s">
        <v>175</v>
      </c>
      <c r="D6224">
        <v>0</v>
      </c>
      <c r="E6224" t="s">
        <v>2847</v>
      </c>
      <c r="F6224" t="s">
        <v>5</v>
      </c>
    </row>
    <row r="6225" spans="1:6" x14ac:dyDescent="0.3">
      <c r="A6225">
        <v>7212</v>
      </c>
      <c r="C6225" t="s">
        <v>84</v>
      </c>
      <c r="D6225">
        <v>0</v>
      </c>
      <c r="E6225" t="s">
        <v>258</v>
      </c>
      <c r="F6225" t="s">
        <v>5</v>
      </c>
    </row>
    <row r="6226" spans="1:6" x14ac:dyDescent="0.3">
      <c r="A6226">
        <v>7213</v>
      </c>
      <c r="C6226" t="s">
        <v>84</v>
      </c>
      <c r="D6226">
        <v>0</v>
      </c>
      <c r="F6226" t="s">
        <v>5</v>
      </c>
    </row>
    <row r="6227" spans="1:6" x14ac:dyDescent="0.3">
      <c r="A6227">
        <v>7214</v>
      </c>
      <c r="C6227" t="s">
        <v>175</v>
      </c>
      <c r="D6227">
        <v>0</v>
      </c>
      <c r="E6227" t="s">
        <v>311</v>
      </c>
      <c r="F6227" t="s">
        <v>5</v>
      </c>
    </row>
    <row r="6228" spans="1:6" x14ac:dyDescent="0.3">
      <c r="A6228">
        <v>7215</v>
      </c>
      <c r="B6228" t="s">
        <v>2658</v>
      </c>
      <c r="C6228" t="s">
        <v>51</v>
      </c>
      <c r="D6228">
        <v>3</v>
      </c>
      <c r="F6228" t="s">
        <v>5</v>
      </c>
    </row>
    <row r="6229" spans="1:6" x14ac:dyDescent="0.3">
      <c r="A6229">
        <v>7216</v>
      </c>
      <c r="B6229" t="s">
        <v>2619</v>
      </c>
      <c r="C6229" t="s">
        <v>283</v>
      </c>
      <c r="D6229">
        <v>3</v>
      </c>
      <c r="E6229" t="s">
        <v>2848</v>
      </c>
      <c r="F6229" t="s">
        <v>5</v>
      </c>
    </row>
    <row r="6230" spans="1:6" x14ac:dyDescent="0.3">
      <c r="A6230">
        <v>7217</v>
      </c>
      <c r="B6230" t="s">
        <v>2440</v>
      </c>
      <c r="C6230" t="s">
        <v>32</v>
      </c>
      <c r="D6230">
        <v>7</v>
      </c>
      <c r="E6230" t="s">
        <v>2849</v>
      </c>
      <c r="F6230" t="s">
        <v>5</v>
      </c>
    </row>
    <row r="6231" spans="1:6" x14ac:dyDescent="0.3">
      <c r="A6231">
        <v>7218</v>
      </c>
      <c r="B6231" t="s">
        <v>2440</v>
      </c>
      <c r="C6231" t="s">
        <v>32</v>
      </c>
      <c r="D6231">
        <v>7</v>
      </c>
      <c r="E6231" t="s">
        <v>2850</v>
      </c>
      <c r="F6231" t="s">
        <v>5</v>
      </c>
    </row>
    <row r="6232" spans="1:6" x14ac:dyDescent="0.3">
      <c r="A6232">
        <v>7219</v>
      </c>
      <c r="B6232" t="s">
        <v>2440</v>
      </c>
      <c r="C6232" t="s">
        <v>32</v>
      </c>
      <c r="D6232">
        <v>7</v>
      </c>
      <c r="E6232" t="s">
        <v>2436</v>
      </c>
      <c r="F6232" t="s">
        <v>8</v>
      </c>
    </row>
    <row r="6233" spans="1:6" x14ac:dyDescent="0.3">
      <c r="A6233">
        <v>7220</v>
      </c>
      <c r="B6233" t="s">
        <v>2440</v>
      </c>
      <c r="C6233" t="s">
        <v>32</v>
      </c>
      <c r="D6233">
        <v>7</v>
      </c>
      <c r="E6233" t="s">
        <v>3201</v>
      </c>
      <c r="F6233" t="s">
        <v>8</v>
      </c>
    </row>
    <row r="6234" spans="1:6" x14ac:dyDescent="0.3">
      <c r="A6234">
        <v>7221</v>
      </c>
      <c r="B6234" t="s">
        <v>2440</v>
      </c>
      <c r="C6234" t="s">
        <v>32</v>
      </c>
      <c r="D6234">
        <v>7</v>
      </c>
      <c r="E6234" t="s">
        <v>3202</v>
      </c>
      <c r="F6234" t="s">
        <v>8</v>
      </c>
    </row>
    <row r="6235" spans="1:6" x14ac:dyDescent="0.3">
      <c r="A6235">
        <v>7222</v>
      </c>
      <c r="B6235" t="s">
        <v>2440</v>
      </c>
      <c r="C6235" t="s">
        <v>32</v>
      </c>
      <c r="D6235">
        <v>7</v>
      </c>
      <c r="E6235" t="s">
        <v>2849</v>
      </c>
      <c r="F6235" t="s">
        <v>5</v>
      </c>
    </row>
    <row r="6236" spans="1:6" x14ac:dyDescent="0.3">
      <c r="A6236">
        <v>7223</v>
      </c>
      <c r="B6236" t="s">
        <v>2440</v>
      </c>
      <c r="C6236" t="s">
        <v>32</v>
      </c>
      <c r="D6236">
        <v>7</v>
      </c>
      <c r="E6236" t="s">
        <v>3174</v>
      </c>
      <c r="F6236" t="s">
        <v>8</v>
      </c>
    </row>
    <row r="6237" spans="1:6" x14ac:dyDescent="0.3">
      <c r="A6237">
        <v>7224</v>
      </c>
      <c r="B6237" t="s">
        <v>2440</v>
      </c>
      <c r="C6237" t="s">
        <v>32</v>
      </c>
      <c r="D6237">
        <v>7</v>
      </c>
      <c r="E6237" t="s">
        <v>2436</v>
      </c>
      <c r="F6237" t="s">
        <v>8</v>
      </c>
    </row>
    <row r="6238" spans="1:6" x14ac:dyDescent="0.3">
      <c r="A6238">
        <v>7225</v>
      </c>
      <c r="B6238" t="s">
        <v>2440</v>
      </c>
      <c r="C6238" t="s">
        <v>32</v>
      </c>
      <c r="D6238">
        <v>7</v>
      </c>
      <c r="E6238" t="s">
        <v>2851</v>
      </c>
      <c r="F6238" t="s">
        <v>5</v>
      </c>
    </row>
    <row r="6239" spans="1:6" x14ac:dyDescent="0.3">
      <c r="A6239">
        <v>7226</v>
      </c>
      <c r="B6239" t="s">
        <v>2440</v>
      </c>
      <c r="C6239" t="s">
        <v>32</v>
      </c>
      <c r="D6239">
        <v>7</v>
      </c>
      <c r="E6239" t="s">
        <v>3203</v>
      </c>
      <c r="F6239" t="s">
        <v>8</v>
      </c>
    </row>
    <row r="6240" spans="1:6" x14ac:dyDescent="0.3">
      <c r="A6240">
        <v>7227</v>
      </c>
      <c r="B6240" t="s">
        <v>2440</v>
      </c>
      <c r="C6240" t="s">
        <v>32</v>
      </c>
      <c r="D6240">
        <v>7</v>
      </c>
      <c r="E6240" t="s">
        <v>3202</v>
      </c>
      <c r="F6240" t="s">
        <v>8</v>
      </c>
    </row>
    <row r="6241" spans="1:6" x14ac:dyDescent="0.3">
      <c r="A6241">
        <v>7228</v>
      </c>
      <c r="B6241" t="s">
        <v>777</v>
      </c>
      <c r="C6241" t="s">
        <v>36</v>
      </c>
      <c r="D6241">
        <v>4</v>
      </c>
      <c r="E6241" t="s">
        <v>778</v>
      </c>
      <c r="F6241" t="s">
        <v>8</v>
      </c>
    </row>
    <row r="6242" spans="1:6" x14ac:dyDescent="0.3">
      <c r="A6242">
        <v>7229</v>
      </c>
      <c r="B6242" t="s">
        <v>2654</v>
      </c>
      <c r="C6242" t="s">
        <v>51</v>
      </c>
      <c r="D6242">
        <v>3</v>
      </c>
      <c r="F6242" t="s">
        <v>5</v>
      </c>
    </row>
    <row r="6243" spans="1:6" x14ac:dyDescent="0.3">
      <c r="A6243">
        <v>7230</v>
      </c>
      <c r="B6243" t="s">
        <v>2654</v>
      </c>
      <c r="C6243" t="s">
        <v>51</v>
      </c>
      <c r="D6243">
        <v>3</v>
      </c>
      <c r="F6243" t="s">
        <v>5</v>
      </c>
    </row>
    <row r="6244" spans="1:6" x14ac:dyDescent="0.3">
      <c r="A6244">
        <v>7231</v>
      </c>
      <c r="B6244" t="s">
        <v>2790</v>
      </c>
      <c r="C6244" t="s">
        <v>51</v>
      </c>
      <c r="D6244">
        <v>3</v>
      </c>
      <c r="F6244" t="s">
        <v>5</v>
      </c>
    </row>
    <row r="6245" spans="1:6" x14ac:dyDescent="0.3">
      <c r="A6245">
        <v>7232</v>
      </c>
      <c r="B6245" t="s">
        <v>2674</v>
      </c>
      <c r="C6245" t="s">
        <v>51</v>
      </c>
      <c r="D6245">
        <v>3</v>
      </c>
      <c r="F6245" t="s">
        <v>5</v>
      </c>
    </row>
    <row r="6246" spans="1:6" x14ac:dyDescent="0.3">
      <c r="A6246">
        <v>7233</v>
      </c>
      <c r="B6246" t="s">
        <v>2814</v>
      </c>
      <c r="C6246" t="s">
        <v>51</v>
      </c>
      <c r="D6246">
        <v>3</v>
      </c>
      <c r="F6246" t="s">
        <v>5</v>
      </c>
    </row>
    <row r="6247" spans="1:6" x14ac:dyDescent="0.3">
      <c r="A6247">
        <v>7234</v>
      </c>
      <c r="B6247" t="s">
        <v>2653</v>
      </c>
      <c r="C6247" t="s">
        <v>51</v>
      </c>
      <c r="D6247">
        <v>3</v>
      </c>
      <c r="F6247" t="s">
        <v>5</v>
      </c>
    </row>
    <row r="6248" spans="1:6" x14ac:dyDescent="0.3">
      <c r="A6248">
        <v>7235</v>
      </c>
      <c r="B6248" t="s">
        <v>3056</v>
      </c>
      <c r="C6248" t="s">
        <v>32</v>
      </c>
      <c r="D6248">
        <v>7</v>
      </c>
      <c r="E6248" t="s">
        <v>3204</v>
      </c>
      <c r="F6248" t="s">
        <v>8</v>
      </c>
    </row>
    <row r="6249" spans="1:6" x14ac:dyDescent="0.3">
      <c r="A6249">
        <v>7236</v>
      </c>
      <c r="B6249" t="s">
        <v>3056</v>
      </c>
      <c r="C6249" t="s">
        <v>32</v>
      </c>
      <c r="D6249">
        <v>7</v>
      </c>
      <c r="E6249" t="s">
        <v>3204</v>
      </c>
      <c r="F6249" t="s">
        <v>8</v>
      </c>
    </row>
    <row r="6250" spans="1:6" x14ac:dyDescent="0.3">
      <c r="A6250">
        <v>7237</v>
      </c>
      <c r="B6250" t="s">
        <v>3056</v>
      </c>
      <c r="C6250" t="s">
        <v>32</v>
      </c>
      <c r="D6250">
        <v>7</v>
      </c>
      <c r="E6250" t="s">
        <v>3182</v>
      </c>
      <c r="F6250" t="s">
        <v>8</v>
      </c>
    </row>
    <row r="6251" spans="1:6" x14ac:dyDescent="0.3">
      <c r="A6251">
        <v>7238</v>
      </c>
      <c r="B6251" t="s">
        <v>2605</v>
      </c>
      <c r="C6251" t="s">
        <v>36</v>
      </c>
      <c r="D6251">
        <v>4</v>
      </c>
      <c r="E6251" t="s">
        <v>264</v>
      </c>
      <c r="F6251" t="s">
        <v>5</v>
      </c>
    </row>
    <row r="6252" spans="1:6" x14ac:dyDescent="0.3">
      <c r="A6252">
        <v>7239</v>
      </c>
      <c r="C6252" t="s">
        <v>82</v>
      </c>
      <c r="D6252">
        <v>0</v>
      </c>
      <c r="F6252" t="s">
        <v>5</v>
      </c>
    </row>
    <row r="6253" spans="1:6" x14ac:dyDescent="0.3">
      <c r="A6253">
        <v>7240</v>
      </c>
      <c r="C6253" t="s">
        <v>84</v>
      </c>
      <c r="D6253">
        <v>0</v>
      </c>
      <c r="E6253" t="s">
        <v>915</v>
      </c>
      <c r="F6253" t="s">
        <v>11</v>
      </c>
    </row>
    <row r="6254" spans="1:6" x14ac:dyDescent="0.3">
      <c r="A6254">
        <v>7241</v>
      </c>
      <c r="C6254" t="s">
        <v>175</v>
      </c>
      <c r="D6254">
        <v>0</v>
      </c>
      <c r="E6254" t="s">
        <v>509</v>
      </c>
      <c r="F6254" t="s">
        <v>5</v>
      </c>
    </row>
    <row r="6255" spans="1:6" x14ac:dyDescent="0.3">
      <c r="A6255">
        <v>7242</v>
      </c>
      <c r="C6255" t="s">
        <v>84</v>
      </c>
      <c r="D6255">
        <v>0</v>
      </c>
      <c r="F6255" t="s">
        <v>5</v>
      </c>
    </row>
    <row r="6256" spans="1:6" x14ac:dyDescent="0.3">
      <c r="A6256">
        <v>7243</v>
      </c>
      <c r="B6256" t="s">
        <v>580</v>
      </c>
      <c r="C6256" t="s">
        <v>84</v>
      </c>
      <c r="D6256">
        <v>0</v>
      </c>
      <c r="E6256" t="s">
        <v>581</v>
      </c>
      <c r="F6256" t="s">
        <v>18</v>
      </c>
    </row>
    <row r="6257" spans="1:6" x14ac:dyDescent="0.3">
      <c r="A6257">
        <v>7244</v>
      </c>
      <c r="B6257" t="s">
        <v>580</v>
      </c>
      <c r="C6257" t="s">
        <v>84</v>
      </c>
      <c r="D6257">
        <v>0</v>
      </c>
      <c r="E6257" t="s">
        <v>637</v>
      </c>
      <c r="F6257" t="s">
        <v>18</v>
      </c>
    </row>
    <row r="6258" spans="1:6" x14ac:dyDescent="0.3">
      <c r="A6258">
        <v>7245</v>
      </c>
      <c r="B6258" t="s">
        <v>580</v>
      </c>
      <c r="C6258" t="s">
        <v>84</v>
      </c>
      <c r="D6258">
        <v>0</v>
      </c>
      <c r="E6258" t="s">
        <v>101</v>
      </c>
      <c r="F6258" t="s">
        <v>18</v>
      </c>
    </row>
    <row r="6259" spans="1:6" x14ac:dyDescent="0.3">
      <c r="A6259">
        <v>7246</v>
      </c>
      <c r="B6259" t="s">
        <v>580</v>
      </c>
      <c r="C6259" t="s">
        <v>84</v>
      </c>
      <c r="D6259">
        <v>0</v>
      </c>
      <c r="E6259" t="s">
        <v>638</v>
      </c>
      <c r="F6259" t="s">
        <v>18</v>
      </c>
    </row>
    <row r="6260" spans="1:6" x14ac:dyDescent="0.3">
      <c r="A6260">
        <v>7247</v>
      </c>
      <c r="B6260" t="s">
        <v>551</v>
      </c>
      <c r="C6260" t="s">
        <v>283</v>
      </c>
      <c r="D6260">
        <v>3</v>
      </c>
      <c r="E6260" t="s">
        <v>639</v>
      </c>
      <c r="F6260" t="s">
        <v>18</v>
      </c>
    </row>
    <row r="6261" spans="1:6" x14ac:dyDescent="0.3">
      <c r="A6261">
        <v>7248</v>
      </c>
      <c r="B6261" t="s">
        <v>551</v>
      </c>
      <c r="C6261" t="s">
        <v>283</v>
      </c>
      <c r="D6261">
        <v>3</v>
      </c>
      <c r="E6261" t="s">
        <v>640</v>
      </c>
      <c r="F6261" t="s">
        <v>18</v>
      </c>
    </row>
    <row r="6262" spans="1:6" x14ac:dyDescent="0.3">
      <c r="A6262">
        <v>7249</v>
      </c>
      <c r="B6262" t="s">
        <v>551</v>
      </c>
      <c r="C6262" t="s">
        <v>283</v>
      </c>
      <c r="D6262">
        <v>3</v>
      </c>
      <c r="E6262" t="s">
        <v>639</v>
      </c>
      <c r="F6262" t="s">
        <v>18</v>
      </c>
    </row>
    <row r="6263" spans="1:6" x14ac:dyDescent="0.3">
      <c r="A6263">
        <v>7250</v>
      </c>
      <c r="C6263" t="s">
        <v>82</v>
      </c>
      <c r="D6263">
        <v>0</v>
      </c>
      <c r="F6263" t="s">
        <v>7</v>
      </c>
    </row>
    <row r="6264" spans="1:6" x14ac:dyDescent="0.3">
      <c r="A6264">
        <v>7251</v>
      </c>
      <c r="B6264" t="s">
        <v>2522</v>
      </c>
      <c r="C6264" t="s">
        <v>36</v>
      </c>
      <c r="D6264">
        <v>4</v>
      </c>
      <c r="E6264" t="s">
        <v>3205</v>
      </c>
      <c r="F6264" t="s">
        <v>8</v>
      </c>
    </row>
    <row r="6265" spans="1:6" x14ac:dyDescent="0.3">
      <c r="A6265">
        <v>7252</v>
      </c>
      <c r="B6265" t="s">
        <v>3056</v>
      </c>
      <c r="C6265" t="s">
        <v>32</v>
      </c>
      <c r="D6265">
        <v>7</v>
      </c>
      <c r="E6265" t="s">
        <v>3180</v>
      </c>
      <c r="F6265" t="s">
        <v>8</v>
      </c>
    </row>
    <row r="6266" spans="1:6" x14ac:dyDescent="0.3">
      <c r="A6266">
        <v>7253</v>
      </c>
      <c r="C6266" t="s">
        <v>1435</v>
      </c>
      <c r="D6266">
        <v>8</v>
      </c>
      <c r="E6266" t="s">
        <v>1848</v>
      </c>
      <c r="F6266" t="s">
        <v>3</v>
      </c>
    </row>
    <row r="6267" spans="1:6" x14ac:dyDescent="0.3">
      <c r="A6267">
        <v>7254</v>
      </c>
      <c r="B6267" t="s">
        <v>556</v>
      </c>
      <c r="C6267" t="s">
        <v>283</v>
      </c>
      <c r="D6267">
        <v>3</v>
      </c>
      <c r="E6267" t="s">
        <v>641</v>
      </c>
      <c r="F6267" t="s">
        <v>18</v>
      </c>
    </row>
    <row r="6268" spans="1:6" x14ac:dyDescent="0.3">
      <c r="A6268">
        <v>7256</v>
      </c>
      <c r="B6268" t="s">
        <v>916</v>
      </c>
      <c r="C6268" t="s">
        <v>32</v>
      </c>
      <c r="D6268">
        <v>7</v>
      </c>
      <c r="E6268" t="s">
        <v>3016</v>
      </c>
      <c r="F6268" t="s">
        <v>8</v>
      </c>
    </row>
    <row r="6269" spans="1:6" x14ac:dyDescent="0.3">
      <c r="A6269">
        <v>7257</v>
      </c>
      <c r="C6269" t="s">
        <v>84</v>
      </c>
      <c r="D6269">
        <v>0</v>
      </c>
      <c r="E6269" t="s">
        <v>235</v>
      </c>
      <c r="F6269" t="s">
        <v>10</v>
      </c>
    </row>
    <row r="6270" spans="1:6" x14ac:dyDescent="0.3">
      <c r="A6270">
        <v>7258</v>
      </c>
      <c r="C6270" t="s">
        <v>84</v>
      </c>
      <c r="D6270">
        <v>0</v>
      </c>
      <c r="E6270" t="s">
        <v>235</v>
      </c>
      <c r="F6270" t="s">
        <v>10</v>
      </c>
    </row>
    <row r="6271" spans="1:6" x14ac:dyDescent="0.3">
      <c r="A6271">
        <v>7261</v>
      </c>
      <c r="B6271" t="s">
        <v>1247</v>
      </c>
      <c r="C6271" t="s">
        <v>32</v>
      </c>
      <c r="D6271">
        <v>7</v>
      </c>
      <c r="E6271" t="s">
        <v>3486</v>
      </c>
      <c r="F6271" t="s">
        <v>13</v>
      </c>
    </row>
    <row r="6272" spans="1:6" x14ac:dyDescent="0.3">
      <c r="A6272">
        <v>7262</v>
      </c>
      <c r="B6272" t="s">
        <v>267</v>
      </c>
      <c r="C6272" t="s">
        <v>32</v>
      </c>
      <c r="D6272">
        <v>7</v>
      </c>
      <c r="E6272" t="s">
        <v>2544</v>
      </c>
      <c r="F6272" t="s">
        <v>16</v>
      </c>
    </row>
    <row r="6273" spans="1:6" x14ac:dyDescent="0.3">
      <c r="A6273">
        <v>7263</v>
      </c>
      <c r="B6273" t="s">
        <v>267</v>
      </c>
      <c r="C6273" t="s">
        <v>32</v>
      </c>
      <c r="D6273">
        <v>7</v>
      </c>
      <c r="E6273" t="s">
        <v>2545</v>
      </c>
      <c r="F6273" t="s">
        <v>16</v>
      </c>
    </row>
    <row r="6274" spans="1:6" x14ac:dyDescent="0.3">
      <c r="A6274">
        <v>7264</v>
      </c>
      <c r="B6274" t="s">
        <v>267</v>
      </c>
      <c r="C6274" t="s">
        <v>32</v>
      </c>
      <c r="D6274">
        <v>7</v>
      </c>
      <c r="E6274" t="s">
        <v>2546</v>
      </c>
      <c r="F6274" t="s">
        <v>16</v>
      </c>
    </row>
    <row r="6275" spans="1:6" x14ac:dyDescent="0.3">
      <c r="A6275">
        <v>7265</v>
      </c>
      <c r="B6275" t="s">
        <v>267</v>
      </c>
      <c r="C6275" t="s">
        <v>32</v>
      </c>
      <c r="D6275">
        <v>7</v>
      </c>
      <c r="E6275" t="s">
        <v>2547</v>
      </c>
      <c r="F6275" t="s">
        <v>16</v>
      </c>
    </row>
    <row r="6276" spans="1:6" x14ac:dyDescent="0.3">
      <c r="A6276">
        <v>7266</v>
      </c>
      <c r="B6276" t="s">
        <v>267</v>
      </c>
      <c r="C6276" t="s">
        <v>32</v>
      </c>
      <c r="D6276">
        <v>7</v>
      </c>
      <c r="E6276" t="s">
        <v>2382</v>
      </c>
      <c r="F6276" t="s">
        <v>16</v>
      </c>
    </row>
    <row r="6277" spans="1:6" x14ac:dyDescent="0.3">
      <c r="A6277">
        <v>7267</v>
      </c>
      <c r="B6277" t="s">
        <v>267</v>
      </c>
      <c r="C6277" t="s">
        <v>32</v>
      </c>
      <c r="D6277">
        <v>7</v>
      </c>
      <c r="E6277" t="s">
        <v>2383</v>
      </c>
      <c r="F6277" t="s">
        <v>16</v>
      </c>
    </row>
    <row r="6278" spans="1:6" x14ac:dyDescent="0.3">
      <c r="A6278">
        <v>7268</v>
      </c>
      <c r="B6278" t="s">
        <v>267</v>
      </c>
      <c r="C6278" t="s">
        <v>32</v>
      </c>
      <c r="D6278">
        <v>7</v>
      </c>
      <c r="E6278" t="s">
        <v>2548</v>
      </c>
      <c r="F6278" t="s">
        <v>16</v>
      </c>
    </row>
    <row r="6279" spans="1:6" x14ac:dyDescent="0.3">
      <c r="A6279">
        <v>7269</v>
      </c>
      <c r="B6279" t="s">
        <v>267</v>
      </c>
      <c r="C6279" t="s">
        <v>32</v>
      </c>
      <c r="D6279">
        <v>7</v>
      </c>
      <c r="E6279" t="s">
        <v>1849</v>
      </c>
      <c r="F6279" t="s">
        <v>3</v>
      </c>
    </row>
    <row r="6280" spans="1:6" x14ac:dyDescent="0.3">
      <c r="A6280">
        <v>7270</v>
      </c>
      <c r="B6280" t="s">
        <v>267</v>
      </c>
      <c r="C6280" t="s">
        <v>32</v>
      </c>
      <c r="D6280">
        <v>7</v>
      </c>
      <c r="E6280" t="s">
        <v>2544</v>
      </c>
      <c r="F6280" t="s">
        <v>16</v>
      </c>
    </row>
    <row r="6281" spans="1:6" x14ac:dyDescent="0.3">
      <c r="A6281">
        <v>7271</v>
      </c>
      <c r="B6281" t="s">
        <v>267</v>
      </c>
      <c r="C6281" t="s">
        <v>32</v>
      </c>
      <c r="D6281">
        <v>7</v>
      </c>
      <c r="E6281" t="s">
        <v>2382</v>
      </c>
      <c r="F6281" t="s">
        <v>16</v>
      </c>
    </row>
    <row r="6282" spans="1:6" x14ac:dyDescent="0.3">
      <c r="A6282">
        <v>7272</v>
      </c>
      <c r="B6282" t="s">
        <v>267</v>
      </c>
      <c r="C6282" t="s">
        <v>32</v>
      </c>
      <c r="D6282">
        <v>7</v>
      </c>
      <c r="E6282" t="s">
        <v>1850</v>
      </c>
      <c r="F6282" t="s">
        <v>3</v>
      </c>
    </row>
    <row r="6283" spans="1:6" x14ac:dyDescent="0.3">
      <c r="A6283">
        <v>7273</v>
      </c>
      <c r="B6283" t="s">
        <v>1262</v>
      </c>
      <c r="C6283" t="s">
        <v>36</v>
      </c>
      <c r="D6283">
        <v>4</v>
      </c>
      <c r="E6283" t="s">
        <v>1271</v>
      </c>
      <c r="F6283" t="s">
        <v>16</v>
      </c>
    </row>
    <row r="6284" spans="1:6" x14ac:dyDescent="0.3">
      <c r="A6284">
        <v>7274</v>
      </c>
      <c r="B6284" t="s">
        <v>2522</v>
      </c>
      <c r="C6284" t="s">
        <v>36</v>
      </c>
      <c r="D6284">
        <v>4</v>
      </c>
      <c r="E6284" t="s">
        <v>3206</v>
      </c>
      <c r="F6284" t="s">
        <v>8</v>
      </c>
    </row>
    <row r="6285" spans="1:6" x14ac:dyDescent="0.3">
      <c r="A6285">
        <v>7275</v>
      </c>
      <c r="B6285" t="s">
        <v>2522</v>
      </c>
      <c r="C6285" t="s">
        <v>32</v>
      </c>
      <c r="D6285">
        <v>7</v>
      </c>
      <c r="E6285" t="s">
        <v>3207</v>
      </c>
      <c r="F6285" t="s">
        <v>8</v>
      </c>
    </row>
    <row r="6286" spans="1:6" x14ac:dyDescent="0.3">
      <c r="A6286">
        <v>7276</v>
      </c>
      <c r="B6286" t="s">
        <v>2522</v>
      </c>
      <c r="C6286" t="s">
        <v>32</v>
      </c>
      <c r="D6286">
        <v>7</v>
      </c>
      <c r="E6286" t="s">
        <v>2549</v>
      </c>
      <c r="F6286" t="s">
        <v>16</v>
      </c>
    </row>
    <row r="6287" spans="1:6" x14ac:dyDescent="0.3">
      <c r="A6287">
        <v>7277</v>
      </c>
      <c r="B6287" t="s">
        <v>2522</v>
      </c>
      <c r="C6287" t="s">
        <v>32</v>
      </c>
      <c r="D6287">
        <v>7</v>
      </c>
      <c r="E6287" t="s">
        <v>3208</v>
      </c>
      <c r="F6287" t="s">
        <v>8</v>
      </c>
    </row>
    <row r="6288" spans="1:6" x14ac:dyDescent="0.3">
      <c r="A6288">
        <v>7278</v>
      </c>
      <c r="B6288" t="s">
        <v>2522</v>
      </c>
      <c r="C6288" t="s">
        <v>32</v>
      </c>
      <c r="D6288">
        <v>7</v>
      </c>
      <c r="E6288" t="s">
        <v>2550</v>
      </c>
      <c r="F6288" t="s">
        <v>16</v>
      </c>
    </row>
    <row r="6289" spans="1:6" x14ac:dyDescent="0.3">
      <c r="A6289">
        <v>7279</v>
      </c>
      <c r="B6289" t="s">
        <v>1739</v>
      </c>
      <c r="C6289" t="s">
        <v>32</v>
      </c>
      <c r="D6289">
        <v>7</v>
      </c>
      <c r="E6289" t="s">
        <v>1851</v>
      </c>
      <c r="F6289" t="s">
        <v>3</v>
      </c>
    </row>
    <row r="6290" spans="1:6" x14ac:dyDescent="0.3">
      <c r="A6290">
        <v>7280</v>
      </c>
      <c r="B6290" t="s">
        <v>2627</v>
      </c>
      <c r="C6290" t="s">
        <v>36</v>
      </c>
      <c r="D6290">
        <v>4</v>
      </c>
      <c r="E6290" t="s">
        <v>2845</v>
      </c>
      <c r="F6290" t="s">
        <v>5</v>
      </c>
    </row>
    <row r="6291" spans="1:6" x14ac:dyDescent="0.3">
      <c r="A6291">
        <v>7281</v>
      </c>
      <c r="B6291" t="s">
        <v>2627</v>
      </c>
      <c r="C6291" t="s">
        <v>36</v>
      </c>
      <c r="D6291">
        <v>4</v>
      </c>
      <c r="E6291" t="s">
        <v>2852</v>
      </c>
      <c r="F6291" t="s">
        <v>5</v>
      </c>
    </row>
    <row r="6292" spans="1:6" x14ac:dyDescent="0.3">
      <c r="A6292">
        <v>7282</v>
      </c>
      <c r="B6292" t="s">
        <v>2853</v>
      </c>
      <c r="C6292" t="s">
        <v>51</v>
      </c>
      <c r="D6292">
        <v>3</v>
      </c>
      <c r="E6292" t="s">
        <v>2854</v>
      </c>
      <c r="F6292" t="s">
        <v>5</v>
      </c>
    </row>
    <row r="6293" spans="1:6" x14ac:dyDescent="0.3">
      <c r="A6293">
        <v>7283</v>
      </c>
      <c r="B6293" t="s">
        <v>2853</v>
      </c>
      <c r="C6293" t="s">
        <v>51</v>
      </c>
      <c r="D6293">
        <v>3</v>
      </c>
      <c r="F6293" t="s">
        <v>5</v>
      </c>
    </row>
    <row r="6294" spans="1:6" x14ac:dyDescent="0.3">
      <c r="A6294">
        <v>7284</v>
      </c>
      <c r="B6294" t="s">
        <v>2659</v>
      </c>
      <c r="C6294" t="s">
        <v>51</v>
      </c>
      <c r="D6294">
        <v>3</v>
      </c>
      <c r="F6294" t="s">
        <v>5</v>
      </c>
    </row>
    <row r="6295" spans="1:6" x14ac:dyDescent="0.3">
      <c r="A6295">
        <v>7285</v>
      </c>
      <c r="B6295" t="s">
        <v>2659</v>
      </c>
      <c r="C6295" t="s">
        <v>51</v>
      </c>
      <c r="D6295">
        <v>3</v>
      </c>
      <c r="F6295" t="s">
        <v>5</v>
      </c>
    </row>
    <row r="6296" spans="1:6" x14ac:dyDescent="0.3">
      <c r="A6296">
        <v>7286</v>
      </c>
      <c r="B6296" t="s">
        <v>558</v>
      </c>
      <c r="C6296" t="s">
        <v>559</v>
      </c>
      <c r="D6296">
        <v>6</v>
      </c>
      <c r="E6296" t="s">
        <v>2855</v>
      </c>
      <c r="F6296" t="s">
        <v>5</v>
      </c>
    </row>
    <row r="6297" spans="1:6" x14ac:dyDescent="0.3">
      <c r="A6297">
        <v>7287</v>
      </c>
      <c r="C6297" t="s">
        <v>84</v>
      </c>
      <c r="D6297">
        <v>0</v>
      </c>
      <c r="F6297" t="s">
        <v>5</v>
      </c>
    </row>
    <row r="6298" spans="1:6" x14ac:dyDescent="0.3">
      <c r="A6298">
        <v>7288</v>
      </c>
      <c r="C6298" t="s">
        <v>82</v>
      </c>
      <c r="D6298">
        <v>0</v>
      </c>
      <c r="F6298" t="s">
        <v>5</v>
      </c>
    </row>
    <row r="6299" spans="1:6" x14ac:dyDescent="0.3">
      <c r="A6299">
        <v>7289</v>
      </c>
      <c r="B6299" t="s">
        <v>2629</v>
      </c>
      <c r="C6299" t="s">
        <v>51</v>
      </c>
      <c r="D6299">
        <v>3</v>
      </c>
      <c r="F6299" t="s">
        <v>5</v>
      </c>
    </row>
    <row r="6300" spans="1:6" x14ac:dyDescent="0.3">
      <c r="A6300">
        <v>7290</v>
      </c>
      <c r="B6300" t="s">
        <v>2629</v>
      </c>
      <c r="C6300" t="s">
        <v>51</v>
      </c>
      <c r="D6300">
        <v>3</v>
      </c>
      <c r="F6300" t="s">
        <v>5</v>
      </c>
    </row>
    <row r="6301" spans="1:6" x14ac:dyDescent="0.3">
      <c r="A6301">
        <v>7291</v>
      </c>
      <c r="B6301" t="s">
        <v>2629</v>
      </c>
      <c r="C6301" t="s">
        <v>51</v>
      </c>
      <c r="D6301">
        <v>3</v>
      </c>
      <c r="F6301" t="s">
        <v>5</v>
      </c>
    </row>
    <row r="6302" spans="1:6" x14ac:dyDescent="0.3">
      <c r="A6302">
        <v>7292</v>
      </c>
      <c r="B6302" t="s">
        <v>2629</v>
      </c>
      <c r="C6302" t="s">
        <v>51</v>
      </c>
      <c r="D6302">
        <v>3</v>
      </c>
      <c r="F6302" t="s">
        <v>5</v>
      </c>
    </row>
    <row r="6303" spans="1:6" x14ac:dyDescent="0.3">
      <c r="A6303">
        <v>7293</v>
      </c>
      <c r="B6303" t="s">
        <v>2651</v>
      </c>
      <c r="C6303" t="s">
        <v>51</v>
      </c>
      <c r="D6303">
        <v>3</v>
      </c>
      <c r="F6303" t="s">
        <v>5</v>
      </c>
    </row>
    <row r="6304" spans="1:6" x14ac:dyDescent="0.3">
      <c r="A6304">
        <v>7294</v>
      </c>
      <c r="C6304" t="s">
        <v>82</v>
      </c>
      <c r="D6304">
        <v>0</v>
      </c>
      <c r="F6304" t="s">
        <v>5</v>
      </c>
    </row>
    <row r="6305" spans="1:6" x14ac:dyDescent="0.3">
      <c r="A6305">
        <v>7295</v>
      </c>
      <c r="C6305" t="s">
        <v>82</v>
      </c>
      <c r="D6305">
        <v>0</v>
      </c>
      <c r="F6305" t="s">
        <v>5</v>
      </c>
    </row>
    <row r="6306" spans="1:6" x14ac:dyDescent="0.3">
      <c r="A6306">
        <v>7296</v>
      </c>
      <c r="C6306" t="s">
        <v>82</v>
      </c>
      <c r="D6306">
        <v>0</v>
      </c>
      <c r="F6306" t="s">
        <v>5</v>
      </c>
    </row>
    <row r="6307" spans="1:6" x14ac:dyDescent="0.3">
      <c r="A6307">
        <v>7297</v>
      </c>
      <c r="C6307" t="s">
        <v>84</v>
      </c>
      <c r="D6307">
        <v>0</v>
      </c>
      <c r="E6307" t="s">
        <v>258</v>
      </c>
      <c r="F6307" t="s">
        <v>5</v>
      </c>
    </row>
    <row r="6308" spans="1:6" x14ac:dyDescent="0.3">
      <c r="A6308">
        <v>7298</v>
      </c>
      <c r="C6308" t="s">
        <v>175</v>
      </c>
      <c r="D6308">
        <v>0</v>
      </c>
      <c r="E6308" t="s">
        <v>421</v>
      </c>
      <c r="F6308" t="s">
        <v>5</v>
      </c>
    </row>
    <row r="6309" spans="1:6" x14ac:dyDescent="0.3">
      <c r="A6309">
        <v>7301</v>
      </c>
      <c r="C6309" t="s">
        <v>82</v>
      </c>
      <c r="D6309">
        <v>0</v>
      </c>
      <c r="E6309" t="s">
        <v>2856</v>
      </c>
      <c r="F6309" t="s">
        <v>5</v>
      </c>
    </row>
    <row r="6310" spans="1:6" x14ac:dyDescent="0.3">
      <c r="A6310">
        <v>7302</v>
      </c>
      <c r="C6310" t="s">
        <v>82</v>
      </c>
      <c r="D6310">
        <v>0</v>
      </c>
      <c r="E6310" t="s">
        <v>2857</v>
      </c>
      <c r="F6310" t="s">
        <v>5</v>
      </c>
    </row>
    <row r="6311" spans="1:6" x14ac:dyDescent="0.3">
      <c r="A6311">
        <v>7303</v>
      </c>
      <c r="B6311" t="s">
        <v>2853</v>
      </c>
      <c r="C6311" t="s">
        <v>51</v>
      </c>
      <c r="D6311">
        <v>3</v>
      </c>
      <c r="F6311" t="s">
        <v>5</v>
      </c>
    </row>
    <row r="6312" spans="1:6" x14ac:dyDescent="0.3">
      <c r="A6312">
        <v>7304</v>
      </c>
      <c r="B6312" t="s">
        <v>2853</v>
      </c>
      <c r="C6312" t="s">
        <v>51</v>
      </c>
      <c r="D6312">
        <v>3</v>
      </c>
      <c r="E6312" t="s">
        <v>260</v>
      </c>
      <c r="F6312" t="s">
        <v>5</v>
      </c>
    </row>
    <row r="6313" spans="1:6" x14ac:dyDescent="0.3">
      <c r="A6313">
        <v>7305</v>
      </c>
      <c r="B6313" t="s">
        <v>2440</v>
      </c>
      <c r="C6313" t="s">
        <v>32</v>
      </c>
      <c r="D6313">
        <v>7</v>
      </c>
      <c r="E6313" t="s">
        <v>3209</v>
      </c>
      <c r="F6313" t="s">
        <v>8</v>
      </c>
    </row>
    <row r="6314" spans="1:6" x14ac:dyDescent="0.3">
      <c r="A6314">
        <v>7306</v>
      </c>
      <c r="B6314" t="s">
        <v>2440</v>
      </c>
      <c r="C6314" t="s">
        <v>32</v>
      </c>
      <c r="D6314">
        <v>7</v>
      </c>
      <c r="E6314" t="s">
        <v>2858</v>
      </c>
      <c r="F6314" t="s">
        <v>5</v>
      </c>
    </row>
    <row r="6315" spans="1:6" x14ac:dyDescent="0.3">
      <c r="A6315">
        <v>7307</v>
      </c>
      <c r="B6315" t="s">
        <v>2440</v>
      </c>
      <c r="C6315" t="s">
        <v>32</v>
      </c>
      <c r="D6315">
        <v>7</v>
      </c>
      <c r="E6315" t="s">
        <v>3210</v>
      </c>
      <c r="F6315" t="s">
        <v>8</v>
      </c>
    </row>
    <row r="6316" spans="1:6" x14ac:dyDescent="0.3">
      <c r="A6316">
        <v>7308</v>
      </c>
      <c r="B6316" t="s">
        <v>916</v>
      </c>
      <c r="C6316" t="s">
        <v>32</v>
      </c>
      <c r="D6316">
        <v>7</v>
      </c>
      <c r="E6316" t="s">
        <v>2442</v>
      </c>
      <c r="F6316" t="s">
        <v>16</v>
      </c>
    </row>
    <row r="6317" spans="1:6" x14ac:dyDescent="0.3">
      <c r="A6317">
        <v>7309</v>
      </c>
      <c r="B6317" t="s">
        <v>777</v>
      </c>
      <c r="C6317" t="s">
        <v>36</v>
      </c>
      <c r="D6317">
        <v>4</v>
      </c>
      <c r="E6317" t="s">
        <v>264</v>
      </c>
      <c r="F6317" t="s">
        <v>14</v>
      </c>
    </row>
    <row r="6318" spans="1:6" x14ac:dyDescent="0.3">
      <c r="A6318">
        <v>7310</v>
      </c>
      <c r="B6318" t="s">
        <v>777</v>
      </c>
      <c r="C6318" t="s">
        <v>36</v>
      </c>
      <c r="D6318">
        <v>4</v>
      </c>
      <c r="E6318" t="s">
        <v>264</v>
      </c>
      <c r="F6318" t="s">
        <v>9</v>
      </c>
    </row>
    <row r="6319" spans="1:6" x14ac:dyDescent="0.3">
      <c r="A6319">
        <v>7311</v>
      </c>
      <c r="B6319" t="s">
        <v>777</v>
      </c>
      <c r="C6319" t="s">
        <v>36</v>
      </c>
      <c r="D6319">
        <v>4</v>
      </c>
      <c r="E6319" t="s">
        <v>264</v>
      </c>
      <c r="F6319" t="s">
        <v>14</v>
      </c>
    </row>
    <row r="6320" spans="1:6" x14ac:dyDescent="0.3">
      <c r="A6320">
        <v>7312</v>
      </c>
      <c r="B6320" t="s">
        <v>777</v>
      </c>
      <c r="C6320" t="s">
        <v>36</v>
      </c>
      <c r="D6320">
        <v>4</v>
      </c>
      <c r="E6320" t="s">
        <v>264</v>
      </c>
      <c r="F6320" t="s">
        <v>11</v>
      </c>
    </row>
    <row r="6321" spans="1:6" x14ac:dyDescent="0.3">
      <c r="A6321">
        <v>7313</v>
      </c>
      <c r="B6321" t="s">
        <v>916</v>
      </c>
      <c r="C6321" t="s">
        <v>32</v>
      </c>
      <c r="D6321">
        <v>7</v>
      </c>
      <c r="E6321" t="s">
        <v>917</v>
      </c>
      <c r="F6321" t="s">
        <v>11</v>
      </c>
    </row>
    <row r="6322" spans="1:6" x14ac:dyDescent="0.3">
      <c r="A6322">
        <v>7314</v>
      </c>
      <c r="B6322" t="s">
        <v>916</v>
      </c>
      <c r="C6322" t="s">
        <v>32</v>
      </c>
      <c r="D6322">
        <v>7</v>
      </c>
      <c r="E6322" t="s">
        <v>918</v>
      </c>
      <c r="F6322" t="s">
        <v>11</v>
      </c>
    </row>
    <row r="6323" spans="1:6" x14ac:dyDescent="0.3">
      <c r="A6323">
        <v>7315</v>
      </c>
      <c r="B6323" t="s">
        <v>2900</v>
      </c>
      <c r="C6323" t="s">
        <v>51</v>
      </c>
      <c r="D6323">
        <v>3</v>
      </c>
      <c r="E6323" t="s">
        <v>264</v>
      </c>
      <c r="F6323" t="s">
        <v>9</v>
      </c>
    </row>
    <row r="6324" spans="1:6" x14ac:dyDescent="0.3">
      <c r="A6324">
        <v>7316</v>
      </c>
      <c r="B6324" t="s">
        <v>2900</v>
      </c>
      <c r="C6324" t="s">
        <v>51</v>
      </c>
      <c r="D6324">
        <v>3</v>
      </c>
      <c r="E6324" t="s">
        <v>264</v>
      </c>
      <c r="F6324" t="s">
        <v>9</v>
      </c>
    </row>
    <row r="6325" spans="1:6" x14ac:dyDescent="0.3">
      <c r="A6325">
        <v>7317</v>
      </c>
      <c r="B6325" t="s">
        <v>2900</v>
      </c>
      <c r="C6325" t="s">
        <v>51</v>
      </c>
      <c r="D6325">
        <v>3</v>
      </c>
      <c r="E6325" t="s">
        <v>264</v>
      </c>
      <c r="F6325" t="s">
        <v>9</v>
      </c>
    </row>
    <row r="6326" spans="1:6" x14ac:dyDescent="0.3">
      <c r="A6326">
        <v>7318</v>
      </c>
      <c r="B6326" t="s">
        <v>916</v>
      </c>
      <c r="C6326" t="s">
        <v>32</v>
      </c>
      <c r="D6326">
        <v>7</v>
      </c>
      <c r="E6326" t="s">
        <v>3211</v>
      </c>
      <c r="F6326" t="s">
        <v>8</v>
      </c>
    </row>
    <row r="6327" spans="1:6" x14ac:dyDescent="0.3">
      <c r="A6327">
        <v>7319</v>
      </c>
      <c r="B6327" t="s">
        <v>510</v>
      </c>
      <c r="C6327" t="s">
        <v>32</v>
      </c>
      <c r="D6327">
        <v>7</v>
      </c>
      <c r="E6327" t="s">
        <v>511</v>
      </c>
      <c r="F6327" t="s">
        <v>14</v>
      </c>
    </row>
    <row r="6328" spans="1:6" x14ac:dyDescent="0.3">
      <c r="A6328">
        <v>7320</v>
      </c>
      <c r="B6328" t="s">
        <v>2434</v>
      </c>
      <c r="C6328" t="s">
        <v>32</v>
      </c>
      <c r="D6328">
        <v>7</v>
      </c>
      <c r="E6328" t="s">
        <v>2551</v>
      </c>
      <c r="F6328" t="s">
        <v>16</v>
      </c>
    </row>
    <row r="6329" spans="1:6" x14ac:dyDescent="0.3">
      <c r="A6329">
        <v>7321</v>
      </c>
      <c r="B6329" t="s">
        <v>777</v>
      </c>
      <c r="C6329" t="s">
        <v>36</v>
      </c>
      <c r="D6329">
        <v>4</v>
      </c>
      <c r="E6329" t="s">
        <v>2606</v>
      </c>
      <c r="F6329" t="s">
        <v>14</v>
      </c>
    </row>
    <row r="6330" spans="1:6" x14ac:dyDescent="0.3">
      <c r="A6330">
        <v>7322</v>
      </c>
      <c r="B6330" t="s">
        <v>1056</v>
      </c>
      <c r="C6330" t="s">
        <v>36</v>
      </c>
      <c r="D6330">
        <v>4</v>
      </c>
      <c r="E6330" t="s">
        <v>46</v>
      </c>
      <c r="F6330" t="s">
        <v>7</v>
      </c>
    </row>
    <row r="6331" spans="1:6" x14ac:dyDescent="0.3">
      <c r="A6331">
        <v>7323</v>
      </c>
      <c r="B6331" t="s">
        <v>916</v>
      </c>
      <c r="C6331" t="s">
        <v>32</v>
      </c>
      <c r="D6331">
        <v>7</v>
      </c>
      <c r="E6331" t="s">
        <v>2517</v>
      </c>
      <c r="F6331" t="s">
        <v>9</v>
      </c>
    </row>
    <row r="6332" spans="1:6" x14ac:dyDescent="0.3">
      <c r="A6332">
        <v>7324</v>
      </c>
      <c r="B6332" t="s">
        <v>510</v>
      </c>
      <c r="C6332" t="s">
        <v>32</v>
      </c>
      <c r="D6332">
        <v>7</v>
      </c>
      <c r="E6332" t="s">
        <v>511</v>
      </c>
      <c r="F6332" t="s">
        <v>6</v>
      </c>
    </row>
    <row r="6333" spans="1:6" x14ac:dyDescent="0.3">
      <c r="A6333">
        <v>7325</v>
      </c>
      <c r="B6333" t="s">
        <v>424</v>
      </c>
      <c r="C6333" t="s">
        <v>283</v>
      </c>
      <c r="D6333">
        <v>3</v>
      </c>
      <c r="E6333" t="s">
        <v>3366</v>
      </c>
      <c r="F6333" t="s">
        <v>14</v>
      </c>
    </row>
    <row r="6334" spans="1:6" x14ac:dyDescent="0.3">
      <c r="A6334">
        <v>7326</v>
      </c>
      <c r="C6334" t="s">
        <v>84</v>
      </c>
      <c r="D6334">
        <v>0</v>
      </c>
      <c r="E6334" t="s">
        <v>894</v>
      </c>
      <c r="F6334" t="s">
        <v>14</v>
      </c>
    </row>
    <row r="6335" spans="1:6" x14ac:dyDescent="0.3">
      <c r="A6335">
        <v>7327</v>
      </c>
      <c r="C6335" t="s">
        <v>150</v>
      </c>
      <c r="D6335">
        <v>0</v>
      </c>
      <c r="E6335" t="s">
        <v>226</v>
      </c>
      <c r="F6335" t="s">
        <v>12</v>
      </c>
    </row>
    <row r="6336" spans="1:6" x14ac:dyDescent="0.3">
      <c r="A6336">
        <v>7328</v>
      </c>
      <c r="B6336" t="s">
        <v>2566</v>
      </c>
      <c r="C6336" t="s">
        <v>32</v>
      </c>
      <c r="D6336">
        <v>7</v>
      </c>
      <c r="E6336" t="s">
        <v>3487</v>
      </c>
      <c r="F6336" t="s">
        <v>13</v>
      </c>
    </row>
    <row r="6337" spans="1:6" x14ac:dyDescent="0.3">
      <c r="A6337">
        <v>7329</v>
      </c>
      <c r="C6337" t="s">
        <v>84</v>
      </c>
      <c r="D6337">
        <v>0</v>
      </c>
      <c r="F6337" t="s">
        <v>13</v>
      </c>
    </row>
    <row r="6338" spans="1:6" x14ac:dyDescent="0.3">
      <c r="A6338">
        <v>7334</v>
      </c>
      <c r="C6338" t="s">
        <v>84</v>
      </c>
      <c r="D6338">
        <v>0</v>
      </c>
      <c r="E6338" t="s">
        <v>766</v>
      </c>
      <c r="F6338" t="s">
        <v>15</v>
      </c>
    </row>
    <row r="6339" spans="1:6" x14ac:dyDescent="0.3">
      <c r="A6339">
        <v>7335</v>
      </c>
      <c r="C6339" t="s">
        <v>175</v>
      </c>
      <c r="D6339">
        <v>0</v>
      </c>
      <c r="F6339" t="s">
        <v>15</v>
      </c>
    </row>
    <row r="6340" spans="1:6" x14ac:dyDescent="0.3">
      <c r="A6340">
        <v>7336</v>
      </c>
      <c r="C6340" t="s">
        <v>84</v>
      </c>
      <c r="D6340">
        <v>0</v>
      </c>
      <c r="F6340" t="s">
        <v>12</v>
      </c>
    </row>
    <row r="6341" spans="1:6" x14ac:dyDescent="0.3">
      <c r="A6341">
        <v>7337</v>
      </c>
      <c r="B6341" t="s">
        <v>227</v>
      </c>
      <c r="C6341" t="s">
        <v>51</v>
      </c>
      <c r="D6341">
        <v>3</v>
      </c>
      <c r="F6341" t="s">
        <v>12</v>
      </c>
    </row>
    <row r="6342" spans="1:6" x14ac:dyDescent="0.3">
      <c r="A6342">
        <v>7338</v>
      </c>
      <c r="C6342" t="s">
        <v>84</v>
      </c>
      <c r="D6342">
        <v>0</v>
      </c>
      <c r="F6342" t="s">
        <v>12</v>
      </c>
    </row>
    <row r="6343" spans="1:6" x14ac:dyDescent="0.3">
      <c r="A6343">
        <v>7339</v>
      </c>
      <c r="C6343" t="s">
        <v>84</v>
      </c>
      <c r="D6343">
        <v>0</v>
      </c>
      <c r="F6343" t="s">
        <v>12</v>
      </c>
    </row>
    <row r="6344" spans="1:6" x14ac:dyDescent="0.3">
      <c r="A6344">
        <v>7340</v>
      </c>
      <c r="C6344" t="s">
        <v>84</v>
      </c>
      <c r="D6344">
        <v>0</v>
      </c>
      <c r="F6344" t="s">
        <v>12</v>
      </c>
    </row>
    <row r="6345" spans="1:6" x14ac:dyDescent="0.3">
      <c r="A6345">
        <v>7341</v>
      </c>
      <c r="B6345" t="s">
        <v>76</v>
      </c>
      <c r="C6345" t="s">
        <v>51</v>
      </c>
      <c r="D6345">
        <v>3</v>
      </c>
      <c r="F6345" t="s">
        <v>12</v>
      </c>
    </row>
    <row r="6346" spans="1:6" x14ac:dyDescent="0.3">
      <c r="A6346">
        <v>7342</v>
      </c>
      <c r="B6346" t="s">
        <v>76</v>
      </c>
      <c r="C6346" t="s">
        <v>51</v>
      </c>
      <c r="D6346">
        <v>3</v>
      </c>
      <c r="F6346" t="s">
        <v>12</v>
      </c>
    </row>
    <row r="6347" spans="1:6" x14ac:dyDescent="0.3">
      <c r="A6347">
        <v>7343</v>
      </c>
      <c r="C6347" t="s">
        <v>84</v>
      </c>
      <c r="D6347">
        <v>0</v>
      </c>
      <c r="F6347" t="s">
        <v>12</v>
      </c>
    </row>
    <row r="6348" spans="1:6" x14ac:dyDescent="0.3">
      <c r="A6348">
        <v>7344</v>
      </c>
      <c r="C6348" t="s">
        <v>84</v>
      </c>
      <c r="D6348">
        <v>0</v>
      </c>
      <c r="F6348" t="s">
        <v>12</v>
      </c>
    </row>
    <row r="6349" spans="1:6" x14ac:dyDescent="0.3">
      <c r="A6349">
        <v>7345</v>
      </c>
      <c r="C6349" t="s">
        <v>82</v>
      </c>
      <c r="D6349">
        <v>0</v>
      </c>
      <c r="F6349" t="s">
        <v>12</v>
      </c>
    </row>
    <row r="6350" spans="1:6" x14ac:dyDescent="0.3">
      <c r="A6350">
        <v>7346</v>
      </c>
      <c r="C6350" t="s">
        <v>84</v>
      </c>
      <c r="D6350">
        <v>0</v>
      </c>
      <c r="E6350" t="s">
        <v>258</v>
      </c>
      <c r="F6350" t="s">
        <v>16</v>
      </c>
    </row>
    <row r="6351" spans="1:6" x14ac:dyDescent="0.3">
      <c r="A6351">
        <v>7347</v>
      </c>
      <c r="C6351" t="s">
        <v>84</v>
      </c>
      <c r="D6351">
        <v>0</v>
      </c>
      <c r="E6351" t="s">
        <v>258</v>
      </c>
      <c r="F6351" t="s">
        <v>16</v>
      </c>
    </row>
    <row r="6352" spans="1:6" x14ac:dyDescent="0.3">
      <c r="A6352">
        <v>7348</v>
      </c>
      <c r="C6352" t="s">
        <v>84</v>
      </c>
      <c r="D6352">
        <v>0</v>
      </c>
      <c r="F6352" t="s">
        <v>16</v>
      </c>
    </row>
    <row r="6353" spans="1:6" x14ac:dyDescent="0.3">
      <c r="A6353">
        <v>7349</v>
      </c>
      <c r="C6353" t="s">
        <v>84</v>
      </c>
      <c r="D6353">
        <v>0</v>
      </c>
      <c r="E6353" t="s">
        <v>1220</v>
      </c>
      <c r="F6353" t="s">
        <v>16</v>
      </c>
    </row>
    <row r="6354" spans="1:6" x14ac:dyDescent="0.3">
      <c r="A6354">
        <v>7350</v>
      </c>
      <c r="C6354" t="s">
        <v>84</v>
      </c>
      <c r="D6354">
        <v>0</v>
      </c>
      <c r="E6354" t="s">
        <v>258</v>
      </c>
      <c r="F6354" t="s">
        <v>16</v>
      </c>
    </row>
    <row r="6355" spans="1:6" x14ac:dyDescent="0.3">
      <c r="A6355">
        <v>7351</v>
      </c>
      <c r="C6355" t="s">
        <v>84</v>
      </c>
      <c r="D6355">
        <v>0</v>
      </c>
      <c r="E6355" t="s">
        <v>260</v>
      </c>
      <c r="F6355" t="s">
        <v>16</v>
      </c>
    </row>
    <row r="6356" spans="1:6" x14ac:dyDescent="0.3">
      <c r="A6356">
        <v>7352</v>
      </c>
      <c r="C6356" t="s">
        <v>84</v>
      </c>
      <c r="D6356">
        <v>0</v>
      </c>
      <c r="F6356" t="s">
        <v>16</v>
      </c>
    </row>
    <row r="6357" spans="1:6" x14ac:dyDescent="0.3">
      <c r="A6357">
        <v>7353</v>
      </c>
      <c r="C6357" t="s">
        <v>84</v>
      </c>
      <c r="D6357">
        <v>0</v>
      </c>
      <c r="E6357" t="s">
        <v>258</v>
      </c>
      <c r="F6357" t="s">
        <v>16</v>
      </c>
    </row>
    <row r="6358" spans="1:6" x14ac:dyDescent="0.3">
      <c r="A6358">
        <v>7354</v>
      </c>
      <c r="C6358" t="s">
        <v>82</v>
      </c>
      <c r="D6358">
        <v>0</v>
      </c>
      <c r="F6358" t="s">
        <v>16</v>
      </c>
    </row>
    <row r="6359" spans="1:6" x14ac:dyDescent="0.3">
      <c r="A6359">
        <v>7355</v>
      </c>
      <c r="B6359" t="s">
        <v>588</v>
      </c>
      <c r="C6359" t="s">
        <v>84</v>
      </c>
      <c r="D6359">
        <v>0</v>
      </c>
      <c r="E6359" t="s">
        <v>101</v>
      </c>
      <c r="F6359" t="s">
        <v>18</v>
      </c>
    </row>
    <row r="6360" spans="1:6" x14ac:dyDescent="0.3">
      <c r="A6360">
        <v>7356</v>
      </c>
      <c r="C6360" t="s">
        <v>84</v>
      </c>
      <c r="D6360">
        <v>0</v>
      </c>
      <c r="E6360" t="s">
        <v>1668</v>
      </c>
      <c r="F6360" t="s">
        <v>3</v>
      </c>
    </row>
    <row r="6361" spans="1:6" x14ac:dyDescent="0.3">
      <c r="A6361">
        <v>7357</v>
      </c>
      <c r="C6361" t="s">
        <v>175</v>
      </c>
      <c r="D6361">
        <v>0</v>
      </c>
      <c r="E6361" t="s">
        <v>512</v>
      </c>
      <c r="F6361" t="s">
        <v>6</v>
      </c>
    </row>
    <row r="6362" spans="1:6" x14ac:dyDescent="0.3">
      <c r="A6362">
        <v>7358</v>
      </c>
      <c r="C6362" t="s">
        <v>82</v>
      </c>
      <c r="D6362">
        <v>0</v>
      </c>
      <c r="F6362" t="s">
        <v>9</v>
      </c>
    </row>
    <row r="6363" spans="1:6" x14ac:dyDescent="0.3">
      <c r="A6363">
        <v>7359</v>
      </c>
      <c r="B6363" t="s">
        <v>288</v>
      </c>
      <c r="C6363" t="s">
        <v>283</v>
      </c>
      <c r="D6363">
        <v>3</v>
      </c>
      <c r="E6363" t="s">
        <v>289</v>
      </c>
      <c r="F6363" t="s">
        <v>6</v>
      </c>
    </row>
    <row r="6364" spans="1:6" x14ac:dyDescent="0.3">
      <c r="A6364">
        <v>7360</v>
      </c>
      <c r="C6364" t="s">
        <v>150</v>
      </c>
      <c r="D6364">
        <v>0</v>
      </c>
      <c r="E6364" t="s">
        <v>427</v>
      </c>
      <c r="F6364" t="s">
        <v>6</v>
      </c>
    </row>
    <row r="6365" spans="1:6" x14ac:dyDescent="0.3">
      <c r="A6365">
        <v>7361</v>
      </c>
      <c r="B6365" t="s">
        <v>267</v>
      </c>
      <c r="C6365" t="s">
        <v>32</v>
      </c>
      <c r="D6365">
        <v>7</v>
      </c>
      <c r="E6365" t="s">
        <v>3212</v>
      </c>
      <c r="F6365" t="s">
        <v>8</v>
      </c>
    </row>
    <row r="6366" spans="1:6" x14ac:dyDescent="0.3">
      <c r="A6366">
        <v>7362</v>
      </c>
      <c r="C6366" t="s">
        <v>84</v>
      </c>
      <c r="D6366">
        <v>0</v>
      </c>
      <c r="E6366" t="s">
        <v>599</v>
      </c>
      <c r="F6366" t="s">
        <v>8</v>
      </c>
    </row>
    <row r="6367" spans="1:6" x14ac:dyDescent="0.3">
      <c r="A6367">
        <v>7363</v>
      </c>
      <c r="C6367" t="s">
        <v>84</v>
      </c>
      <c r="D6367">
        <v>0</v>
      </c>
      <c r="E6367" t="s">
        <v>599</v>
      </c>
      <c r="F6367" t="s">
        <v>8</v>
      </c>
    </row>
    <row r="6368" spans="1:6" x14ac:dyDescent="0.3">
      <c r="A6368">
        <v>7364</v>
      </c>
      <c r="C6368" t="s">
        <v>84</v>
      </c>
      <c r="D6368">
        <v>0</v>
      </c>
      <c r="E6368" t="s">
        <v>599</v>
      </c>
      <c r="F6368" t="s">
        <v>8</v>
      </c>
    </row>
    <row r="6369" spans="1:6" x14ac:dyDescent="0.3">
      <c r="A6369">
        <v>7365</v>
      </c>
      <c r="C6369" t="s">
        <v>84</v>
      </c>
      <c r="D6369">
        <v>0</v>
      </c>
      <c r="E6369" t="s">
        <v>599</v>
      </c>
      <c r="F6369" t="s">
        <v>8</v>
      </c>
    </row>
    <row r="6370" spans="1:6" x14ac:dyDescent="0.3">
      <c r="A6370">
        <v>7366</v>
      </c>
      <c r="C6370" t="s">
        <v>84</v>
      </c>
      <c r="D6370">
        <v>0</v>
      </c>
      <c r="E6370" t="s">
        <v>235</v>
      </c>
      <c r="F6370" t="s">
        <v>11</v>
      </c>
    </row>
    <row r="6371" spans="1:6" x14ac:dyDescent="0.3">
      <c r="A6371">
        <v>7367</v>
      </c>
      <c r="C6371" t="s">
        <v>51</v>
      </c>
      <c r="D6371">
        <v>3</v>
      </c>
      <c r="F6371" t="s">
        <v>11</v>
      </c>
    </row>
    <row r="6372" spans="1:6" x14ac:dyDescent="0.3">
      <c r="A6372">
        <v>7368</v>
      </c>
      <c r="C6372" t="s">
        <v>150</v>
      </c>
      <c r="D6372">
        <v>0</v>
      </c>
      <c r="E6372" t="s">
        <v>919</v>
      </c>
      <c r="F6372" t="s">
        <v>11</v>
      </c>
    </row>
    <row r="6373" spans="1:6" x14ac:dyDescent="0.3">
      <c r="A6373">
        <v>7369</v>
      </c>
      <c r="C6373" t="s">
        <v>84</v>
      </c>
      <c r="D6373">
        <v>0</v>
      </c>
      <c r="F6373" t="s">
        <v>11</v>
      </c>
    </row>
    <row r="6374" spans="1:6" x14ac:dyDescent="0.3">
      <c r="A6374">
        <v>7370</v>
      </c>
      <c r="C6374" t="s">
        <v>82</v>
      </c>
      <c r="D6374">
        <v>0</v>
      </c>
      <c r="E6374" t="s">
        <v>156</v>
      </c>
      <c r="F6374" t="s">
        <v>11</v>
      </c>
    </row>
    <row r="6375" spans="1:6" x14ac:dyDescent="0.3">
      <c r="A6375">
        <v>7383</v>
      </c>
      <c r="B6375" t="s">
        <v>920</v>
      </c>
      <c r="C6375" t="s">
        <v>175</v>
      </c>
      <c r="D6375">
        <v>0</v>
      </c>
      <c r="E6375" t="s">
        <v>921</v>
      </c>
      <c r="F6375" t="s">
        <v>11</v>
      </c>
    </row>
    <row r="6376" spans="1:6" x14ac:dyDescent="0.3">
      <c r="A6376">
        <v>7384</v>
      </c>
      <c r="C6376" t="s">
        <v>519</v>
      </c>
      <c r="D6376">
        <v>0</v>
      </c>
      <c r="E6376" t="s">
        <v>3367</v>
      </c>
      <c r="F6376" t="s">
        <v>14</v>
      </c>
    </row>
    <row r="6377" spans="1:6" x14ac:dyDescent="0.3">
      <c r="A6377">
        <v>7385</v>
      </c>
      <c r="C6377" t="s">
        <v>175</v>
      </c>
      <c r="D6377">
        <v>0</v>
      </c>
      <c r="E6377" t="s">
        <v>494</v>
      </c>
      <c r="F6377" t="s">
        <v>14</v>
      </c>
    </row>
    <row r="6378" spans="1:6" x14ac:dyDescent="0.3">
      <c r="A6378">
        <v>7386</v>
      </c>
      <c r="C6378" t="s">
        <v>519</v>
      </c>
      <c r="D6378">
        <v>0</v>
      </c>
      <c r="E6378" t="s">
        <v>3368</v>
      </c>
      <c r="F6378" t="s">
        <v>14</v>
      </c>
    </row>
    <row r="6379" spans="1:6" x14ac:dyDescent="0.3">
      <c r="A6379">
        <v>7387</v>
      </c>
      <c r="C6379" t="s">
        <v>519</v>
      </c>
      <c r="D6379">
        <v>0</v>
      </c>
      <c r="E6379" t="s">
        <v>3369</v>
      </c>
      <c r="F6379" t="s">
        <v>14</v>
      </c>
    </row>
    <row r="6380" spans="1:6" x14ac:dyDescent="0.3">
      <c r="A6380">
        <v>7388</v>
      </c>
      <c r="C6380" t="s">
        <v>175</v>
      </c>
      <c r="D6380">
        <v>0</v>
      </c>
      <c r="F6380" t="s">
        <v>14</v>
      </c>
    </row>
    <row r="6381" spans="1:6" x14ac:dyDescent="0.3">
      <c r="A6381">
        <v>7389</v>
      </c>
      <c r="C6381" t="s">
        <v>82</v>
      </c>
      <c r="D6381">
        <v>0</v>
      </c>
      <c r="E6381" t="s">
        <v>1852</v>
      </c>
      <c r="F6381" t="s">
        <v>3</v>
      </c>
    </row>
    <row r="6382" spans="1:6" x14ac:dyDescent="0.3">
      <c r="A6382">
        <v>7390</v>
      </c>
      <c r="C6382" t="s">
        <v>84</v>
      </c>
      <c r="D6382">
        <v>0</v>
      </c>
      <c r="E6382" t="s">
        <v>101</v>
      </c>
      <c r="F6382" t="s">
        <v>12</v>
      </c>
    </row>
    <row r="6383" spans="1:6" x14ac:dyDescent="0.3">
      <c r="A6383">
        <v>7391</v>
      </c>
      <c r="C6383" t="s">
        <v>84</v>
      </c>
      <c r="D6383">
        <v>0</v>
      </c>
      <c r="F6383" t="s">
        <v>12</v>
      </c>
    </row>
    <row r="6384" spans="1:6" x14ac:dyDescent="0.3">
      <c r="A6384">
        <v>7392</v>
      </c>
      <c r="C6384" t="s">
        <v>82</v>
      </c>
      <c r="D6384">
        <v>0</v>
      </c>
      <c r="F6384" t="s">
        <v>12</v>
      </c>
    </row>
    <row r="6385" spans="1:6" x14ac:dyDescent="0.3">
      <c r="A6385">
        <v>7393</v>
      </c>
      <c r="B6385" t="s">
        <v>228</v>
      </c>
      <c r="C6385" t="s">
        <v>82</v>
      </c>
      <c r="D6385">
        <v>-10</v>
      </c>
      <c r="E6385" t="s">
        <v>192</v>
      </c>
      <c r="F6385" t="s">
        <v>12</v>
      </c>
    </row>
    <row r="6386" spans="1:6" x14ac:dyDescent="0.3">
      <c r="A6386">
        <v>7394</v>
      </c>
      <c r="B6386" t="s">
        <v>228</v>
      </c>
      <c r="C6386" t="s">
        <v>82</v>
      </c>
      <c r="D6386">
        <v>0</v>
      </c>
      <c r="E6386" t="s">
        <v>229</v>
      </c>
      <c r="F6386" t="s">
        <v>12</v>
      </c>
    </row>
    <row r="6387" spans="1:6" x14ac:dyDescent="0.3">
      <c r="A6387">
        <v>7395</v>
      </c>
      <c r="B6387" t="s">
        <v>230</v>
      </c>
      <c r="C6387" t="s">
        <v>82</v>
      </c>
      <c r="D6387">
        <v>0</v>
      </c>
      <c r="E6387" t="s">
        <v>231</v>
      </c>
      <c r="F6387" t="s">
        <v>12</v>
      </c>
    </row>
    <row r="6388" spans="1:6" x14ac:dyDescent="0.3">
      <c r="A6388">
        <v>7396</v>
      </c>
      <c r="C6388" t="s">
        <v>82</v>
      </c>
      <c r="D6388">
        <v>0</v>
      </c>
      <c r="F6388" t="s">
        <v>12</v>
      </c>
    </row>
    <row r="6389" spans="1:6" x14ac:dyDescent="0.3">
      <c r="A6389">
        <v>7397</v>
      </c>
      <c r="B6389" t="s">
        <v>232</v>
      </c>
      <c r="C6389" t="s">
        <v>82</v>
      </c>
      <c r="D6389">
        <v>0</v>
      </c>
      <c r="F6389" t="s">
        <v>12</v>
      </c>
    </row>
    <row r="6390" spans="1:6" x14ac:dyDescent="0.3">
      <c r="A6390">
        <v>7398</v>
      </c>
      <c r="C6390" t="s">
        <v>82</v>
      </c>
      <c r="D6390">
        <v>0</v>
      </c>
      <c r="F6390" t="s">
        <v>12</v>
      </c>
    </row>
    <row r="6391" spans="1:6" x14ac:dyDescent="0.3">
      <c r="A6391">
        <v>7400</v>
      </c>
      <c r="C6391" t="s">
        <v>82</v>
      </c>
      <c r="D6391">
        <v>0</v>
      </c>
      <c r="F6391" t="s">
        <v>12</v>
      </c>
    </row>
    <row r="6392" spans="1:6" x14ac:dyDescent="0.3">
      <c r="A6392">
        <v>7401</v>
      </c>
      <c r="C6392" t="s">
        <v>175</v>
      </c>
      <c r="D6392">
        <v>0</v>
      </c>
      <c r="E6392" t="s">
        <v>3364</v>
      </c>
      <c r="F6392" t="s">
        <v>14</v>
      </c>
    </row>
    <row r="6393" spans="1:6" x14ac:dyDescent="0.3">
      <c r="A6393">
        <v>7402</v>
      </c>
      <c r="C6393" t="s">
        <v>175</v>
      </c>
      <c r="D6393">
        <v>0</v>
      </c>
      <c r="E6393" t="s">
        <v>3370</v>
      </c>
      <c r="F6393" t="s">
        <v>14</v>
      </c>
    </row>
    <row r="6394" spans="1:6" x14ac:dyDescent="0.3">
      <c r="A6394">
        <v>7403</v>
      </c>
      <c r="C6394" t="s">
        <v>519</v>
      </c>
      <c r="D6394">
        <v>0</v>
      </c>
      <c r="E6394" t="s">
        <v>3371</v>
      </c>
      <c r="F6394" t="s">
        <v>14</v>
      </c>
    </row>
    <row r="6395" spans="1:6" x14ac:dyDescent="0.3">
      <c r="A6395">
        <v>7404</v>
      </c>
      <c r="C6395" t="s">
        <v>175</v>
      </c>
      <c r="D6395">
        <v>0</v>
      </c>
      <c r="E6395" t="s">
        <v>3372</v>
      </c>
      <c r="F6395" t="s">
        <v>14</v>
      </c>
    </row>
    <row r="6396" spans="1:6" x14ac:dyDescent="0.3">
      <c r="A6396">
        <v>7406</v>
      </c>
      <c r="B6396" t="s">
        <v>1853</v>
      </c>
      <c r="C6396" t="s">
        <v>36</v>
      </c>
      <c r="D6396">
        <v>4</v>
      </c>
      <c r="E6396" t="s">
        <v>1854</v>
      </c>
      <c r="F6396" t="s">
        <v>3</v>
      </c>
    </row>
    <row r="6397" spans="1:6" x14ac:dyDescent="0.3">
      <c r="A6397">
        <v>7407</v>
      </c>
      <c r="C6397" t="s">
        <v>519</v>
      </c>
      <c r="D6397">
        <v>0</v>
      </c>
      <c r="E6397" t="s">
        <v>3373</v>
      </c>
      <c r="F6397" t="s">
        <v>14</v>
      </c>
    </row>
    <row r="6398" spans="1:6" x14ac:dyDescent="0.3">
      <c r="A6398">
        <v>7408</v>
      </c>
      <c r="C6398" t="s">
        <v>519</v>
      </c>
      <c r="D6398">
        <v>0</v>
      </c>
      <c r="F6398" t="s">
        <v>14</v>
      </c>
    </row>
    <row r="6399" spans="1:6" x14ac:dyDescent="0.3">
      <c r="A6399">
        <v>7409</v>
      </c>
      <c r="C6399" t="s">
        <v>519</v>
      </c>
      <c r="D6399">
        <v>0</v>
      </c>
      <c r="F6399" t="s">
        <v>14</v>
      </c>
    </row>
    <row r="6400" spans="1:6" x14ac:dyDescent="0.3">
      <c r="A6400">
        <v>7410</v>
      </c>
      <c r="C6400" t="s">
        <v>519</v>
      </c>
      <c r="D6400">
        <v>0</v>
      </c>
      <c r="F6400" t="s">
        <v>14</v>
      </c>
    </row>
    <row r="6401" spans="1:6" x14ac:dyDescent="0.3">
      <c r="A6401">
        <v>7411</v>
      </c>
      <c r="C6401" t="s">
        <v>519</v>
      </c>
      <c r="D6401">
        <v>0</v>
      </c>
      <c r="F6401" t="s">
        <v>14</v>
      </c>
    </row>
    <row r="6402" spans="1:6" x14ac:dyDescent="0.3">
      <c r="A6402">
        <v>7412</v>
      </c>
      <c r="C6402" t="s">
        <v>519</v>
      </c>
      <c r="D6402">
        <v>0</v>
      </c>
      <c r="F6402" t="s">
        <v>14</v>
      </c>
    </row>
    <row r="6403" spans="1:6" x14ac:dyDescent="0.3">
      <c r="A6403">
        <v>7413</v>
      </c>
      <c r="C6403" t="s">
        <v>519</v>
      </c>
      <c r="D6403">
        <v>0</v>
      </c>
      <c r="F6403" t="s">
        <v>14</v>
      </c>
    </row>
    <row r="6404" spans="1:6" x14ac:dyDescent="0.3">
      <c r="A6404">
        <v>7414</v>
      </c>
      <c r="C6404" t="s">
        <v>519</v>
      </c>
      <c r="D6404">
        <v>0</v>
      </c>
      <c r="F6404" t="s">
        <v>14</v>
      </c>
    </row>
    <row r="6405" spans="1:6" x14ac:dyDescent="0.3">
      <c r="A6405">
        <v>7415</v>
      </c>
      <c r="C6405" t="s">
        <v>519</v>
      </c>
      <c r="D6405">
        <v>0</v>
      </c>
      <c r="F6405" t="s">
        <v>14</v>
      </c>
    </row>
    <row r="6406" spans="1:6" x14ac:dyDescent="0.3">
      <c r="A6406">
        <v>7416</v>
      </c>
      <c r="C6406" t="s">
        <v>84</v>
      </c>
      <c r="D6406">
        <v>0</v>
      </c>
      <c r="F6406" t="s">
        <v>14</v>
      </c>
    </row>
    <row r="6407" spans="1:6" x14ac:dyDescent="0.3">
      <c r="A6407">
        <v>7417</v>
      </c>
      <c r="B6407" t="s">
        <v>424</v>
      </c>
      <c r="C6407" t="s">
        <v>283</v>
      </c>
      <c r="D6407">
        <v>3</v>
      </c>
      <c r="E6407" t="s">
        <v>3374</v>
      </c>
      <c r="F6407" t="s">
        <v>14</v>
      </c>
    </row>
    <row r="6408" spans="1:6" x14ac:dyDescent="0.3">
      <c r="A6408">
        <v>7418</v>
      </c>
      <c r="C6408" t="s">
        <v>84</v>
      </c>
      <c r="D6408">
        <v>0</v>
      </c>
      <c r="F6408" t="s">
        <v>14</v>
      </c>
    </row>
    <row r="6409" spans="1:6" x14ac:dyDescent="0.3">
      <c r="A6409">
        <v>7419</v>
      </c>
      <c r="C6409" t="s">
        <v>84</v>
      </c>
      <c r="D6409">
        <v>0</v>
      </c>
      <c r="E6409" t="s">
        <v>371</v>
      </c>
      <c r="F6409" t="s">
        <v>14</v>
      </c>
    </row>
    <row r="6410" spans="1:6" x14ac:dyDescent="0.3">
      <c r="A6410">
        <v>7420</v>
      </c>
      <c r="C6410" t="s">
        <v>82</v>
      </c>
      <c r="D6410">
        <v>0</v>
      </c>
      <c r="F6410" t="s">
        <v>14</v>
      </c>
    </row>
    <row r="6411" spans="1:6" x14ac:dyDescent="0.3">
      <c r="A6411">
        <v>7421</v>
      </c>
      <c r="C6411" t="s">
        <v>82</v>
      </c>
      <c r="D6411">
        <v>0</v>
      </c>
      <c r="E6411" t="s">
        <v>100</v>
      </c>
      <c r="F6411" t="s">
        <v>14</v>
      </c>
    </row>
    <row r="6412" spans="1:6" x14ac:dyDescent="0.3">
      <c r="A6412">
        <v>7422</v>
      </c>
      <c r="C6412" t="s">
        <v>82</v>
      </c>
      <c r="D6412">
        <v>0</v>
      </c>
      <c r="E6412" t="s">
        <v>100</v>
      </c>
      <c r="F6412" t="s">
        <v>14</v>
      </c>
    </row>
    <row r="6413" spans="1:6" x14ac:dyDescent="0.3">
      <c r="A6413">
        <v>7423</v>
      </c>
      <c r="C6413" t="s">
        <v>82</v>
      </c>
      <c r="D6413">
        <v>0</v>
      </c>
      <c r="E6413" t="s">
        <v>100</v>
      </c>
      <c r="F6413" t="s">
        <v>14</v>
      </c>
    </row>
    <row r="6414" spans="1:6" x14ac:dyDescent="0.3">
      <c r="A6414">
        <v>7424</v>
      </c>
      <c r="C6414" t="s">
        <v>175</v>
      </c>
      <c r="D6414">
        <v>0</v>
      </c>
      <c r="E6414" t="s">
        <v>887</v>
      </c>
      <c r="F6414" t="s">
        <v>14</v>
      </c>
    </row>
    <row r="6415" spans="1:6" x14ac:dyDescent="0.3">
      <c r="A6415">
        <v>7425</v>
      </c>
      <c r="C6415" t="s">
        <v>155</v>
      </c>
      <c r="D6415">
        <v>0</v>
      </c>
      <c r="F6415" t="s">
        <v>14</v>
      </c>
    </row>
    <row r="6416" spans="1:6" x14ac:dyDescent="0.3">
      <c r="A6416">
        <v>7426</v>
      </c>
      <c r="C6416" t="s">
        <v>175</v>
      </c>
      <c r="D6416">
        <v>0</v>
      </c>
      <c r="F6416" t="s">
        <v>14</v>
      </c>
    </row>
    <row r="6417" spans="1:6" x14ac:dyDescent="0.3">
      <c r="A6417">
        <v>7427</v>
      </c>
      <c r="C6417" t="s">
        <v>82</v>
      </c>
      <c r="D6417">
        <v>0</v>
      </c>
      <c r="F6417" t="s">
        <v>6</v>
      </c>
    </row>
    <row r="6418" spans="1:6" x14ac:dyDescent="0.3">
      <c r="A6418">
        <v>7428</v>
      </c>
      <c r="C6418" t="s">
        <v>82</v>
      </c>
      <c r="D6418">
        <v>0</v>
      </c>
      <c r="F6418" t="s">
        <v>6</v>
      </c>
    </row>
    <row r="6419" spans="1:6" x14ac:dyDescent="0.3">
      <c r="A6419">
        <v>7429</v>
      </c>
      <c r="C6419" t="s">
        <v>82</v>
      </c>
      <c r="D6419">
        <v>0</v>
      </c>
      <c r="F6419" t="s">
        <v>6</v>
      </c>
    </row>
    <row r="6420" spans="1:6" x14ac:dyDescent="0.3">
      <c r="A6420">
        <v>7433</v>
      </c>
      <c r="C6420" t="s">
        <v>175</v>
      </c>
      <c r="D6420">
        <v>0</v>
      </c>
      <c r="F6420" t="s">
        <v>6</v>
      </c>
    </row>
    <row r="6421" spans="1:6" x14ac:dyDescent="0.3">
      <c r="A6421">
        <v>7434</v>
      </c>
      <c r="C6421" t="s">
        <v>82</v>
      </c>
      <c r="D6421">
        <v>0</v>
      </c>
      <c r="F6421" t="s">
        <v>11</v>
      </c>
    </row>
    <row r="6422" spans="1:6" x14ac:dyDescent="0.3">
      <c r="A6422">
        <v>7435</v>
      </c>
      <c r="C6422" t="s">
        <v>84</v>
      </c>
      <c r="D6422">
        <v>0</v>
      </c>
      <c r="E6422" t="s">
        <v>371</v>
      </c>
      <c r="F6422" t="s">
        <v>13</v>
      </c>
    </row>
    <row r="6423" spans="1:6" x14ac:dyDescent="0.3">
      <c r="A6423">
        <v>7436</v>
      </c>
      <c r="C6423" t="s">
        <v>82</v>
      </c>
      <c r="D6423">
        <v>0</v>
      </c>
      <c r="E6423" t="s">
        <v>885</v>
      </c>
      <c r="F6423" t="s">
        <v>11</v>
      </c>
    </row>
    <row r="6424" spans="1:6" x14ac:dyDescent="0.3">
      <c r="A6424">
        <v>7437</v>
      </c>
      <c r="B6424" t="s">
        <v>922</v>
      </c>
      <c r="C6424" t="s">
        <v>82</v>
      </c>
      <c r="D6424">
        <v>10</v>
      </c>
      <c r="E6424" t="s">
        <v>923</v>
      </c>
      <c r="F6424" t="s">
        <v>11</v>
      </c>
    </row>
    <row r="6425" spans="1:6" x14ac:dyDescent="0.3">
      <c r="A6425">
        <v>7438</v>
      </c>
      <c r="C6425" t="s">
        <v>519</v>
      </c>
      <c r="D6425">
        <v>0</v>
      </c>
      <c r="E6425" t="s">
        <v>891</v>
      </c>
      <c r="F6425" t="s">
        <v>11</v>
      </c>
    </row>
    <row r="6426" spans="1:6" x14ac:dyDescent="0.3">
      <c r="A6426">
        <v>7439</v>
      </c>
      <c r="C6426" t="s">
        <v>175</v>
      </c>
      <c r="D6426">
        <v>0</v>
      </c>
      <c r="E6426" t="s">
        <v>924</v>
      </c>
      <c r="F6426" t="s">
        <v>11</v>
      </c>
    </row>
    <row r="6427" spans="1:6" x14ac:dyDescent="0.3">
      <c r="A6427">
        <v>7440</v>
      </c>
      <c r="C6427" t="s">
        <v>82</v>
      </c>
      <c r="D6427">
        <v>0</v>
      </c>
      <c r="E6427" t="s">
        <v>2126</v>
      </c>
      <c r="F6427" t="s">
        <v>14</v>
      </c>
    </row>
    <row r="6428" spans="1:6" x14ac:dyDescent="0.3">
      <c r="A6428">
        <v>7441</v>
      </c>
      <c r="C6428" t="s">
        <v>84</v>
      </c>
      <c r="D6428">
        <v>0</v>
      </c>
      <c r="E6428" t="s">
        <v>925</v>
      </c>
      <c r="F6428" t="s">
        <v>11</v>
      </c>
    </row>
    <row r="6429" spans="1:6" x14ac:dyDescent="0.3">
      <c r="A6429">
        <v>7442</v>
      </c>
      <c r="C6429" t="s">
        <v>84</v>
      </c>
      <c r="D6429">
        <v>0</v>
      </c>
      <c r="E6429" t="s">
        <v>258</v>
      </c>
      <c r="F6429" t="s">
        <v>11</v>
      </c>
    </row>
    <row r="6430" spans="1:6" x14ac:dyDescent="0.3">
      <c r="A6430">
        <v>7443</v>
      </c>
      <c r="C6430" t="s">
        <v>84</v>
      </c>
      <c r="D6430">
        <v>0</v>
      </c>
      <c r="E6430" t="s">
        <v>258</v>
      </c>
      <c r="F6430" t="s">
        <v>11</v>
      </c>
    </row>
    <row r="6431" spans="1:6" x14ac:dyDescent="0.3">
      <c r="A6431">
        <v>7444</v>
      </c>
      <c r="C6431" t="s">
        <v>84</v>
      </c>
      <c r="D6431">
        <v>0</v>
      </c>
      <c r="F6431" t="s">
        <v>11</v>
      </c>
    </row>
    <row r="6432" spans="1:6" x14ac:dyDescent="0.3">
      <c r="A6432">
        <v>7445</v>
      </c>
      <c r="C6432" t="s">
        <v>175</v>
      </c>
      <c r="D6432">
        <v>0</v>
      </c>
      <c r="F6432" t="s">
        <v>11</v>
      </c>
    </row>
    <row r="6433" spans="1:6" x14ac:dyDescent="0.3">
      <c r="A6433">
        <v>7446</v>
      </c>
      <c r="C6433" t="s">
        <v>175</v>
      </c>
      <c r="D6433">
        <v>0</v>
      </c>
      <c r="E6433" t="s">
        <v>926</v>
      </c>
      <c r="F6433" t="s">
        <v>11</v>
      </c>
    </row>
    <row r="6434" spans="1:6" x14ac:dyDescent="0.3">
      <c r="A6434">
        <v>7447</v>
      </c>
      <c r="C6434" t="s">
        <v>175</v>
      </c>
      <c r="D6434">
        <v>0</v>
      </c>
      <c r="F6434" t="s">
        <v>15</v>
      </c>
    </row>
    <row r="6435" spans="1:6" x14ac:dyDescent="0.3">
      <c r="A6435">
        <v>7448</v>
      </c>
      <c r="C6435" t="s">
        <v>82</v>
      </c>
      <c r="D6435">
        <v>0</v>
      </c>
      <c r="E6435" t="s">
        <v>156</v>
      </c>
      <c r="F6435" t="s">
        <v>15</v>
      </c>
    </row>
    <row r="6436" spans="1:6" x14ac:dyDescent="0.3">
      <c r="A6436">
        <v>7449</v>
      </c>
      <c r="C6436" t="s">
        <v>84</v>
      </c>
      <c r="D6436">
        <v>0</v>
      </c>
      <c r="E6436" t="s">
        <v>766</v>
      </c>
      <c r="F6436" t="s">
        <v>15</v>
      </c>
    </row>
    <row r="6437" spans="1:6" x14ac:dyDescent="0.3">
      <c r="A6437">
        <v>7450</v>
      </c>
      <c r="C6437" t="s">
        <v>82</v>
      </c>
      <c r="D6437">
        <v>0</v>
      </c>
      <c r="E6437" t="s">
        <v>156</v>
      </c>
      <c r="F6437" t="s">
        <v>15</v>
      </c>
    </row>
    <row r="6438" spans="1:6" x14ac:dyDescent="0.3">
      <c r="A6438">
        <v>7451</v>
      </c>
      <c r="C6438" t="s">
        <v>82</v>
      </c>
      <c r="D6438">
        <v>0</v>
      </c>
      <c r="F6438" t="s">
        <v>15</v>
      </c>
    </row>
    <row r="6439" spans="1:6" x14ac:dyDescent="0.3">
      <c r="A6439">
        <v>7452</v>
      </c>
      <c r="C6439" t="s">
        <v>126</v>
      </c>
      <c r="D6439">
        <v>0</v>
      </c>
      <c r="E6439" t="s">
        <v>1041</v>
      </c>
      <c r="F6439" t="s">
        <v>15</v>
      </c>
    </row>
    <row r="6440" spans="1:6" x14ac:dyDescent="0.3">
      <c r="A6440">
        <v>7453</v>
      </c>
      <c r="C6440" t="s">
        <v>126</v>
      </c>
      <c r="D6440">
        <v>0</v>
      </c>
      <c r="E6440" t="s">
        <v>2341</v>
      </c>
      <c r="F6440" t="s">
        <v>10</v>
      </c>
    </row>
    <row r="6441" spans="1:6" x14ac:dyDescent="0.3">
      <c r="A6441">
        <v>7454</v>
      </c>
      <c r="B6441" t="s">
        <v>2103</v>
      </c>
      <c r="C6441" t="s">
        <v>36</v>
      </c>
      <c r="D6441">
        <v>4</v>
      </c>
      <c r="E6441" t="s">
        <v>46</v>
      </c>
      <c r="F6441" t="s">
        <v>10</v>
      </c>
    </row>
    <row r="6442" spans="1:6" x14ac:dyDescent="0.3">
      <c r="A6442">
        <v>7455</v>
      </c>
      <c r="C6442" t="s">
        <v>126</v>
      </c>
      <c r="D6442">
        <v>0</v>
      </c>
      <c r="E6442" t="s">
        <v>233</v>
      </c>
      <c r="F6442" t="s">
        <v>12</v>
      </c>
    </row>
    <row r="6443" spans="1:6" x14ac:dyDescent="0.3">
      <c r="A6443">
        <v>7456</v>
      </c>
      <c r="B6443" t="s">
        <v>805</v>
      </c>
      <c r="C6443" t="s">
        <v>51</v>
      </c>
      <c r="D6443">
        <v>3</v>
      </c>
      <c r="E6443" t="s">
        <v>806</v>
      </c>
      <c r="F6443" t="s">
        <v>11</v>
      </c>
    </row>
    <row r="6444" spans="1:6" x14ac:dyDescent="0.3">
      <c r="A6444">
        <v>7457</v>
      </c>
      <c r="B6444" t="s">
        <v>834</v>
      </c>
      <c r="C6444" t="s">
        <v>150</v>
      </c>
      <c r="D6444">
        <v>0</v>
      </c>
      <c r="E6444" t="s">
        <v>927</v>
      </c>
      <c r="F6444" t="s">
        <v>11</v>
      </c>
    </row>
    <row r="6445" spans="1:6" x14ac:dyDescent="0.3">
      <c r="A6445">
        <v>7458</v>
      </c>
      <c r="C6445" t="s">
        <v>150</v>
      </c>
      <c r="D6445">
        <v>0</v>
      </c>
      <c r="E6445" t="s">
        <v>2552</v>
      </c>
      <c r="F6445" t="s">
        <v>16</v>
      </c>
    </row>
    <row r="6446" spans="1:6" x14ac:dyDescent="0.3">
      <c r="A6446">
        <v>7459</v>
      </c>
      <c r="C6446" t="s">
        <v>218</v>
      </c>
      <c r="D6446">
        <v>8</v>
      </c>
      <c r="E6446" t="s">
        <v>513</v>
      </c>
      <c r="F6446" t="s">
        <v>6</v>
      </c>
    </row>
    <row r="6447" spans="1:6" x14ac:dyDescent="0.3">
      <c r="A6447">
        <v>7460</v>
      </c>
      <c r="B6447" t="s">
        <v>642</v>
      </c>
      <c r="C6447" t="s">
        <v>36</v>
      </c>
      <c r="D6447">
        <v>4</v>
      </c>
      <c r="E6447" t="s">
        <v>46</v>
      </c>
      <c r="F6447" t="s">
        <v>18</v>
      </c>
    </row>
    <row r="6448" spans="1:6" x14ac:dyDescent="0.3">
      <c r="A6448">
        <v>7461</v>
      </c>
      <c r="B6448" t="s">
        <v>643</v>
      </c>
      <c r="C6448" t="s">
        <v>51</v>
      </c>
      <c r="D6448">
        <v>3</v>
      </c>
      <c r="F6448" t="s">
        <v>18</v>
      </c>
    </row>
    <row r="6449" spans="1:6" x14ac:dyDescent="0.3">
      <c r="A6449">
        <v>7462</v>
      </c>
      <c r="C6449" t="s">
        <v>150</v>
      </c>
      <c r="D6449">
        <v>0</v>
      </c>
      <c r="E6449" t="s">
        <v>644</v>
      </c>
      <c r="F6449" t="s">
        <v>18</v>
      </c>
    </row>
    <row r="6450" spans="1:6" x14ac:dyDescent="0.3">
      <c r="A6450">
        <v>7463</v>
      </c>
      <c r="C6450" t="s">
        <v>84</v>
      </c>
      <c r="D6450">
        <v>0</v>
      </c>
      <c r="E6450" t="s">
        <v>235</v>
      </c>
      <c r="F6450" t="s">
        <v>18</v>
      </c>
    </row>
    <row r="6451" spans="1:6" x14ac:dyDescent="0.3">
      <c r="A6451">
        <v>7464</v>
      </c>
      <c r="B6451" t="s">
        <v>645</v>
      </c>
      <c r="C6451" t="s">
        <v>51</v>
      </c>
      <c r="D6451">
        <v>3</v>
      </c>
      <c r="F6451" t="s">
        <v>18</v>
      </c>
    </row>
    <row r="6452" spans="1:6" x14ac:dyDescent="0.3">
      <c r="A6452">
        <v>7465</v>
      </c>
      <c r="C6452" t="s">
        <v>84</v>
      </c>
      <c r="D6452">
        <v>0</v>
      </c>
      <c r="F6452" t="s">
        <v>18</v>
      </c>
    </row>
    <row r="6453" spans="1:6" x14ac:dyDescent="0.3">
      <c r="A6453">
        <v>7466</v>
      </c>
      <c r="C6453" t="s">
        <v>84</v>
      </c>
      <c r="D6453">
        <v>0</v>
      </c>
      <c r="F6453" t="s">
        <v>18</v>
      </c>
    </row>
    <row r="6454" spans="1:6" x14ac:dyDescent="0.3">
      <c r="A6454">
        <v>7467</v>
      </c>
      <c r="C6454" t="s">
        <v>150</v>
      </c>
      <c r="D6454">
        <v>0</v>
      </c>
      <c r="E6454" t="s">
        <v>646</v>
      </c>
      <c r="F6454" t="s">
        <v>18</v>
      </c>
    </row>
    <row r="6455" spans="1:6" x14ac:dyDescent="0.3">
      <c r="A6455">
        <v>7468</v>
      </c>
      <c r="B6455" t="s">
        <v>643</v>
      </c>
      <c r="C6455" t="s">
        <v>51</v>
      </c>
      <c r="D6455">
        <v>3</v>
      </c>
      <c r="F6455" t="s">
        <v>18</v>
      </c>
    </row>
    <row r="6456" spans="1:6" x14ac:dyDescent="0.3">
      <c r="A6456">
        <v>7469</v>
      </c>
      <c r="B6456" t="s">
        <v>647</v>
      </c>
      <c r="C6456" t="s">
        <v>51</v>
      </c>
      <c r="D6456">
        <v>3</v>
      </c>
      <c r="F6456" t="s">
        <v>18</v>
      </c>
    </row>
    <row r="6457" spans="1:6" x14ac:dyDescent="0.3">
      <c r="A6457">
        <v>7470</v>
      </c>
      <c r="B6457" t="s">
        <v>647</v>
      </c>
      <c r="C6457" t="s">
        <v>51</v>
      </c>
      <c r="D6457">
        <v>3</v>
      </c>
      <c r="E6457" t="s">
        <v>648</v>
      </c>
      <c r="F6457" t="s">
        <v>18</v>
      </c>
    </row>
    <row r="6458" spans="1:6" x14ac:dyDescent="0.3">
      <c r="A6458">
        <v>7471</v>
      </c>
      <c r="B6458" t="s">
        <v>647</v>
      </c>
      <c r="C6458" t="s">
        <v>51</v>
      </c>
      <c r="D6458">
        <v>3</v>
      </c>
      <c r="F6458" t="s">
        <v>18</v>
      </c>
    </row>
    <row r="6459" spans="1:6" x14ac:dyDescent="0.3">
      <c r="A6459">
        <v>7472</v>
      </c>
      <c r="B6459" t="s">
        <v>649</v>
      </c>
      <c r="C6459" t="s">
        <v>51</v>
      </c>
      <c r="D6459">
        <v>3</v>
      </c>
      <c r="E6459" t="s">
        <v>648</v>
      </c>
      <c r="F6459" t="s">
        <v>18</v>
      </c>
    </row>
    <row r="6460" spans="1:6" x14ac:dyDescent="0.3">
      <c r="A6460">
        <v>7473</v>
      </c>
      <c r="C6460" t="s">
        <v>150</v>
      </c>
      <c r="D6460">
        <v>0</v>
      </c>
      <c r="E6460" t="s">
        <v>650</v>
      </c>
      <c r="F6460" t="s">
        <v>18</v>
      </c>
    </row>
    <row r="6461" spans="1:6" x14ac:dyDescent="0.3">
      <c r="A6461">
        <v>7474</v>
      </c>
      <c r="C6461" t="s">
        <v>150</v>
      </c>
      <c r="D6461">
        <v>0</v>
      </c>
      <c r="E6461" t="s">
        <v>2859</v>
      </c>
      <c r="F6461" t="s">
        <v>5</v>
      </c>
    </row>
    <row r="6462" spans="1:6" x14ac:dyDescent="0.3">
      <c r="A6462">
        <v>7475</v>
      </c>
      <c r="C6462" t="s">
        <v>150</v>
      </c>
      <c r="D6462">
        <v>0</v>
      </c>
      <c r="E6462" t="s">
        <v>582</v>
      </c>
      <c r="F6462" t="s">
        <v>5</v>
      </c>
    </row>
    <row r="6463" spans="1:6" x14ac:dyDescent="0.3">
      <c r="A6463">
        <v>7476</v>
      </c>
      <c r="B6463" t="s">
        <v>642</v>
      </c>
      <c r="C6463" t="s">
        <v>36</v>
      </c>
      <c r="D6463">
        <v>4</v>
      </c>
      <c r="E6463" t="s">
        <v>46</v>
      </c>
      <c r="F6463" t="s">
        <v>18</v>
      </c>
    </row>
    <row r="6464" spans="1:6" x14ac:dyDescent="0.3">
      <c r="A6464">
        <v>7477</v>
      </c>
      <c r="C6464" t="s">
        <v>84</v>
      </c>
      <c r="D6464">
        <v>0</v>
      </c>
      <c r="F6464" t="s">
        <v>5</v>
      </c>
    </row>
    <row r="6465" spans="1:6" x14ac:dyDescent="0.3">
      <c r="A6465">
        <v>7478</v>
      </c>
      <c r="C6465" t="s">
        <v>82</v>
      </c>
      <c r="D6465">
        <v>0</v>
      </c>
      <c r="E6465" t="s">
        <v>2026</v>
      </c>
      <c r="F6465" t="s">
        <v>10</v>
      </c>
    </row>
    <row r="6466" spans="1:6" x14ac:dyDescent="0.3">
      <c r="A6466">
        <v>7479</v>
      </c>
      <c r="C6466" t="s">
        <v>82</v>
      </c>
      <c r="D6466">
        <v>0</v>
      </c>
      <c r="E6466" t="s">
        <v>2026</v>
      </c>
      <c r="F6466" t="s">
        <v>10</v>
      </c>
    </row>
    <row r="6467" spans="1:6" x14ac:dyDescent="0.3">
      <c r="A6467">
        <v>7480</v>
      </c>
      <c r="C6467" t="s">
        <v>82</v>
      </c>
      <c r="D6467">
        <v>0</v>
      </c>
      <c r="E6467" t="s">
        <v>2026</v>
      </c>
      <c r="F6467" t="s">
        <v>10</v>
      </c>
    </row>
    <row r="6468" spans="1:6" x14ac:dyDescent="0.3">
      <c r="A6468">
        <v>7481</v>
      </c>
      <c r="C6468" t="s">
        <v>84</v>
      </c>
      <c r="D6468">
        <v>0</v>
      </c>
      <c r="F6468" t="s">
        <v>10</v>
      </c>
    </row>
    <row r="6469" spans="1:6" x14ac:dyDescent="0.3">
      <c r="A6469">
        <v>7482</v>
      </c>
      <c r="C6469" t="s">
        <v>84</v>
      </c>
      <c r="D6469">
        <v>0</v>
      </c>
      <c r="F6469" t="s">
        <v>10</v>
      </c>
    </row>
    <row r="6470" spans="1:6" x14ac:dyDescent="0.3">
      <c r="A6470">
        <v>7483</v>
      </c>
      <c r="C6470" t="s">
        <v>84</v>
      </c>
      <c r="D6470">
        <v>0</v>
      </c>
      <c r="F6470" t="s">
        <v>10</v>
      </c>
    </row>
    <row r="6471" spans="1:6" x14ac:dyDescent="0.3">
      <c r="A6471">
        <v>7484</v>
      </c>
      <c r="C6471" t="s">
        <v>84</v>
      </c>
      <c r="D6471">
        <v>0</v>
      </c>
      <c r="F6471" t="s">
        <v>10</v>
      </c>
    </row>
    <row r="6472" spans="1:6" x14ac:dyDescent="0.3">
      <c r="A6472">
        <v>7485</v>
      </c>
      <c r="C6472" t="s">
        <v>84</v>
      </c>
      <c r="D6472">
        <v>0</v>
      </c>
      <c r="F6472" t="s">
        <v>10</v>
      </c>
    </row>
    <row r="6473" spans="1:6" x14ac:dyDescent="0.3">
      <c r="A6473">
        <v>7486</v>
      </c>
      <c r="C6473" t="s">
        <v>84</v>
      </c>
      <c r="D6473">
        <v>0</v>
      </c>
      <c r="F6473" t="s">
        <v>10</v>
      </c>
    </row>
    <row r="6474" spans="1:6" x14ac:dyDescent="0.3">
      <c r="A6474">
        <v>7487</v>
      </c>
      <c r="C6474" t="s">
        <v>175</v>
      </c>
      <c r="D6474">
        <v>0</v>
      </c>
      <c r="E6474" t="s">
        <v>156</v>
      </c>
      <c r="F6474" t="s">
        <v>5</v>
      </c>
    </row>
    <row r="6475" spans="1:6" x14ac:dyDescent="0.3">
      <c r="A6475">
        <v>7488</v>
      </c>
      <c r="C6475" t="s">
        <v>175</v>
      </c>
      <c r="D6475">
        <v>0</v>
      </c>
      <c r="E6475" t="s">
        <v>156</v>
      </c>
      <c r="F6475" t="s">
        <v>5</v>
      </c>
    </row>
    <row r="6476" spans="1:6" x14ac:dyDescent="0.3">
      <c r="A6476">
        <v>7489</v>
      </c>
      <c r="C6476" t="s">
        <v>175</v>
      </c>
      <c r="D6476">
        <v>0</v>
      </c>
      <c r="E6476" t="s">
        <v>156</v>
      </c>
      <c r="F6476" t="s">
        <v>5</v>
      </c>
    </row>
    <row r="6477" spans="1:6" x14ac:dyDescent="0.3">
      <c r="A6477">
        <v>7490</v>
      </c>
      <c r="C6477" t="s">
        <v>175</v>
      </c>
      <c r="D6477">
        <v>0</v>
      </c>
      <c r="E6477" t="s">
        <v>1647</v>
      </c>
      <c r="F6477" t="s">
        <v>5</v>
      </c>
    </row>
    <row r="6478" spans="1:6" x14ac:dyDescent="0.3">
      <c r="A6478">
        <v>7491</v>
      </c>
      <c r="C6478" t="s">
        <v>175</v>
      </c>
      <c r="D6478">
        <v>0</v>
      </c>
      <c r="E6478" t="s">
        <v>238</v>
      </c>
      <c r="F6478" t="s">
        <v>5</v>
      </c>
    </row>
    <row r="6479" spans="1:6" x14ac:dyDescent="0.3">
      <c r="A6479">
        <v>7492</v>
      </c>
      <c r="C6479" t="s">
        <v>175</v>
      </c>
      <c r="D6479">
        <v>0</v>
      </c>
      <c r="E6479" t="s">
        <v>887</v>
      </c>
      <c r="F6479" t="s">
        <v>5</v>
      </c>
    </row>
    <row r="6480" spans="1:6" x14ac:dyDescent="0.3">
      <c r="A6480">
        <v>7493</v>
      </c>
      <c r="C6480" t="s">
        <v>150</v>
      </c>
      <c r="D6480">
        <v>0</v>
      </c>
      <c r="E6480" t="s">
        <v>2859</v>
      </c>
      <c r="F6480" t="s">
        <v>5</v>
      </c>
    </row>
    <row r="6481" spans="1:6" x14ac:dyDescent="0.3">
      <c r="A6481">
        <v>7494</v>
      </c>
      <c r="C6481" t="s">
        <v>150</v>
      </c>
      <c r="D6481">
        <v>10</v>
      </c>
      <c r="E6481" t="s">
        <v>2860</v>
      </c>
      <c r="F6481" t="s">
        <v>5</v>
      </c>
    </row>
    <row r="6482" spans="1:6" x14ac:dyDescent="0.3">
      <c r="A6482">
        <v>7497</v>
      </c>
      <c r="B6482" t="s">
        <v>2861</v>
      </c>
      <c r="C6482" t="s">
        <v>51</v>
      </c>
      <c r="D6482">
        <v>3</v>
      </c>
      <c r="F6482" t="s">
        <v>5</v>
      </c>
    </row>
    <row r="6483" spans="1:6" x14ac:dyDescent="0.3">
      <c r="A6483">
        <v>7498</v>
      </c>
      <c r="B6483" t="s">
        <v>2801</v>
      </c>
      <c r="C6483" t="s">
        <v>51</v>
      </c>
      <c r="D6483">
        <v>3</v>
      </c>
      <c r="F6483" t="s">
        <v>5</v>
      </c>
    </row>
    <row r="6484" spans="1:6" x14ac:dyDescent="0.3">
      <c r="A6484">
        <v>7499</v>
      </c>
      <c r="C6484" t="s">
        <v>84</v>
      </c>
      <c r="D6484">
        <v>0</v>
      </c>
      <c r="F6484" t="s">
        <v>5</v>
      </c>
    </row>
    <row r="6485" spans="1:6" x14ac:dyDescent="0.3">
      <c r="A6485">
        <v>7500</v>
      </c>
      <c r="C6485" t="s">
        <v>175</v>
      </c>
      <c r="D6485">
        <v>0</v>
      </c>
      <c r="E6485" t="s">
        <v>156</v>
      </c>
      <c r="F6485" t="s">
        <v>5</v>
      </c>
    </row>
    <row r="6486" spans="1:6" x14ac:dyDescent="0.3">
      <c r="A6486">
        <v>7501</v>
      </c>
      <c r="C6486" t="s">
        <v>175</v>
      </c>
      <c r="D6486">
        <v>0</v>
      </c>
      <c r="E6486" t="s">
        <v>156</v>
      </c>
      <c r="F6486" t="s">
        <v>5</v>
      </c>
    </row>
    <row r="6487" spans="1:6" x14ac:dyDescent="0.3">
      <c r="A6487">
        <v>7503</v>
      </c>
      <c r="C6487" t="s">
        <v>84</v>
      </c>
      <c r="D6487">
        <v>0</v>
      </c>
      <c r="E6487" t="s">
        <v>235</v>
      </c>
      <c r="F6487" t="s">
        <v>10</v>
      </c>
    </row>
    <row r="6488" spans="1:6" x14ac:dyDescent="0.3">
      <c r="A6488">
        <v>7504</v>
      </c>
      <c r="C6488" t="s">
        <v>84</v>
      </c>
      <c r="D6488">
        <v>0</v>
      </c>
      <c r="F6488" t="s">
        <v>10</v>
      </c>
    </row>
    <row r="6489" spans="1:6" x14ac:dyDescent="0.3">
      <c r="A6489">
        <v>7505</v>
      </c>
      <c r="C6489" t="s">
        <v>84</v>
      </c>
      <c r="D6489">
        <v>0</v>
      </c>
      <c r="E6489" t="s">
        <v>235</v>
      </c>
      <c r="F6489" t="s">
        <v>10</v>
      </c>
    </row>
    <row r="6490" spans="1:6" x14ac:dyDescent="0.3">
      <c r="A6490">
        <v>7506</v>
      </c>
      <c r="C6490" t="s">
        <v>84</v>
      </c>
      <c r="D6490">
        <v>0</v>
      </c>
      <c r="E6490" t="s">
        <v>235</v>
      </c>
      <c r="F6490" t="s">
        <v>10</v>
      </c>
    </row>
    <row r="6491" spans="1:6" x14ac:dyDescent="0.3">
      <c r="A6491">
        <v>7507</v>
      </c>
      <c r="C6491" t="s">
        <v>84</v>
      </c>
      <c r="D6491">
        <v>0</v>
      </c>
      <c r="E6491" t="s">
        <v>235</v>
      </c>
      <c r="F6491" t="s">
        <v>10</v>
      </c>
    </row>
    <row r="6492" spans="1:6" x14ac:dyDescent="0.3">
      <c r="A6492">
        <v>7508</v>
      </c>
      <c r="C6492" t="s">
        <v>84</v>
      </c>
      <c r="D6492">
        <v>0</v>
      </c>
      <c r="F6492" t="s">
        <v>10</v>
      </c>
    </row>
    <row r="6493" spans="1:6" x14ac:dyDescent="0.3">
      <c r="A6493">
        <v>7510</v>
      </c>
      <c r="C6493" t="s">
        <v>84</v>
      </c>
      <c r="D6493">
        <v>0</v>
      </c>
      <c r="E6493" t="s">
        <v>235</v>
      </c>
      <c r="F6493" t="s">
        <v>10</v>
      </c>
    </row>
    <row r="6494" spans="1:6" x14ac:dyDescent="0.3">
      <c r="A6494">
        <v>7511</v>
      </c>
      <c r="C6494" t="s">
        <v>84</v>
      </c>
      <c r="D6494">
        <v>0</v>
      </c>
      <c r="E6494" t="s">
        <v>235</v>
      </c>
      <c r="F6494" t="s">
        <v>10</v>
      </c>
    </row>
    <row r="6495" spans="1:6" x14ac:dyDescent="0.3">
      <c r="A6495">
        <v>7512</v>
      </c>
      <c r="C6495" t="s">
        <v>84</v>
      </c>
      <c r="D6495">
        <v>0</v>
      </c>
      <c r="E6495" t="s">
        <v>235</v>
      </c>
      <c r="F6495" t="s">
        <v>10</v>
      </c>
    </row>
    <row r="6496" spans="1:6" x14ac:dyDescent="0.3">
      <c r="A6496">
        <v>7513</v>
      </c>
      <c r="C6496" t="s">
        <v>84</v>
      </c>
      <c r="D6496">
        <v>0</v>
      </c>
      <c r="E6496" t="s">
        <v>235</v>
      </c>
      <c r="F6496" t="s">
        <v>10</v>
      </c>
    </row>
    <row r="6497" spans="1:6" x14ac:dyDescent="0.3">
      <c r="A6497">
        <v>7514</v>
      </c>
      <c r="C6497" t="s">
        <v>84</v>
      </c>
      <c r="D6497">
        <v>0</v>
      </c>
      <c r="F6497" t="s">
        <v>10</v>
      </c>
    </row>
    <row r="6498" spans="1:6" x14ac:dyDescent="0.3">
      <c r="A6498">
        <v>7515</v>
      </c>
      <c r="C6498" t="s">
        <v>84</v>
      </c>
      <c r="D6498">
        <v>0</v>
      </c>
      <c r="E6498" t="s">
        <v>235</v>
      </c>
      <c r="F6498" t="s">
        <v>10</v>
      </c>
    </row>
    <row r="6499" spans="1:6" x14ac:dyDescent="0.3">
      <c r="A6499">
        <v>7516</v>
      </c>
      <c r="C6499" t="s">
        <v>84</v>
      </c>
      <c r="D6499">
        <v>0</v>
      </c>
      <c r="E6499" t="s">
        <v>235</v>
      </c>
      <c r="F6499" t="s">
        <v>10</v>
      </c>
    </row>
    <row r="6500" spans="1:6" x14ac:dyDescent="0.3">
      <c r="A6500">
        <v>7517</v>
      </c>
      <c r="C6500" t="s">
        <v>84</v>
      </c>
      <c r="D6500">
        <v>0</v>
      </c>
      <c r="E6500" t="s">
        <v>235</v>
      </c>
      <c r="F6500" t="s">
        <v>10</v>
      </c>
    </row>
    <row r="6501" spans="1:6" x14ac:dyDescent="0.3">
      <c r="A6501">
        <v>7518</v>
      </c>
      <c r="C6501" t="s">
        <v>84</v>
      </c>
      <c r="D6501">
        <v>0</v>
      </c>
      <c r="E6501" t="s">
        <v>235</v>
      </c>
      <c r="F6501" t="s">
        <v>10</v>
      </c>
    </row>
    <row r="6502" spans="1:6" x14ac:dyDescent="0.3">
      <c r="A6502">
        <v>7519</v>
      </c>
      <c r="C6502" t="s">
        <v>84</v>
      </c>
      <c r="D6502">
        <v>0</v>
      </c>
      <c r="E6502" t="s">
        <v>235</v>
      </c>
      <c r="F6502" t="s">
        <v>10</v>
      </c>
    </row>
    <row r="6503" spans="1:6" x14ac:dyDescent="0.3">
      <c r="A6503">
        <v>7520</v>
      </c>
      <c r="C6503" t="s">
        <v>84</v>
      </c>
      <c r="D6503">
        <v>0</v>
      </c>
      <c r="E6503" t="s">
        <v>235</v>
      </c>
      <c r="F6503" t="s">
        <v>10</v>
      </c>
    </row>
    <row r="6504" spans="1:6" x14ac:dyDescent="0.3">
      <c r="A6504">
        <v>7521</v>
      </c>
      <c r="C6504" t="s">
        <v>84</v>
      </c>
      <c r="D6504">
        <v>0</v>
      </c>
      <c r="E6504" t="s">
        <v>235</v>
      </c>
      <c r="F6504" t="s">
        <v>10</v>
      </c>
    </row>
    <row r="6505" spans="1:6" x14ac:dyDescent="0.3">
      <c r="A6505">
        <v>7522</v>
      </c>
      <c r="C6505" t="s">
        <v>84</v>
      </c>
      <c r="D6505">
        <v>0</v>
      </c>
      <c r="E6505" t="s">
        <v>235</v>
      </c>
      <c r="F6505" t="s">
        <v>10</v>
      </c>
    </row>
    <row r="6506" spans="1:6" x14ac:dyDescent="0.3">
      <c r="A6506">
        <v>7531</v>
      </c>
      <c r="C6506" t="s">
        <v>175</v>
      </c>
      <c r="D6506">
        <v>0</v>
      </c>
      <c r="F6506" t="s">
        <v>10</v>
      </c>
    </row>
    <row r="6507" spans="1:6" x14ac:dyDescent="0.3">
      <c r="A6507">
        <v>7533</v>
      </c>
      <c r="C6507" t="s">
        <v>175</v>
      </c>
      <c r="D6507">
        <v>0</v>
      </c>
      <c r="F6507" t="s">
        <v>10</v>
      </c>
    </row>
    <row r="6508" spans="1:6" x14ac:dyDescent="0.3">
      <c r="A6508">
        <v>7534</v>
      </c>
      <c r="C6508" t="s">
        <v>175</v>
      </c>
      <c r="D6508">
        <v>0</v>
      </c>
      <c r="F6508" t="s">
        <v>10</v>
      </c>
    </row>
    <row r="6509" spans="1:6" x14ac:dyDescent="0.3">
      <c r="A6509">
        <v>7535</v>
      </c>
      <c r="C6509" t="s">
        <v>175</v>
      </c>
      <c r="D6509">
        <v>0</v>
      </c>
      <c r="F6509" t="s">
        <v>10</v>
      </c>
    </row>
    <row r="6510" spans="1:6" x14ac:dyDescent="0.3">
      <c r="A6510">
        <v>7579</v>
      </c>
      <c r="C6510" t="s">
        <v>84</v>
      </c>
      <c r="D6510">
        <v>0</v>
      </c>
      <c r="E6510" t="s">
        <v>235</v>
      </c>
      <c r="F6510" t="s">
        <v>10</v>
      </c>
    </row>
    <row r="6511" spans="1:6" x14ac:dyDescent="0.3">
      <c r="A6511">
        <v>7580</v>
      </c>
      <c r="C6511" t="s">
        <v>84</v>
      </c>
      <c r="D6511">
        <v>0</v>
      </c>
      <c r="E6511" t="s">
        <v>235</v>
      </c>
      <c r="F6511" t="s">
        <v>10</v>
      </c>
    </row>
    <row r="6512" spans="1:6" x14ac:dyDescent="0.3">
      <c r="A6512">
        <v>7586</v>
      </c>
      <c r="C6512" t="s">
        <v>84</v>
      </c>
      <c r="D6512">
        <v>0</v>
      </c>
      <c r="E6512" t="s">
        <v>100</v>
      </c>
      <c r="F6512" t="s">
        <v>10</v>
      </c>
    </row>
    <row r="6513" spans="1:6" x14ac:dyDescent="0.3">
      <c r="A6513">
        <v>7587</v>
      </c>
      <c r="C6513" t="s">
        <v>84</v>
      </c>
      <c r="D6513">
        <v>0</v>
      </c>
      <c r="E6513" t="s">
        <v>235</v>
      </c>
      <c r="F6513" t="s">
        <v>10</v>
      </c>
    </row>
    <row r="6514" spans="1:6" x14ac:dyDescent="0.3">
      <c r="A6514">
        <v>7588</v>
      </c>
      <c r="C6514" t="s">
        <v>84</v>
      </c>
      <c r="D6514">
        <v>0</v>
      </c>
      <c r="E6514" t="s">
        <v>235</v>
      </c>
      <c r="F6514" t="s">
        <v>10</v>
      </c>
    </row>
    <row r="6515" spans="1:6" x14ac:dyDescent="0.3">
      <c r="A6515">
        <v>7589</v>
      </c>
      <c r="C6515" t="s">
        <v>84</v>
      </c>
      <c r="D6515">
        <v>0</v>
      </c>
      <c r="F6515" t="s">
        <v>10</v>
      </c>
    </row>
    <row r="6516" spans="1:6" x14ac:dyDescent="0.3">
      <c r="A6516">
        <v>7590</v>
      </c>
      <c r="C6516" t="s">
        <v>84</v>
      </c>
      <c r="D6516">
        <v>0</v>
      </c>
      <c r="E6516" t="s">
        <v>235</v>
      </c>
      <c r="F6516" t="s">
        <v>10</v>
      </c>
    </row>
    <row r="6517" spans="1:6" x14ac:dyDescent="0.3">
      <c r="A6517">
        <v>7591</v>
      </c>
      <c r="C6517" t="s">
        <v>84</v>
      </c>
      <c r="D6517">
        <v>0</v>
      </c>
      <c r="E6517" t="s">
        <v>235</v>
      </c>
      <c r="F6517" t="s">
        <v>10</v>
      </c>
    </row>
    <row r="6518" spans="1:6" x14ac:dyDescent="0.3">
      <c r="A6518">
        <v>7592</v>
      </c>
      <c r="C6518" t="s">
        <v>84</v>
      </c>
      <c r="D6518">
        <v>0</v>
      </c>
      <c r="E6518" t="s">
        <v>235</v>
      </c>
      <c r="F6518" t="s">
        <v>10</v>
      </c>
    </row>
    <row r="6519" spans="1:6" x14ac:dyDescent="0.3">
      <c r="A6519">
        <v>7593</v>
      </c>
      <c r="C6519" t="s">
        <v>84</v>
      </c>
      <c r="D6519">
        <v>0</v>
      </c>
      <c r="F6519" t="s">
        <v>10</v>
      </c>
    </row>
    <row r="6520" spans="1:6" x14ac:dyDescent="0.3">
      <c r="A6520">
        <v>7594</v>
      </c>
      <c r="C6520" t="s">
        <v>84</v>
      </c>
      <c r="D6520">
        <v>0</v>
      </c>
      <c r="E6520" t="s">
        <v>235</v>
      </c>
      <c r="F6520" t="s">
        <v>10</v>
      </c>
    </row>
    <row r="6521" spans="1:6" x14ac:dyDescent="0.3">
      <c r="A6521">
        <v>7595</v>
      </c>
      <c r="C6521" t="s">
        <v>84</v>
      </c>
      <c r="D6521">
        <v>0</v>
      </c>
      <c r="E6521" t="s">
        <v>235</v>
      </c>
      <c r="F6521" t="s">
        <v>10</v>
      </c>
    </row>
    <row r="6522" spans="1:6" x14ac:dyDescent="0.3">
      <c r="A6522">
        <v>7596</v>
      </c>
      <c r="C6522" t="s">
        <v>84</v>
      </c>
      <c r="D6522">
        <v>0</v>
      </c>
      <c r="F6522" t="s">
        <v>10</v>
      </c>
    </row>
    <row r="6523" spans="1:6" x14ac:dyDescent="0.3">
      <c r="A6523">
        <v>7597</v>
      </c>
      <c r="C6523" t="s">
        <v>84</v>
      </c>
      <c r="D6523">
        <v>0</v>
      </c>
      <c r="E6523" t="s">
        <v>235</v>
      </c>
      <c r="F6523" t="s">
        <v>10</v>
      </c>
    </row>
    <row r="6524" spans="1:6" x14ac:dyDescent="0.3">
      <c r="A6524">
        <v>7598</v>
      </c>
      <c r="C6524" t="s">
        <v>84</v>
      </c>
      <c r="D6524">
        <v>0</v>
      </c>
      <c r="F6524" t="s">
        <v>10</v>
      </c>
    </row>
    <row r="6525" spans="1:6" x14ac:dyDescent="0.3">
      <c r="A6525">
        <v>7599</v>
      </c>
      <c r="C6525" t="s">
        <v>84</v>
      </c>
      <c r="D6525">
        <v>0</v>
      </c>
      <c r="F6525" t="s">
        <v>10</v>
      </c>
    </row>
    <row r="6526" spans="1:6" x14ac:dyDescent="0.3">
      <c r="A6526">
        <v>7600</v>
      </c>
      <c r="C6526" t="s">
        <v>84</v>
      </c>
      <c r="D6526">
        <v>0</v>
      </c>
      <c r="E6526" t="s">
        <v>235</v>
      </c>
      <c r="F6526" t="s">
        <v>10</v>
      </c>
    </row>
    <row r="6527" spans="1:6" x14ac:dyDescent="0.3">
      <c r="A6527">
        <v>7601</v>
      </c>
      <c r="C6527" t="s">
        <v>84</v>
      </c>
      <c r="D6527">
        <v>0</v>
      </c>
      <c r="E6527" t="s">
        <v>235</v>
      </c>
      <c r="F6527" t="s">
        <v>10</v>
      </c>
    </row>
    <row r="6528" spans="1:6" x14ac:dyDescent="0.3">
      <c r="A6528">
        <v>7602</v>
      </c>
      <c r="C6528" t="s">
        <v>84</v>
      </c>
      <c r="D6528">
        <v>0</v>
      </c>
      <c r="E6528" t="s">
        <v>235</v>
      </c>
      <c r="F6528" t="s">
        <v>10</v>
      </c>
    </row>
    <row r="6529" spans="1:6" x14ac:dyDescent="0.3">
      <c r="A6529">
        <v>7609</v>
      </c>
      <c r="C6529" t="s">
        <v>84</v>
      </c>
      <c r="D6529">
        <v>0</v>
      </c>
      <c r="F6529" t="s">
        <v>10</v>
      </c>
    </row>
    <row r="6530" spans="1:6" x14ac:dyDescent="0.3">
      <c r="A6530">
        <v>7610</v>
      </c>
      <c r="C6530" t="s">
        <v>84</v>
      </c>
      <c r="D6530">
        <v>0</v>
      </c>
      <c r="F6530" t="s">
        <v>10</v>
      </c>
    </row>
    <row r="6531" spans="1:6" x14ac:dyDescent="0.3">
      <c r="A6531">
        <v>7612</v>
      </c>
      <c r="C6531" t="s">
        <v>84</v>
      </c>
      <c r="D6531">
        <v>0</v>
      </c>
      <c r="F6531" t="s">
        <v>10</v>
      </c>
    </row>
    <row r="6532" spans="1:6" x14ac:dyDescent="0.3">
      <c r="A6532">
        <v>7613</v>
      </c>
      <c r="C6532" t="s">
        <v>84</v>
      </c>
      <c r="D6532">
        <v>0</v>
      </c>
      <c r="E6532" t="s">
        <v>235</v>
      </c>
      <c r="F6532" t="s">
        <v>10</v>
      </c>
    </row>
    <row r="6533" spans="1:6" x14ac:dyDescent="0.3">
      <c r="A6533">
        <v>7614</v>
      </c>
      <c r="C6533" t="s">
        <v>84</v>
      </c>
      <c r="D6533">
        <v>0</v>
      </c>
      <c r="E6533" t="s">
        <v>235</v>
      </c>
      <c r="F6533" t="s">
        <v>10</v>
      </c>
    </row>
    <row r="6534" spans="1:6" x14ac:dyDescent="0.3">
      <c r="A6534">
        <v>7615</v>
      </c>
      <c r="C6534" t="s">
        <v>84</v>
      </c>
      <c r="D6534">
        <v>0</v>
      </c>
      <c r="E6534" t="s">
        <v>235</v>
      </c>
      <c r="F6534" t="s">
        <v>10</v>
      </c>
    </row>
    <row r="6535" spans="1:6" x14ac:dyDescent="0.3">
      <c r="A6535">
        <v>7617</v>
      </c>
      <c r="C6535" t="s">
        <v>84</v>
      </c>
      <c r="D6535">
        <v>0</v>
      </c>
      <c r="F6535" t="s">
        <v>10</v>
      </c>
    </row>
    <row r="6536" spans="1:6" x14ac:dyDescent="0.3">
      <c r="A6536">
        <v>7622</v>
      </c>
      <c r="C6536" t="s">
        <v>84</v>
      </c>
      <c r="D6536">
        <v>0</v>
      </c>
      <c r="E6536" t="s">
        <v>235</v>
      </c>
      <c r="F6536" t="s">
        <v>10</v>
      </c>
    </row>
    <row r="6537" spans="1:6" x14ac:dyDescent="0.3">
      <c r="A6537">
        <v>7623</v>
      </c>
      <c r="C6537" t="s">
        <v>84</v>
      </c>
      <c r="D6537">
        <v>0</v>
      </c>
      <c r="E6537" t="s">
        <v>235</v>
      </c>
      <c r="F6537" t="s">
        <v>10</v>
      </c>
    </row>
    <row r="6538" spans="1:6" x14ac:dyDescent="0.3">
      <c r="A6538">
        <v>7624</v>
      </c>
      <c r="C6538" t="s">
        <v>84</v>
      </c>
      <c r="D6538">
        <v>0</v>
      </c>
      <c r="F6538" t="s">
        <v>10</v>
      </c>
    </row>
    <row r="6539" spans="1:6" x14ac:dyDescent="0.3">
      <c r="A6539">
        <v>7625</v>
      </c>
      <c r="C6539" t="s">
        <v>84</v>
      </c>
      <c r="D6539">
        <v>0</v>
      </c>
      <c r="E6539" t="s">
        <v>235</v>
      </c>
      <c r="F6539" t="s">
        <v>10</v>
      </c>
    </row>
    <row r="6540" spans="1:6" x14ac:dyDescent="0.3">
      <c r="A6540">
        <v>7627</v>
      </c>
      <c r="C6540" t="s">
        <v>84</v>
      </c>
      <c r="D6540">
        <v>0</v>
      </c>
      <c r="E6540" t="s">
        <v>235</v>
      </c>
      <c r="F6540" t="s">
        <v>10</v>
      </c>
    </row>
    <row r="6541" spans="1:6" x14ac:dyDescent="0.3">
      <c r="A6541">
        <v>7628</v>
      </c>
      <c r="C6541" t="s">
        <v>84</v>
      </c>
      <c r="D6541">
        <v>0</v>
      </c>
      <c r="F6541" t="s">
        <v>10</v>
      </c>
    </row>
    <row r="6542" spans="1:6" x14ac:dyDescent="0.3">
      <c r="A6542">
        <v>7629</v>
      </c>
      <c r="C6542" t="s">
        <v>84</v>
      </c>
      <c r="D6542">
        <v>0</v>
      </c>
      <c r="E6542" t="s">
        <v>235</v>
      </c>
      <c r="F6542" t="s">
        <v>10</v>
      </c>
    </row>
    <row r="6543" spans="1:6" x14ac:dyDescent="0.3">
      <c r="A6543">
        <v>7630</v>
      </c>
      <c r="C6543" t="s">
        <v>84</v>
      </c>
      <c r="D6543">
        <v>0</v>
      </c>
      <c r="F6543" t="s">
        <v>10</v>
      </c>
    </row>
    <row r="6544" spans="1:6" x14ac:dyDescent="0.3">
      <c r="A6544">
        <v>7631</v>
      </c>
      <c r="C6544" t="s">
        <v>84</v>
      </c>
      <c r="D6544">
        <v>0</v>
      </c>
      <c r="E6544" t="s">
        <v>235</v>
      </c>
      <c r="F6544" t="s">
        <v>10</v>
      </c>
    </row>
    <row r="6545" spans="1:6" x14ac:dyDescent="0.3">
      <c r="A6545">
        <v>7632</v>
      </c>
      <c r="C6545" t="s">
        <v>84</v>
      </c>
      <c r="D6545">
        <v>0</v>
      </c>
      <c r="E6545" t="s">
        <v>235</v>
      </c>
      <c r="F6545" t="s">
        <v>10</v>
      </c>
    </row>
    <row r="6546" spans="1:6" x14ac:dyDescent="0.3">
      <c r="A6546">
        <v>7633</v>
      </c>
      <c r="C6546" t="s">
        <v>84</v>
      </c>
      <c r="D6546">
        <v>0</v>
      </c>
      <c r="E6546" t="s">
        <v>235</v>
      </c>
      <c r="F6546" t="s">
        <v>10</v>
      </c>
    </row>
    <row r="6547" spans="1:6" x14ac:dyDescent="0.3">
      <c r="A6547">
        <v>7634</v>
      </c>
      <c r="C6547" t="s">
        <v>84</v>
      </c>
      <c r="D6547">
        <v>0</v>
      </c>
      <c r="E6547" t="s">
        <v>235</v>
      </c>
      <c r="F6547" t="s">
        <v>10</v>
      </c>
    </row>
    <row r="6548" spans="1:6" x14ac:dyDescent="0.3">
      <c r="A6548">
        <v>7635</v>
      </c>
      <c r="C6548" t="s">
        <v>84</v>
      </c>
      <c r="D6548">
        <v>0</v>
      </c>
      <c r="E6548" t="s">
        <v>235</v>
      </c>
      <c r="F6548" t="s">
        <v>10</v>
      </c>
    </row>
    <row r="6549" spans="1:6" x14ac:dyDescent="0.3">
      <c r="A6549">
        <v>7636</v>
      </c>
      <c r="C6549" t="s">
        <v>84</v>
      </c>
      <c r="D6549">
        <v>0</v>
      </c>
      <c r="E6549" t="s">
        <v>235</v>
      </c>
      <c r="F6549" t="s">
        <v>10</v>
      </c>
    </row>
    <row r="6550" spans="1:6" x14ac:dyDescent="0.3">
      <c r="A6550">
        <v>7637</v>
      </c>
      <c r="C6550" t="s">
        <v>84</v>
      </c>
      <c r="D6550">
        <v>0</v>
      </c>
      <c r="E6550" t="s">
        <v>235</v>
      </c>
      <c r="F6550" t="s">
        <v>10</v>
      </c>
    </row>
    <row r="6551" spans="1:6" x14ac:dyDescent="0.3">
      <c r="A6551">
        <v>7638</v>
      </c>
      <c r="C6551" t="s">
        <v>84</v>
      </c>
      <c r="D6551">
        <v>0</v>
      </c>
      <c r="E6551" t="s">
        <v>235</v>
      </c>
      <c r="F6551" t="s">
        <v>10</v>
      </c>
    </row>
    <row r="6552" spans="1:6" x14ac:dyDescent="0.3">
      <c r="A6552">
        <v>7639</v>
      </c>
      <c r="C6552" t="s">
        <v>84</v>
      </c>
      <c r="D6552">
        <v>0</v>
      </c>
      <c r="E6552" t="s">
        <v>235</v>
      </c>
      <c r="F6552" t="s">
        <v>10</v>
      </c>
    </row>
    <row r="6553" spans="1:6" x14ac:dyDescent="0.3">
      <c r="A6553">
        <v>7643</v>
      </c>
      <c r="C6553" t="s">
        <v>84</v>
      </c>
      <c r="D6553">
        <v>0</v>
      </c>
      <c r="F6553" t="s">
        <v>10</v>
      </c>
    </row>
    <row r="6554" spans="1:6" x14ac:dyDescent="0.3">
      <c r="A6554">
        <v>7648</v>
      </c>
      <c r="C6554" t="s">
        <v>84</v>
      </c>
      <c r="D6554">
        <v>0</v>
      </c>
      <c r="E6554" t="s">
        <v>235</v>
      </c>
      <c r="F6554" t="s">
        <v>10</v>
      </c>
    </row>
    <row r="6555" spans="1:6" x14ac:dyDescent="0.3">
      <c r="A6555">
        <v>7670</v>
      </c>
      <c r="C6555" t="s">
        <v>84</v>
      </c>
      <c r="D6555">
        <v>0</v>
      </c>
      <c r="E6555" t="s">
        <v>235</v>
      </c>
      <c r="F6555" t="s">
        <v>10</v>
      </c>
    </row>
    <row r="6556" spans="1:6" x14ac:dyDescent="0.3">
      <c r="A6556">
        <v>7671</v>
      </c>
      <c r="C6556" t="s">
        <v>84</v>
      </c>
      <c r="D6556">
        <v>0</v>
      </c>
      <c r="E6556" t="s">
        <v>235</v>
      </c>
      <c r="F6556" t="s">
        <v>10</v>
      </c>
    </row>
    <row r="6557" spans="1:6" x14ac:dyDescent="0.3">
      <c r="A6557">
        <v>7672</v>
      </c>
      <c r="C6557" t="s">
        <v>84</v>
      </c>
      <c r="D6557">
        <v>0</v>
      </c>
      <c r="F6557" t="s">
        <v>10</v>
      </c>
    </row>
    <row r="6558" spans="1:6" x14ac:dyDescent="0.3">
      <c r="A6558">
        <v>7673</v>
      </c>
      <c r="C6558" t="s">
        <v>84</v>
      </c>
      <c r="D6558">
        <v>0</v>
      </c>
      <c r="E6558" t="s">
        <v>235</v>
      </c>
      <c r="F6558" t="s">
        <v>10</v>
      </c>
    </row>
    <row r="6559" spans="1:6" x14ac:dyDescent="0.3">
      <c r="A6559">
        <v>7674</v>
      </c>
      <c r="C6559" t="s">
        <v>84</v>
      </c>
      <c r="D6559">
        <v>0</v>
      </c>
      <c r="E6559" t="s">
        <v>235</v>
      </c>
      <c r="F6559" t="s">
        <v>10</v>
      </c>
    </row>
    <row r="6560" spans="1:6" x14ac:dyDescent="0.3">
      <c r="A6560">
        <v>7675</v>
      </c>
      <c r="C6560" t="s">
        <v>84</v>
      </c>
      <c r="D6560">
        <v>0</v>
      </c>
      <c r="E6560" t="s">
        <v>235</v>
      </c>
      <c r="F6560" t="s">
        <v>10</v>
      </c>
    </row>
    <row r="6561" spans="1:6" x14ac:dyDescent="0.3">
      <c r="A6561">
        <v>7676</v>
      </c>
      <c r="C6561" t="s">
        <v>84</v>
      </c>
      <c r="D6561">
        <v>0</v>
      </c>
      <c r="E6561" t="s">
        <v>235</v>
      </c>
      <c r="F6561" t="s">
        <v>10</v>
      </c>
    </row>
    <row r="6562" spans="1:6" x14ac:dyDescent="0.3">
      <c r="A6562">
        <v>7677</v>
      </c>
      <c r="C6562" t="s">
        <v>84</v>
      </c>
      <c r="D6562">
        <v>0</v>
      </c>
      <c r="E6562" t="s">
        <v>235</v>
      </c>
      <c r="F6562" t="s">
        <v>10</v>
      </c>
    </row>
    <row r="6563" spans="1:6" x14ac:dyDescent="0.3">
      <c r="A6563">
        <v>7678</v>
      </c>
      <c r="C6563" t="s">
        <v>84</v>
      </c>
      <c r="D6563">
        <v>0</v>
      </c>
      <c r="E6563" t="s">
        <v>235</v>
      </c>
      <c r="F6563" t="s">
        <v>10</v>
      </c>
    </row>
    <row r="6564" spans="1:6" x14ac:dyDescent="0.3">
      <c r="A6564">
        <v>7679</v>
      </c>
      <c r="C6564" t="s">
        <v>84</v>
      </c>
      <c r="D6564">
        <v>0</v>
      </c>
      <c r="F6564" t="s">
        <v>10</v>
      </c>
    </row>
    <row r="6565" spans="1:6" x14ac:dyDescent="0.3">
      <c r="A6565">
        <v>7680</v>
      </c>
      <c r="C6565" t="s">
        <v>84</v>
      </c>
      <c r="D6565">
        <v>0</v>
      </c>
      <c r="E6565" t="s">
        <v>235</v>
      </c>
      <c r="F6565" t="s">
        <v>10</v>
      </c>
    </row>
    <row r="6566" spans="1:6" x14ac:dyDescent="0.3">
      <c r="A6566">
        <v>7681</v>
      </c>
      <c r="C6566" t="s">
        <v>84</v>
      </c>
      <c r="D6566">
        <v>0</v>
      </c>
      <c r="E6566" t="s">
        <v>235</v>
      </c>
      <c r="F6566" t="s">
        <v>10</v>
      </c>
    </row>
    <row r="6567" spans="1:6" x14ac:dyDescent="0.3">
      <c r="A6567">
        <v>7682</v>
      </c>
      <c r="C6567" t="s">
        <v>84</v>
      </c>
      <c r="D6567">
        <v>0</v>
      </c>
      <c r="E6567" t="s">
        <v>235</v>
      </c>
      <c r="F6567" t="s">
        <v>10</v>
      </c>
    </row>
    <row r="6568" spans="1:6" x14ac:dyDescent="0.3">
      <c r="A6568">
        <v>7683</v>
      </c>
      <c r="C6568" t="s">
        <v>84</v>
      </c>
      <c r="D6568">
        <v>0</v>
      </c>
      <c r="F6568" t="s">
        <v>10</v>
      </c>
    </row>
    <row r="6569" spans="1:6" x14ac:dyDescent="0.3">
      <c r="A6569">
        <v>7684</v>
      </c>
      <c r="C6569" t="s">
        <v>84</v>
      </c>
      <c r="D6569">
        <v>0</v>
      </c>
      <c r="E6569" t="s">
        <v>235</v>
      </c>
      <c r="F6569" t="s">
        <v>10</v>
      </c>
    </row>
    <row r="6570" spans="1:6" x14ac:dyDescent="0.3">
      <c r="A6570">
        <v>7685</v>
      </c>
      <c r="C6570" t="s">
        <v>84</v>
      </c>
      <c r="D6570">
        <v>0</v>
      </c>
      <c r="E6570" t="s">
        <v>235</v>
      </c>
      <c r="F6570" t="s">
        <v>10</v>
      </c>
    </row>
    <row r="6571" spans="1:6" x14ac:dyDescent="0.3">
      <c r="A6571">
        <v>7687</v>
      </c>
      <c r="C6571" t="s">
        <v>84</v>
      </c>
      <c r="D6571">
        <v>0</v>
      </c>
      <c r="F6571" t="s">
        <v>5</v>
      </c>
    </row>
    <row r="6572" spans="1:6" x14ac:dyDescent="0.3">
      <c r="A6572">
        <v>7688</v>
      </c>
      <c r="C6572" t="s">
        <v>84</v>
      </c>
      <c r="D6572">
        <v>0</v>
      </c>
      <c r="E6572" t="s">
        <v>311</v>
      </c>
      <c r="F6572" t="s">
        <v>10</v>
      </c>
    </row>
    <row r="6573" spans="1:6" x14ac:dyDescent="0.3">
      <c r="A6573">
        <v>7689</v>
      </c>
      <c r="C6573" t="s">
        <v>84</v>
      </c>
      <c r="D6573">
        <v>0</v>
      </c>
      <c r="F6573" t="s">
        <v>5</v>
      </c>
    </row>
    <row r="6574" spans="1:6" x14ac:dyDescent="0.3">
      <c r="A6574">
        <v>7690</v>
      </c>
      <c r="C6574" t="s">
        <v>84</v>
      </c>
      <c r="D6574">
        <v>0</v>
      </c>
      <c r="F6574" t="s">
        <v>5</v>
      </c>
    </row>
    <row r="6575" spans="1:6" x14ac:dyDescent="0.3">
      <c r="A6575">
        <v>7692</v>
      </c>
      <c r="C6575" t="s">
        <v>84</v>
      </c>
      <c r="D6575">
        <v>0</v>
      </c>
      <c r="F6575" t="s">
        <v>5</v>
      </c>
    </row>
    <row r="6576" spans="1:6" x14ac:dyDescent="0.3">
      <c r="A6576">
        <v>7693</v>
      </c>
      <c r="C6576" t="s">
        <v>84</v>
      </c>
      <c r="D6576">
        <v>0</v>
      </c>
      <c r="F6576" t="s">
        <v>10</v>
      </c>
    </row>
    <row r="6577" spans="1:6" x14ac:dyDescent="0.3">
      <c r="A6577">
        <v>7694</v>
      </c>
      <c r="B6577" t="s">
        <v>928</v>
      </c>
      <c r="C6577" t="s">
        <v>84</v>
      </c>
      <c r="D6577">
        <v>-10</v>
      </c>
      <c r="E6577" t="s">
        <v>493</v>
      </c>
      <c r="F6577" t="s">
        <v>11</v>
      </c>
    </row>
    <row r="6578" spans="1:6" x14ac:dyDescent="0.3">
      <c r="A6578">
        <v>7695</v>
      </c>
      <c r="B6578" t="s">
        <v>928</v>
      </c>
      <c r="C6578" t="s">
        <v>84</v>
      </c>
      <c r="D6578">
        <v>0</v>
      </c>
      <c r="E6578" t="s">
        <v>844</v>
      </c>
      <c r="F6578" t="s">
        <v>11</v>
      </c>
    </row>
    <row r="6579" spans="1:6" x14ac:dyDescent="0.3">
      <c r="A6579">
        <v>7696</v>
      </c>
      <c r="C6579" t="s">
        <v>82</v>
      </c>
      <c r="D6579">
        <v>0</v>
      </c>
      <c r="F6579" t="s">
        <v>8</v>
      </c>
    </row>
    <row r="6580" spans="1:6" x14ac:dyDescent="0.3">
      <c r="A6580">
        <v>7697</v>
      </c>
      <c r="C6580" t="s">
        <v>84</v>
      </c>
      <c r="D6580">
        <v>0</v>
      </c>
      <c r="F6580" t="s">
        <v>8</v>
      </c>
    </row>
    <row r="6581" spans="1:6" x14ac:dyDescent="0.3">
      <c r="A6581">
        <v>7698</v>
      </c>
      <c r="C6581" t="s">
        <v>84</v>
      </c>
      <c r="D6581">
        <v>0</v>
      </c>
      <c r="E6581" t="s">
        <v>371</v>
      </c>
      <c r="F6581" t="s">
        <v>8</v>
      </c>
    </row>
    <row r="6582" spans="1:6" x14ac:dyDescent="0.3">
      <c r="A6582">
        <v>7699</v>
      </c>
      <c r="C6582" t="s">
        <v>84</v>
      </c>
      <c r="D6582">
        <v>0</v>
      </c>
      <c r="E6582" t="s">
        <v>258</v>
      </c>
      <c r="F6582" t="s">
        <v>8</v>
      </c>
    </row>
    <row r="6583" spans="1:6" x14ac:dyDescent="0.3">
      <c r="A6583">
        <v>7700</v>
      </c>
      <c r="C6583" t="s">
        <v>84</v>
      </c>
      <c r="D6583">
        <v>0</v>
      </c>
      <c r="E6583" t="s">
        <v>258</v>
      </c>
      <c r="F6583" t="s">
        <v>8</v>
      </c>
    </row>
    <row r="6584" spans="1:6" x14ac:dyDescent="0.3">
      <c r="A6584">
        <v>7701</v>
      </c>
      <c r="C6584" t="s">
        <v>84</v>
      </c>
      <c r="D6584">
        <v>0</v>
      </c>
      <c r="E6584" t="s">
        <v>258</v>
      </c>
      <c r="F6584" t="s">
        <v>8</v>
      </c>
    </row>
    <row r="6585" spans="1:6" x14ac:dyDescent="0.3">
      <c r="A6585">
        <v>7702</v>
      </c>
      <c r="C6585" t="s">
        <v>84</v>
      </c>
      <c r="D6585">
        <v>0</v>
      </c>
      <c r="E6585" t="s">
        <v>258</v>
      </c>
      <c r="F6585" t="s">
        <v>8</v>
      </c>
    </row>
    <row r="6586" spans="1:6" x14ac:dyDescent="0.3">
      <c r="A6586">
        <v>7703</v>
      </c>
      <c r="C6586" t="s">
        <v>84</v>
      </c>
      <c r="D6586">
        <v>0</v>
      </c>
      <c r="E6586" t="s">
        <v>258</v>
      </c>
      <c r="F6586" t="s">
        <v>8</v>
      </c>
    </row>
    <row r="6587" spans="1:6" x14ac:dyDescent="0.3">
      <c r="A6587">
        <v>7704</v>
      </c>
      <c r="C6587" t="s">
        <v>84</v>
      </c>
      <c r="D6587">
        <v>0</v>
      </c>
      <c r="E6587" t="s">
        <v>258</v>
      </c>
      <c r="F6587" t="s">
        <v>8</v>
      </c>
    </row>
    <row r="6588" spans="1:6" x14ac:dyDescent="0.3">
      <c r="A6588">
        <v>7705</v>
      </c>
      <c r="C6588" t="s">
        <v>84</v>
      </c>
      <c r="D6588">
        <v>0</v>
      </c>
      <c r="E6588" t="s">
        <v>258</v>
      </c>
      <c r="F6588" t="s">
        <v>8</v>
      </c>
    </row>
    <row r="6589" spans="1:6" x14ac:dyDescent="0.3">
      <c r="A6589">
        <v>7707</v>
      </c>
      <c r="C6589" t="s">
        <v>82</v>
      </c>
      <c r="D6589">
        <v>0</v>
      </c>
      <c r="F6589" t="s">
        <v>8</v>
      </c>
    </row>
    <row r="6590" spans="1:6" x14ac:dyDescent="0.3">
      <c r="A6590">
        <v>7709</v>
      </c>
      <c r="C6590" t="s">
        <v>283</v>
      </c>
      <c r="D6590">
        <v>3</v>
      </c>
      <c r="F6590" t="s">
        <v>8</v>
      </c>
    </row>
    <row r="6591" spans="1:6" x14ac:dyDescent="0.3">
      <c r="A6591">
        <v>7711</v>
      </c>
      <c r="C6591" t="s">
        <v>84</v>
      </c>
      <c r="D6591">
        <v>0</v>
      </c>
      <c r="F6591" t="s">
        <v>8</v>
      </c>
    </row>
    <row r="6592" spans="1:6" x14ac:dyDescent="0.3">
      <c r="A6592">
        <v>7712</v>
      </c>
      <c r="C6592" t="s">
        <v>84</v>
      </c>
      <c r="D6592">
        <v>0</v>
      </c>
      <c r="F6592" t="s">
        <v>8</v>
      </c>
    </row>
    <row r="6593" spans="1:6" x14ac:dyDescent="0.3">
      <c r="A6593">
        <v>7713</v>
      </c>
      <c r="C6593" t="s">
        <v>84</v>
      </c>
      <c r="D6593">
        <v>0</v>
      </c>
      <c r="F6593" t="s">
        <v>8</v>
      </c>
    </row>
    <row r="6594" spans="1:6" x14ac:dyDescent="0.3">
      <c r="A6594">
        <v>7714</v>
      </c>
      <c r="C6594" t="s">
        <v>84</v>
      </c>
      <c r="D6594">
        <v>0</v>
      </c>
      <c r="F6594" t="s">
        <v>8</v>
      </c>
    </row>
    <row r="6595" spans="1:6" x14ac:dyDescent="0.3">
      <c r="A6595">
        <v>7715</v>
      </c>
      <c r="C6595" t="s">
        <v>84</v>
      </c>
      <c r="D6595">
        <v>0</v>
      </c>
      <c r="F6595" t="s">
        <v>8</v>
      </c>
    </row>
    <row r="6596" spans="1:6" x14ac:dyDescent="0.3">
      <c r="A6596">
        <v>7716</v>
      </c>
      <c r="C6596" t="s">
        <v>84</v>
      </c>
      <c r="D6596">
        <v>0</v>
      </c>
      <c r="F6596" t="s">
        <v>8</v>
      </c>
    </row>
    <row r="6597" spans="1:6" x14ac:dyDescent="0.3">
      <c r="A6597">
        <v>7717</v>
      </c>
      <c r="C6597" t="s">
        <v>84</v>
      </c>
      <c r="D6597">
        <v>0</v>
      </c>
      <c r="F6597" t="s">
        <v>8</v>
      </c>
    </row>
    <row r="6598" spans="1:6" x14ac:dyDescent="0.3">
      <c r="A6598">
        <v>7718</v>
      </c>
      <c r="C6598" t="s">
        <v>84</v>
      </c>
      <c r="D6598">
        <v>0</v>
      </c>
      <c r="F6598" t="s">
        <v>8</v>
      </c>
    </row>
    <row r="6599" spans="1:6" x14ac:dyDescent="0.3">
      <c r="A6599">
        <v>7720</v>
      </c>
      <c r="C6599" t="s">
        <v>84</v>
      </c>
      <c r="D6599">
        <v>0</v>
      </c>
      <c r="F6599" t="s">
        <v>8</v>
      </c>
    </row>
    <row r="6600" spans="1:6" x14ac:dyDescent="0.3">
      <c r="A6600">
        <v>7721</v>
      </c>
      <c r="C6600" t="s">
        <v>84</v>
      </c>
      <c r="D6600">
        <v>0</v>
      </c>
      <c r="F6600" t="s">
        <v>8</v>
      </c>
    </row>
    <row r="6601" spans="1:6" x14ac:dyDescent="0.3">
      <c r="A6601">
        <v>7723</v>
      </c>
      <c r="C6601" t="s">
        <v>84</v>
      </c>
      <c r="D6601">
        <v>0</v>
      </c>
      <c r="F6601" t="s">
        <v>8</v>
      </c>
    </row>
    <row r="6602" spans="1:6" x14ac:dyDescent="0.3">
      <c r="A6602">
        <v>7724</v>
      </c>
      <c r="C6602" t="s">
        <v>84</v>
      </c>
      <c r="D6602">
        <v>0</v>
      </c>
      <c r="F6602" t="s">
        <v>8</v>
      </c>
    </row>
    <row r="6603" spans="1:6" x14ac:dyDescent="0.3">
      <c r="A6603">
        <v>7727</v>
      </c>
      <c r="C6603" t="s">
        <v>84</v>
      </c>
      <c r="D6603">
        <v>0</v>
      </c>
      <c r="F6603" t="s">
        <v>8</v>
      </c>
    </row>
    <row r="6604" spans="1:6" x14ac:dyDescent="0.3">
      <c r="A6604">
        <v>7730</v>
      </c>
      <c r="C6604" t="s">
        <v>84</v>
      </c>
      <c r="D6604">
        <v>0</v>
      </c>
      <c r="F6604" t="s">
        <v>8</v>
      </c>
    </row>
    <row r="6605" spans="1:6" x14ac:dyDescent="0.3">
      <c r="A6605">
        <v>7731</v>
      </c>
      <c r="C6605" t="s">
        <v>84</v>
      </c>
      <c r="D6605">
        <v>0</v>
      </c>
      <c r="F6605" t="s">
        <v>8</v>
      </c>
    </row>
    <row r="6606" spans="1:6" x14ac:dyDescent="0.3">
      <c r="A6606">
        <v>7732</v>
      </c>
      <c r="C6606" t="s">
        <v>84</v>
      </c>
      <c r="D6606">
        <v>0</v>
      </c>
      <c r="E6606" t="s">
        <v>311</v>
      </c>
      <c r="F6606" t="s">
        <v>8</v>
      </c>
    </row>
    <row r="6607" spans="1:6" x14ac:dyDescent="0.3">
      <c r="A6607">
        <v>7733</v>
      </c>
      <c r="C6607" t="s">
        <v>84</v>
      </c>
      <c r="D6607">
        <v>0</v>
      </c>
      <c r="E6607" t="s">
        <v>658</v>
      </c>
      <c r="F6607" t="s">
        <v>8</v>
      </c>
    </row>
    <row r="6608" spans="1:6" x14ac:dyDescent="0.3">
      <c r="A6608">
        <v>7734</v>
      </c>
      <c r="C6608" t="s">
        <v>84</v>
      </c>
      <c r="D6608">
        <v>0</v>
      </c>
      <c r="F6608" t="s">
        <v>8</v>
      </c>
    </row>
    <row r="6609" spans="1:6" x14ac:dyDescent="0.3">
      <c r="A6609">
        <v>7740</v>
      </c>
      <c r="C6609" t="s">
        <v>84</v>
      </c>
      <c r="D6609">
        <v>0</v>
      </c>
      <c r="F6609" t="s">
        <v>8</v>
      </c>
    </row>
    <row r="6610" spans="1:6" x14ac:dyDescent="0.3">
      <c r="A6610">
        <v>7742</v>
      </c>
      <c r="C6610" t="s">
        <v>84</v>
      </c>
      <c r="D6610">
        <v>0</v>
      </c>
      <c r="E6610" t="s">
        <v>280</v>
      </c>
      <c r="F6610" t="s">
        <v>8</v>
      </c>
    </row>
    <row r="6611" spans="1:6" x14ac:dyDescent="0.3">
      <c r="A6611">
        <v>7745</v>
      </c>
      <c r="C6611" t="s">
        <v>84</v>
      </c>
      <c r="D6611">
        <v>0</v>
      </c>
      <c r="E6611" t="s">
        <v>258</v>
      </c>
      <c r="F6611" t="s">
        <v>8</v>
      </c>
    </row>
    <row r="6612" spans="1:6" x14ac:dyDescent="0.3">
      <c r="A6612">
        <v>7746</v>
      </c>
      <c r="C6612" t="s">
        <v>84</v>
      </c>
      <c r="D6612">
        <v>0</v>
      </c>
      <c r="E6612" t="s">
        <v>1886</v>
      </c>
      <c r="F6612" t="s">
        <v>8</v>
      </c>
    </row>
    <row r="6613" spans="1:6" x14ac:dyDescent="0.3">
      <c r="A6613">
        <v>7747</v>
      </c>
      <c r="C6613" t="s">
        <v>84</v>
      </c>
      <c r="D6613">
        <v>0</v>
      </c>
      <c r="E6613" t="s">
        <v>1886</v>
      </c>
      <c r="F6613" t="s">
        <v>8</v>
      </c>
    </row>
    <row r="6614" spans="1:6" x14ac:dyDescent="0.3">
      <c r="A6614">
        <v>7748</v>
      </c>
      <c r="C6614" t="s">
        <v>84</v>
      </c>
      <c r="D6614">
        <v>0</v>
      </c>
      <c r="E6614" t="s">
        <v>258</v>
      </c>
      <c r="F6614" t="s">
        <v>8</v>
      </c>
    </row>
    <row r="6615" spans="1:6" x14ac:dyDescent="0.3">
      <c r="A6615">
        <v>7749</v>
      </c>
      <c r="C6615" t="s">
        <v>84</v>
      </c>
      <c r="D6615">
        <v>0</v>
      </c>
      <c r="E6615" t="s">
        <v>258</v>
      </c>
      <c r="F6615" t="s">
        <v>8</v>
      </c>
    </row>
    <row r="6616" spans="1:6" x14ac:dyDescent="0.3">
      <c r="A6616">
        <v>7791</v>
      </c>
      <c r="C6616" t="s">
        <v>84</v>
      </c>
      <c r="D6616">
        <v>0</v>
      </c>
      <c r="E6616" t="s">
        <v>235</v>
      </c>
      <c r="F6616" t="s">
        <v>10</v>
      </c>
    </row>
    <row r="6617" spans="1:6" x14ac:dyDescent="0.3">
      <c r="A6617">
        <v>7792</v>
      </c>
      <c r="C6617" t="s">
        <v>84</v>
      </c>
      <c r="D6617">
        <v>0</v>
      </c>
      <c r="E6617" t="s">
        <v>235</v>
      </c>
      <c r="F6617" t="s">
        <v>10</v>
      </c>
    </row>
    <row r="6618" spans="1:6" x14ac:dyDescent="0.3">
      <c r="A6618">
        <v>7793</v>
      </c>
      <c r="C6618" t="s">
        <v>84</v>
      </c>
      <c r="D6618">
        <v>0</v>
      </c>
      <c r="E6618" t="s">
        <v>235</v>
      </c>
      <c r="F6618" t="s">
        <v>10</v>
      </c>
    </row>
    <row r="6619" spans="1:6" x14ac:dyDescent="0.3">
      <c r="A6619">
        <v>7794</v>
      </c>
      <c r="C6619" t="s">
        <v>84</v>
      </c>
      <c r="D6619">
        <v>0</v>
      </c>
      <c r="E6619" t="s">
        <v>235</v>
      </c>
      <c r="F6619" t="s">
        <v>10</v>
      </c>
    </row>
    <row r="6620" spans="1:6" x14ac:dyDescent="0.3">
      <c r="A6620">
        <v>7820</v>
      </c>
      <c r="C6620" t="s">
        <v>84</v>
      </c>
      <c r="D6620">
        <v>0</v>
      </c>
      <c r="E6620" t="s">
        <v>235</v>
      </c>
      <c r="F6620" t="s">
        <v>10</v>
      </c>
    </row>
    <row r="6621" spans="1:6" x14ac:dyDescent="0.3">
      <c r="A6621">
        <v>7827</v>
      </c>
      <c r="C6621" t="s">
        <v>84</v>
      </c>
      <c r="D6621">
        <v>0</v>
      </c>
      <c r="E6621" t="s">
        <v>235</v>
      </c>
      <c r="F6621" t="s">
        <v>10</v>
      </c>
    </row>
    <row r="6622" spans="1:6" x14ac:dyDescent="0.3">
      <c r="A6622">
        <v>7828</v>
      </c>
      <c r="C6622" t="s">
        <v>84</v>
      </c>
      <c r="D6622">
        <v>0</v>
      </c>
      <c r="E6622" t="s">
        <v>235</v>
      </c>
      <c r="F6622" t="s">
        <v>10</v>
      </c>
    </row>
    <row r="6623" spans="1:6" x14ac:dyDescent="0.3">
      <c r="A6623">
        <v>7829</v>
      </c>
      <c r="C6623" t="s">
        <v>150</v>
      </c>
      <c r="D6623">
        <v>0</v>
      </c>
      <c r="E6623" t="s">
        <v>651</v>
      </c>
      <c r="F6623" t="s">
        <v>18</v>
      </c>
    </row>
    <row r="6624" spans="1:6" x14ac:dyDescent="0.3">
      <c r="A6624">
        <v>7830</v>
      </c>
      <c r="C6624" t="s">
        <v>150</v>
      </c>
      <c r="D6624">
        <v>0</v>
      </c>
      <c r="E6624" t="s">
        <v>652</v>
      </c>
      <c r="F6624" t="s">
        <v>18</v>
      </c>
    </row>
    <row r="6625" spans="1:6" x14ac:dyDescent="0.3">
      <c r="A6625">
        <v>7831</v>
      </c>
      <c r="C6625" t="s">
        <v>84</v>
      </c>
      <c r="D6625">
        <v>0</v>
      </c>
      <c r="E6625" t="s">
        <v>258</v>
      </c>
      <c r="F6625" t="s">
        <v>18</v>
      </c>
    </row>
    <row r="6626" spans="1:6" x14ac:dyDescent="0.3">
      <c r="A6626">
        <v>7832</v>
      </c>
      <c r="C6626" t="s">
        <v>84</v>
      </c>
      <c r="D6626">
        <v>0</v>
      </c>
      <c r="E6626" t="s">
        <v>258</v>
      </c>
      <c r="F6626" t="s">
        <v>18</v>
      </c>
    </row>
    <row r="6627" spans="1:6" x14ac:dyDescent="0.3">
      <c r="A6627">
        <v>7833</v>
      </c>
      <c r="C6627" t="s">
        <v>84</v>
      </c>
      <c r="D6627">
        <v>0</v>
      </c>
      <c r="E6627" t="s">
        <v>258</v>
      </c>
      <c r="F6627" t="s">
        <v>18</v>
      </c>
    </row>
    <row r="6628" spans="1:6" x14ac:dyDescent="0.3">
      <c r="A6628">
        <v>7834</v>
      </c>
      <c r="C6628" t="s">
        <v>84</v>
      </c>
      <c r="D6628">
        <v>0</v>
      </c>
      <c r="E6628" t="s">
        <v>258</v>
      </c>
      <c r="F6628" t="s">
        <v>18</v>
      </c>
    </row>
    <row r="6629" spans="1:6" x14ac:dyDescent="0.3">
      <c r="A6629">
        <v>7835</v>
      </c>
      <c r="C6629" t="s">
        <v>84</v>
      </c>
      <c r="D6629">
        <v>0</v>
      </c>
      <c r="E6629" t="s">
        <v>100</v>
      </c>
      <c r="F6629" t="s">
        <v>18</v>
      </c>
    </row>
    <row r="6630" spans="1:6" x14ac:dyDescent="0.3">
      <c r="A6630">
        <v>7836</v>
      </c>
      <c r="C6630" t="s">
        <v>84</v>
      </c>
      <c r="D6630">
        <v>0</v>
      </c>
      <c r="E6630" t="s">
        <v>579</v>
      </c>
      <c r="F6630" t="s">
        <v>18</v>
      </c>
    </row>
    <row r="6631" spans="1:6" x14ac:dyDescent="0.3">
      <c r="A6631">
        <v>7837</v>
      </c>
      <c r="C6631" t="s">
        <v>519</v>
      </c>
      <c r="D6631">
        <v>0</v>
      </c>
      <c r="F6631" t="s">
        <v>18</v>
      </c>
    </row>
    <row r="6632" spans="1:6" x14ac:dyDescent="0.3">
      <c r="A6632">
        <v>7838</v>
      </c>
      <c r="C6632" t="s">
        <v>519</v>
      </c>
      <c r="D6632">
        <v>0</v>
      </c>
      <c r="F6632" t="s">
        <v>18</v>
      </c>
    </row>
    <row r="6633" spans="1:6" x14ac:dyDescent="0.3">
      <c r="A6633">
        <v>7839</v>
      </c>
      <c r="C6633" t="s">
        <v>84</v>
      </c>
      <c r="D6633">
        <v>0</v>
      </c>
      <c r="E6633" t="s">
        <v>258</v>
      </c>
      <c r="F6633" t="s">
        <v>18</v>
      </c>
    </row>
    <row r="6634" spans="1:6" x14ac:dyDescent="0.3">
      <c r="A6634">
        <v>7840</v>
      </c>
      <c r="C6634" t="s">
        <v>84</v>
      </c>
      <c r="D6634">
        <v>0</v>
      </c>
      <c r="E6634" t="s">
        <v>258</v>
      </c>
      <c r="F6634" t="s">
        <v>18</v>
      </c>
    </row>
    <row r="6635" spans="1:6" x14ac:dyDescent="0.3">
      <c r="A6635">
        <v>7841</v>
      </c>
      <c r="C6635" t="s">
        <v>84</v>
      </c>
      <c r="D6635">
        <v>0</v>
      </c>
      <c r="E6635" t="s">
        <v>258</v>
      </c>
      <c r="F6635" t="s">
        <v>18</v>
      </c>
    </row>
    <row r="6636" spans="1:6" x14ac:dyDescent="0.3">
      <c r="A6636">
        <v>7842</v>
      </c>
      <c r="C6636" t="s">
        <v>84</v>
      </c>
      <c r="D6636">
        <v>0</v>
      </c>
      <c r="F6636" t="s">
        <v>18</v>
      </c>
    </row>
    <row r="6637" spans="1:6" x14ac:dyDescent="0.3">
      <c r="A6637">
        <v>7843</v>
      </c>
      <c r="C6637" t="s">
        <v>519</v>
      </c>
      <c r="D6637">
        <v>0</v>
      </c>
      <c r="E6637" t="s">
        <v>100</v>
      </c>
      <c r="F6637" t="s">
        <v>18</v>
      </c>
    </row>
    <row r="6638" spans="1:6" x14ac:dyDescent="0.3">
      <c r="A6638">
        <v>7844</v>
      </c>
      <c r="C6638" t="s">
        <v>519</v>
      </c>
      <c r="D6638">
        <v>0</v>
      </c>
      <c r="F6638" t="s">
        <v>18</v>
      </c>
    </row>
    <row r="6639" spans="1:6" x14ac:dyDescent="0.3">
      <c r="A6639">
        <v>7845</v>
      </c>
      <c r="C6639" t="s">
        <v>519</v>
      </c>
      <c r="D6639">
        <v>0</v>
      </c>
      <c r="F6639" t="s">
        <v>18</v>
      </c>
    </row>
    <row r="6640" spans="1:6" x14ac:dyDescent="0.3">
      <c r="A6640">
        <v>7846</v>
      </c>
      <c r="C6640" t="s">
        <v>84</v>
      </c>
      <c r="D6640">
        <v>0</v>
      </c>
      <c r="F6640" t="s">
        <v>18</v>
      </c>
    </row>
    <row r="6641" spans="1:6" x14ac:dyDescent="0.3">
      <c r="A6641">
        <v>7847</v>
      </c>
      <c r="C6641" t="s">
        <v>84</v>
      </c>
      <c r="D6641">
        <v>0</v>
      </c>
      <c r="E6641" t="s">
        <v>235</v>
      </c>
      <c r="F6641" t="s">
        <v>3</v>
      </c>
    </row>
    <row r="6642" spans="1:6" x14ac:dyDescent="0.3">
      <c r="A6642">
        <v>7876</v>
      </c>
      <c r="C6642" t="s">
        <v>84</v>
      </c>
      <c r="D6642">
        <v>0</v>
      </c>
      <c r="E6642" t="s">
        <v>235</v>
      </c>
      <c r="F6642" t="s">
        <v>10</v>
      </c>
    </row>
    <row r="6643" spans="1:6" x14ac:dyDescent="0.3">
      <c r="A6643">
        <v>7877</v>
      </c>
      <c r="C6643" t="s">
        <v>84</v>
      </c>
      <c r="D6643">
        <v>0</v>
      </c>
      <c r="E6643" t="s">
        <v>235</v>
      </c>
      <c r="F6643" t="s">
        <v>10</v>
      </c>
    </row>
    <row r="6644" spans="1:6" x14ac:dyDescent="0.3">
      <c r="A6644">
        <v>7879</v>
      </c>
      <c r="C6644" t="s">
        <v>84</v>
      </c>
      <c r="D6644">
        <v>0</v>
      </c>
      <c r="E6644" t="s">
        <v>235</v>
      </c>
      <c r="F6644" t="s">
        <v>10</v>
      </c>
    </row>
    <row r="6645" spans="1:6" x14ac:dyDescent="0.3">
      <c r="A6645">
        <v>7880</v>
      </c>
      <c r="C6645" t="s">
        <v>84</v>
      </c>
      <c r="D6645">
        <v>0</v>
      </c>
      <c r="E6645" t="s">
        <v>235</v>
      </c>
      <c r="F6645" t="s">
        <v>10</v>
      </c>
    </row>
    <row r="6646" spans="1:6" x14ac:dyDescent="0.3">
      <c r="A6646">
        <v>7881</v>
      </c>
      <c r="C6646" t="s">
        <v>84</v>
      </c>
      <c r="D6646">
        <v>0</v>
      </c>
      <c r="E6646" t="s">
        <v>235</v>
      </c>
      <c r="F6646" t="s">
        <v>10</v>
      </c>
    </row>
    <row r="6647" spans="1:6" x14ac:dyDescent="0.3">
      <c r="A6647">
        <v>7882</v>
      </c>
      <c r="C6647" t="s">
        <v>84</v>
      </c>
      <c r="D6647">
        <v>0</v>
      </c>
      <c r="E6647" t="s">
        <v>235</v>
      </c>
      <c r="F6647" t="s">
        <v>10</v>
      </c>
    </row>
    <row r="6648" spans="1:6" x14ac:dyDescent="0.3">
      <c r="A6648">
        <v>7883</v>
      </c>
      <c r="C6648" t="s">
        <v>84</v>
      </c>
      <c r="D6648">
        <v>0</v>
      </c>
      <c r="E6648" t="s">
        <v>235</v>
      </c>
      <c r="F6648" t="s">
        <v>10</v>
      </c>
    </row>
    <row r="6649" spans="1:6" x14ac:dyDescent="0.3">
      <c r="A6649">
        <v>7884</v>
      </c>
      <c r="C6649" t="s">
        <v>84</v>
      </c>
      <c r="D6649">
        <v>0</v>
      </c>
      <c r="E6649" t="s">
        <v>235</v>
      </c>
      <c r="F6649" t="s">
        <v>10</v>
      </c>
    </row>
    <row r="6650" spans="1:6" x14ac:dyDescent="0.3">
      <c r="A6650">
        <v>7885</v>
      </c>
      <c r="C6650" t="s">
        <v>84</v>
      </c>
      <c r="D6650">
        <v>0</v>
      </c>
      <c r="E6650" t="s">
        <v>235</v>
      </c>
      <c r="F6650" t="s">
        <v>10</v>
      </c>
    </row>
    <row r="6651" spans="1:6" x14ac:dyDescent="0.3">
      <c r="A6651">
        <v>7886</v>
      </c>
      <c r="C6651" t="s">
        <v>84</v>
      </c>
      <c r="D6651">
        <v>0</v>
      </c>
      <c r="E6651" t="s">
        <v>235</v>
      </c>
      <c r="F6651" t="s">
        <v>10</v>
      </c>
    </row>
    <row r="6652" spans="1:6" x14ac:dyDescent="0.3">
      <c r="A6652">
        <v>7887</v>
      </c>
      <c r="C6652" t="s">
        <v>84</v>
      </c>
      <c r="D6652">
        <v>0</v>
      </c>
      <c r="E6652" t="s">
        <v>235</v>
      </c>
      <c r="F6652" t="s">
        <v>10</v>
      </c>
    </row>
    <row r="6653" spans="1:6" x14ac:dyDescent="0.3">
      <c r="A6653">
        <v>7888</v>
      </c>
      <c r="B6653" t="s">
        <v>2113</v>
      </c>
      <c r="C6653" t="s">
        <v>51</v>
      </c>
      <c r="D6653">
        <v>3</v>
      </c>
      <c r="F6653" t="s">
        <v>10</v>
      </c>
    </row>
    <row r="6654" spans="1:6" x14ac:dyDescent="0.3">
      <c r="A6654">
        <v>7889</v>
      </c>
      <c r="C6654" t="s">
        <v>84</v>
      </c>
      <c r="D6654">
        <v>0</v>
      </c>
      <c r="F6654" t="s">
        <v>10</v>
      </c>
    </row>
    <row r="6655" spans="1:6" x14ac:dyDescent="0.3">
      <c r="A6655">
        <v>7890</v>
      </c>
      <c r="C6655" t="s">
        <v>84</v>
      </c>
      <c r="D6655">
        <v>0</v>
      </c>
      <c r="F6655" t="s">
        <v>10</v>
      </c>
    </row>
    <row r="6656" spans="1:6" x14ac:dyDescent="0.3">
      <c r="A6656">
        <v>7891</v>
      </c>
      <c r="B6656" t="s">
        <v>2110</v>
      </c>
      <c r="C6656" t="s">
        <v>283</v>
      </c>
      <c r="D6656">
        <v>3</v>
      </c>
      <c r="F6656" t="s">
        <v>10</v>
      </c>
    </row>
    <row r="6657" spans="1:6" x14ac:dyDescent="0.3">
      <c r="A6657">
        <v>7892</v>
      </c>
      <c r="B6657" t="s">
        <v>2110</v>
      </c>
      <c r="C6657" t="s">
        <v>283</v>
      </c>
      <c r="D6657">
        <v>3</v>
      </c>
      <c r="E6657" t="s">
        <v>280</v>
      </c>
      <c r="F6657" t="s">
        <v>10</v>
      </c>
    </row>
    <row r="6658" spans="1:6" x14ac:dyDescent="0.3">
      <c r="A6658">
        <v>7893</v>
      </c>
      <c r="C6658" t="s">
        <v>175</v>
      </c>
      <c r="D6658">
        <v>0</v>
      </c>
      <c r="F6658" t="s">
        <v>10</v>
      </c>
    </row>
    <row r="6659" spans="1:6" x14ac:dyDescent="0.3">
      <c r="A6659">
        <v>7894</v>
      </c>
      <c r="C6659" t="s">
        <v>82</v>
      </c>
      <c r="D6659">
        <v>0</v>
      </c>
      <c r="F6659" t="s">
        <v>10</v>
      </c>
    </row>
    <row r="6660" spans="1:6" x14ac:dyDescent="0.3">
      <c r="A6660">
        <v>7895</v>
      </c>
      <c r="C6660" t="s">
        <v>84</v>
      </c>
      <c r="D6660">
        <v>0</v>
      </c>
      <c r="F6660" t="s">
        <v>10</v>
      </c>
    </row>
    <row r="6661" spans="1:6" x14ac:dyDescent="0.3">
      <c r="A6661">
        <v>7896</v>
      </c>
      <c r="C6661" t="s">
        <v>84</v>
      </c>
      <c r="D6661">
        <v>0</v>
      </c>
      <c r="F6661" t="s">
        <v>10</v>
      </c>
    </row>
    <row r="6662" spans="1:6" x14ac:dyDescent="0.3">
      <c r="A6662">
        <v>7897</v>
      </c>
      <c r="C6662" t="s">
        <v>84</v>
      </c>
      <c r="D6662">
        <v>0</v>
      </c>
      <c r="F6662" t="s">
        <v>10</v>
      </c>
    </row>
    <row r="6663" spans="1:6" x14ac:dyDescent="0.3">
      <c r="A6663">
        <v>7898</v>
      </c>
      <c r="C6663" t="s">
        <v>84</v>
      </c>
      <c r="D6663">
        <v>0</v>
      </c>
      <c r="E6663" t="s">
        <v>235</v>
      </c>
      <c r="F6663" t="s">
        <v>10</v>
      </c>
    </row>
    <row r="6664" spans="1:6" x14ac:dyDescent="0.3">
      <c r="A6664">
        <v>7899</v>
      </c>
      <c r="C6664" t="s">
        <v>84</v>
      </c>
      <c r="D6664">
        <v>0</v>
      </c>
      <c r="E6664" t="s">
        <v>235</v>
      </c>
      <c r="F6664" t="s">
        <v>10</v>
      </c>
    </row>
    <row r="6665" spans="1:6" x14ac:dyDescent="0.3">
      <c r="A6665">
        <v>7900</v>
      </c>
      <c r="C6665" t="s">
        <v>84</v>
      </c>
      <c r="D6665">
        <v>0</v>
      </c>
      <c r="E6665" t="s">
        <v>235</v>
      </c>
      <c r="F6665" t="s">
        <v>10</v>
      </c>
    </row>
    <row r="6666" spans="1:6" x14ac:dyDescent="0.3">
      <c r="A6666">
        <v>7907</v>
      </c>
      <c r="C6666" t="s">
        <v>82</v>
      </c>
      <c r="D6666">
        <v>10</v>
      </c>
      <c r="E6666" t="s">
        <v>2342</v>
      </c>
      <c r="F6666" t="s">
        <v>10</v>
      </c>
    </row>
    <row r="6667" spans="1:6" x14ac:dyDescent="0.3">
      <c r="A6667">
        <v>7908</v>
      </c>
      <c r="C6667" t="s">
        <v>82</v>
      </c>
      <c r="D6667">
        <v>0</v>
      </c>
      <c r="E6667" t="s">
        <v>2126</v>
      </c>
      <c r="F6667" t="s">
        <v>10</v>
      </c>
    </row>
    <row r="6668" spans="1:6" x14ac:dyDescent="0.3">
      <c r="A6668">
        <v>7909</v>
      </c>
      <c r="C6668" t="s">
        <v>175</v>
      </c>
      <c r="D6668">
        <v>0</v>
      </c>
      <c r="F6668" t="s">
        <v>10</v>
      </c>
    </row>
    <row r="6669" spans="1:6" x14ac:dyDescent="0.3">
      <c r="A6669">
        <v>7910</v>
      </c>
      <c r="C6669" t="s">
        <v>84</v>
      </c>
      <c r="D6669">
        <v>0</v>
      </c>
      <c r="E6669" t="s">
        <v>235</v>
      </c>
      <c r="F6669" t="s">
        <v>10</v>
      </c>
    </row>
    <row r="6670" spans="1:6" x14ac:dyDescent="0.3">
      <c r="A6670">
        <v>7911</v>
      </c>
      <c r="C6670" t="s">
        <v>84</v>
      </c>
      <c r="D6670">
        <v>0</v>
      </c>
      <c r="E6670" t="s">
        <v>235</v>
      </c>
      <c r="F6670" t="s">
        <v>10</v>
      </c>
    </row>
    <row r="6671" spans="1:6" x14ac:dyDescent="0.3">
      <c r="A6671">
        <v>7912</v>
      </c>
      <c r="C6671" t="s">
        <v>84</v>
      </c>
      <c r="D6671">
        <v>0</v>
      </c>
      <c r="E6671" t="s">
        <v>235</v>
      </c>
      <c r="F6671" t="s">
        <v>10</v>
      </c>
    </row>
    <row r="6672" spans="1:6" x14ac:dyDescent="0.3">
      <c r="A6672">
        <v>7913</v>
      </c>
      <c r="C6672" t="s">
        <v>84</v>
      </c>
      <c r="D6672">
        <v>0</v>
      </c>
      <c r="E6672" t="s">
        <v>235</v>
      </c>
      <c r="F6672" t="s">
        <v>10</v>
      </c>
    </row>
    <row r="6673" spans="1:6" x14ac:dyDescent="0.3">
      <c r="A6673">
        <v>7914</v>
      </c>
      <c r="C6673" t="s">
        <v>84</v>
      </c>
      <c r="D6673">
        <v>0</v>
      </c>
      <c r="E6673" t="s">
        <v>235</v>
      </c>
      <c r="F6673" t="s">
        <v>10</v>
      </c>
    </row>
    <row r="6674" spans="1:6" x14ac:dyDescent="0.3">
      <c r="A6674">
        <v>7920</v>
      </c>
      <c r="C6674" t="s">
        <v>82</v>
      </c>
      <c r="D6674">
        <v>0</v>
      </c>
      <c r="F6674" t="s">
        <v>10</v>
      </c>
    </row>
    <row r="6675" spans="1:6" x14ac:dyDescent="0.3">
      <c r="A6675">
        <v>7921</v>
      </c>
      <c r="C6675" t="s">
        <v>84</v>
      </c>
      <c r="D6675">
        <v>0</v>
      </c>
      <c r="E6675" t="s">
        <v>258</v>
      </c>
      <c r="F6675" t="s">
        <v>10</v>
      </c>
    </row>
    <row r="6676" spans="1:6" x14ac:dyDescent="0.3">
      <c r="A6676">
        <v>7922</v>
      </c>
      <c r="C6676" t="s">
        <v>84</v>
      </c>
      <c r="D6676">
        <v>0</v>
      </c>
      <c r="E6676" t="s">
        <v>258</v>
      </c>
      <c r="F6676" t="s">
        <v>10</v>
      </c>
    </row>
    <row r="6677" spans="1:6" x14ac:dyDescent="0.3">
      <c r="A6677">
        <v>7923</v>
      </c>
      <c r="C6677" t="s">
        <v>82</v>
      </c>
      <c r="D6677">
        <v>0</v>
      </c>
      <c r="E6677" t="s">
        <v>593</v>
      </c>
      <c r="F6677" t="s">
        <v>10</v>
      </c>
    </row>
    <row r="6678" spans="1:6" x14ac:dyDescent="0.3">
      <c r="A6678">
        <v>7924</v>
      </c>
      <c r="C6678" t="s">
        <v>175</v>
      </c>
      <c r="D6678">
        <v>0</v>
      </c>
      <c r="F6678" t="s">
        <v>10</v>
      </c>
    </row>
    <row r="6679" spans="1:6" x14ac:dyDescent="0.3">
      <c r="A6679">
        <v>7925</v>
      </c>
      <c r="C6679" t="s">
        <v>84</v>
      </c>
      <c r="D6679">
        <v>0</v>
      </c>
      <c r="E6679" t="s">
        <v>258</v>
      </c>
      <c r="F6679" t="s">
        <v>10</v>
      </c>
    </row>
    <row r="6680" spans="1:6" x14ac:dyDescent="0.3">
      <c r="A6680">
        <v>7932</v>
      </c>
      <c r="C6680" t="s">
        <v>84</v>
      </c>
      <c r="D6680">
        <v>0</v>
      </c>
      <c r="F6680" t="s">
        <v>10</v>
      </c>
    </row>
    <row r="6681" spans="1:6" x14ac:dyDescent="0.3">
      <c r="A6681">
        <v>7933</v>
      </c>
      <c r="C6681" t="s">
        <v>84</v>
      </c>
      <c r="D6681">
        <v>0</v>
      </c>
      <c r="F6681" t="s">
        <v>10</v>
      </c>
    </row>
    <row r="6682" spans="1:6" x14ac:dyDescent="0.3">
      <c r="A6682">
        <v>7934</v>
      </c>
      <c r="C6682" t="s">
        <v>84</v>
      </c>
      <c r="D6682">
        <v>0</v>
      </c>
      <c r="F6682" t="s">
        <v>10</v>
      </c>
    </row>
    <row r="6683" spans="1:6" x14ac:dyDescent="0.3">
      <c r="A6683">
        <v>7935</v>
      </c>
      <c r="C6683" t="s">
        <v>84</v>
      </c>
      <c r="D6683">
        <v>0</v>
      </c>
      <c r="E6683" t="s">
        <v>258</v>
      </c>
      <c r="F6683" t="s">
        <v>10</v>
      </c>
    </row>
    <row r="6684" spans="1:6" x14ac:dyDescent="0.3">
      <c r="A6684">
        <v>7936</v>
      </c>
      <c r="C6684" t="s">
        <v>84</v>
      </c>
      <c r="D6684">
        <v>0</v>
      </c>
      <c r="E6684" t="s">
        <v>258</v>
      </c>
      <c r="F6684" t="s">
        <v>10</v>
      </c>
    </row>
    <row r="6685" spans="1:6" x14ac:dyDescent="0.3">
      <c r="A6685">
        <v>7937</v>
      </c>
      <c r="C6685" t="s">
        <v>82</v>
      </c>
      <c r="D6685">
        <v>0</v>
      </c>
      <c r="F6685" t="s">
        <v>10</v>
      </c>
    </row>
    <row r="6686" spans="1:6" x14ac:dyDescent="0.3">
      <c r="A6686">
        <v>7938</v>
      </c>
      <c r="C6686" t="s">
        <v>82</v>
      </c>
      <c r="D6686">
        <v>0</v>
      </c>
      <c r="F6686" t="s">
        <v>10</v>
      </c>
    </row>
    <row r="6687" spans="1:6" x14ac:dyDescent="0.3">
      <c r="A6687">
        <v>7939</v>
      </c>
      <c r="C6687" t="s">
        <v>82</v>
      </c>
      <c r="D6687">
        <v>0</v>
      </c>
      <c r="F6687" t="s">
        <v>10</v>
      </c>
    </row>
    <row r="6688" spans="1:6" x14ac:dyDescent="0.3">
      <c r="A6688">
        <v>7940</v>
      </c>
      <c r="C6688" t="s">
        <v>155</v>
      </c>
      <c r="D6688">
        <v>0</v>
      </c>
      <c r="E6688" t="s">
        <v>1046</v>
      </c>
      <c r="F6688" t="s">
        <v>10</v>
      </c>
    </row>
    <row r="6689" spans="1:6" x14ac:dyDescent="0.3">
      <c r="A6689">
        <v>7941</v>
      </c>
      <c r="C6689" t="s">
        <v>82</v>
      </c>
      <c r="D6689">
        <v>0</v>
      </c>
      <c r="F6689" t="s">
        <v>10</v>
      </c>
    </row>
    <row r="6690" spans="1:6" x14ac:dyDescent="0.3">
      <c r="A6690">
        <v>7942</v>
      </c>
      <c r="C6690" t="s">
        <v>155</v>
      </c>
      <c r="D6690">
        <v>0</v>
      </c>
      <c r="F6690" t="s">
        <v>10</v>
      </c>
    </row>
    <row r="6691" spans="1:6" x14ac:dyDescent="0.3">
      <c r="A6691">
        <v>7943</v>
      </c>
      <c r="C6691" t="s">
        <v>82</v>
      </c>
      <c r="D6691">
        <v>0</v>
      </c>
      <c r="F6691" t="s">
        <v>10</v>
      </c>
    </row>
    <row r="6692" spans="1:6" x14ac:dyDescent="0.3">
      <c r="A6692">
        <v>7944</v>
      </c>
      <c r="C6692" t="s">
        <v>82</v>
      </c>
      <c r="D6692">
        <v>0</v>
      </c>
      <c r="F6692" t="s">
        <v>10</v>
      </c>
    </row>
    <row r="6693" spans="1:6" x14ac:dyDescent="0.3">
      <c r="A6693">
        <v>7946</v>
      </c>
      <c r="C6693" t="s">
        <v>82</v>
      </c>
      <c r="D6693">
        <v>0</v>
      </c>
      <c r="F6693" t="s">
        <v>10</v>
      </c>
    </row>
    <row r="6694" spans="1:6" x14ac:dyDescent="0.3">
      <c r="A6694">
        <v>7947</v>
      </c>
      <c r="C6694" t="s">
        <v>155</v>
      </c>
      <c r="D6694">
        <v>0</v>
      </c>
      <c r="F6694" t="s">
        <v>10</v>
      </c>
    </row>
    <row r="6695" spans="1:6" x14ac:dyDescent="0.3">
      <c r="A6695">
        <v>7948</v>
      </c>
      <c r="C6695" t="s">
        <v>82</v>
      </c>
      <c r="D6695">
        <v>0</v>
      </c>
      <c r="F6695" t="s">
        <v>10</v>
      </c>
    </row>
    <row r="6696" spans="1:6" x14ac:dyDescent="0.3">
      <c r="A6696">
        <v>7951</v>
      </c>
      <c r="C6696" t="s">
        <v>82</v>
      </c>
      <c r="D6696">
        <v>0</v>
      </c>
      <c r="F6696" t="s">
        <v>10</v>
      </c>
    </row>
    <row r="6697" spans="1:6" x14ac:dyDescent="0.3">
      <c r="A6697">
        <v>7957</v>
      </c>
      <c r="C6697" t="s">
        <v>84</v>
      </c>
      <c r="D6697">
        <v>0</v>
      </c>
      <c r="E6697" t="s">
        <v>258</v>
      </c>
      <c r="F6697" t="s">
        <v>8</v>
      </c>
    </row>
    <row r="6698" spans="1:6" x14ac:dyDescent="0.3">
      <c r="A6698">
        <v>7958</v>
      </c>
      <c r="C6698" t="s">
        <v>84</v>
      </c>
      <c r="D6698">
        <v>0</v>
      </c>
      <c r="E6698" t="s">
        <v>258</v>
      </c>
      <c r="F6698" t="s">
        <v>8</v>
      </c>
    </row>
    <row r="6699" spans="1:6" x14ac:dyDescent="0.3">
      <c r="A6699">
        <v>7959</v>
      </c>
      <c r="C6699" t="s">
        <v>84</v>
      </c>
      <c r="D6699">
        <v>0</v>
      </c>
      <c r="E6699" t="s">
        <v>258</v>
      </c>
      <c r="F6699" t="s">
        <v>8</v>
      </c>
    </row>
    <row r="6700" spans="1:6" x14ac:dyDescent="0.3">
      <c r="A6700">
        <v>7960</v>
      </c>
      <c r="C6700" t="s">
        <v>84</v>
      </c>
      <c r="D6700">
        <v>0</v>
      </c>
      <c r="E6700" t="s">
        <v>258</v>
      </c>
      <c r="F6700" t="s">
        <v>8</v>
      </c>
    </row>
    <row r="6701" spans="1:6" x14ac:dyDescent="0.3">
      <c r="A6701">
        <v>7961</v>
      </c>
      <c r="C6701" t="s">
        <v>84</v>
      </c>
      <c r="D6701">
        <v>0</v>
      </c>
      <c r="E6701" t="s">
        <v>311</v>
      </c>
      <c r="F6701" t="s">
        <v>8</v>
      </c>
    </row>
    <row r="6702" spans="1:6" x14ac:dyDescent="0.3">
      <c r="A6702">
        <v>7962</v>
      </c>
      <c r="C6702" t="s">
        <v>84</v>
      </c>
      <c r="D6702">
        <v>0</v>
      </c>
      <c r="E6702" t="s">
        <v>311</v>
      </c>
      <c r="F6702" t="s">
        <v>8</v>
      </c>
    </row>
    <row r="6703" spans="1:6" x14ac:dyDescent="0.3">
      <c r="A6703">
        <v>7963</v>
      </c>
      <c r="C6703" t="s">
        <v>84</v>
      </c>
      <c r="D6703">
        <v>0</v>
      </c>
      <c r="E6703" t="s">
        <v>280</v>
      </c>
      <c r="F6703" t="s">
        <v>8</v>
      </c>
    </row>
    <row r="6704" spans="1:6" x14ac:dyDescent="0.3">
      <c r="A6704">
        <v>7966</v>
      </c>
      <c r="C6704" t="s">
        <v>84</v>
      </c>
      <c r="D6704">
        <v>0</v>
      </c>
      <c r="F6704" t="s">
        <v>8</v>
      </c>
    </row>
    <row r="6705" spans="1:6" x14ac:dyDescent="0.3">
      <c r="A6705">
        <v>7967</v>
      </c>
      <c r="C6705" t="s">
        <v>84</v>
      </c>
      <c r="D6705">
        <v>0</v>
      </c>
      <c r="F6705" t="s">
        <v>8</v>
      </c>
    </row>
    <row r="6706" spans="1:6" x14ac:dyDescent="0.3">
      <c r="A6706">
        <v>7968</v>
      </c>
      <c r="C6706" t="s">
        <v>84</v>
      </c>
      <c r="D6706">
        <v>0</v>
      </c>
      <c r="E6706" t="s">
        <v>311</v>
      </c>
      <c r="F6706" t="s">
        <v>8</v>
      </c>
    </row>
    <row r="6707" spans="1:6" x14ac:dyDescent="0.3">
      <c r="A6707">
        <v>7969</v>
      </c>
      <c r="C6707" t="s">
        <v>82</v>
      </c>
      <c r="D6707">
        <v>0</v>
      </c>
      <c r="F6707" t="s">
        <v>8</v>
      </c>
    </row>
    <row r="6708" spans="1:6" x14ac:dyDescent="0.3">
      <c r="A6708">
        <v>7970</v>
      </c>
      <c r="C6708" t="s">
        <v>84</v>
      </c>
      <c r="D6708">
        <v>0</v>
      </c>
      <c r="E6708" t="s">
        <v>709</v>
      </c>
      <c r="F6708" t="s">
        <v>8</v>
      </c>
    </row>
    <row r="6709" spans="1:6" x14ac:dyDescent="0.3">
      <c r="A6709">
        <v>7971</v>
      </c>
      <c r="C6709" t="s">
        <v>84</v>
      </c>
      <c r="D6709">
        <v>0</v>
      </c>
      <c r="F6709" t="s">
        <v>8</v>
      </c>
    </row>
    <row r="6710" spans="1:6" x14ac:dyDescent="0.3">
      <c r="A6710">
        <v>7972</v>
      </c>
      <c r="C6710" t="s">
        <v>84</v>
      </c>
      <c r="D6710">
        <v>0</v>
      </c>
      <c r="F6710" t="s">
        <v>8</v>
      </c>
    </row>
    <row r="6711" spans="1:6" x14ac:dyDescent="0.3">
      <c r="A6711">
        <v>7973</v>
      </c>
      <c r="C6711" t="s">
        <v>84</v>
      </c>
      <c r="D6711">
        <v>0</v>
      </c>
      <c r="F6711" t="s">
        <v>8</v>
      </c>
    </row>
    <row r="6712" spans="1:6" x14ac:dyDescent="0.3">
      <c r="A6712">
        <v>7974</v>
      </c>
      <c r="C6712" t="s">
        <v>84</v>
      </c>
      <c r="D6712">
        <v>0</v>
      </c>
      <c r="F6712" t="s">
        <v>8</v>
      </c>
    </row>
    <row r="6713" spans="1:6" x14ac:dyDescent="0.3">
      <c r="A6713">
        <v>7975</v>
      </c>
      <c r="C6713" t="s">
        <v>175</v>
      </c>
      <c r="D6713">
        <v>0</v>
      </c>
      <c r="F6713" t="s">
        <v>9</v>
      </c>
    </row>
    <row r="6714" spans="1:6" x14ac:dyDescent="0.3">
      <c r="A6714">
        <v>7976</v>
      </c>
      <c r="C6714" t="s">
        <v>150</v>
      </c>
      <c r="D6714">
        <v>0</v>
      </c>
      <c r="E6714" t="s">
        <v>682</v>
      </c>
      <c r="F6714" t="s">
        <v>10</v>
      </c>
    </row>
    <row r="6715" spans="1:6" x14ac:dyDescent="0.3">
      <c r="A6715">
        <v>7977</v>
      </c>
      <c r="C6715" t="s">
        <v>150</v>
      </c>
      <c r="D6715">
        <v>0</v>
      </c>
      <c r="E6715" t="s">
        <v>2343</v>
      </c>
      <c r="F6715" t="s">
        <v>10</v>
      </c>
    </row>
    <row r="6716" spans="1:6" x14ac:dyDescent="0.3">
      <c r="A6716">
        <v>7978</v>
      </c>
      <c r="B6716" t="s">
        <v>2609</v>
      </c>
      <c r="C6716" t="s">
        <v>36</v>
      </c>
      <c r="D6716">
        <v>4</v>
      </c>
      <c r="E6716" t="s">
        <v>2862</v>
      </c>
      <c r="F6716" t="s">
        <v>5</v>
      </c>
    </row>
    <row r="6717" spans="1:6" x14ac:dyDescent="0.3">
      <c r="A6717">
        <v>7979</v>
      </c>
      <c r="B6717" t="s">
        <v>2094</v>
      </c>
      <c r="C6717" t="s">
        <v>36</v>
      </c>
      <c r="D6717">
        <v>4</v>
      </c>
      <c r="E6717" t="s">
        <v>39</v>
      </c>
      <c r="F6717" t="s">
        <v>10</v>
      </c>
    </row>
    <row r="6718" spans="1:6" x14ac:dyDescent="0.3">
      <c r="A6718">
        <v>7989</v>
      </c>
      <c r="C6718" t="s">
        <v>84</v>
      </c>
      <c r="D6718">
        <v>0</v>
      </c>
      <c r="E6718" t="s">
        <v>1855</v>
      </c>
      <c r="F6718" t="s">
        <v>3</v>
      </c>
    </row>
    <row r="6719" spans="1:6" x14ac:dyDescent="0.3">
      <c r="A6719">
        <v>7990</v>
      </c>
      <c r="C6719" t="s">
        <v>150</v>
      </c>
      <c r="D6719">
        <v>0</v>
      </c>
      <c r="E6719" t="s">
        <v>2863</v>
      </c>
      <c r="F6719" t="s">
        <v>5</v>
      </c>
    </row>
    <row r="6720" spans="1:6" x14ac:dyDescent="0.3">
      <c r="A6720">
        <v>7991</v>
      </c>
      <c r="C6720" t="s">
        <v>150</v>
      </c>
      <c r="D6720">
        <v>0</v>
      </c>
      <c r="E6720" t="s">
        <v>2344</v>
      </c>
      <c r="F6720" t="s">
        <v>10</v>
      </c>
    </row>
    <row r="6721" spans="1:6" x14ac:dyDescent="0.3">
      <c r="A6721">
        <v>7992</v>
      </c>
      <c r="C6721" t="s">
        <v>175</v>
      </c>
      <c r="D6721">
        <v>0</v>
      </c>
      <c r="E6721" t="s">
        <v>514</v>
      </c>
      <c r="F6721" t="s">
        <v>6</v>
      </c>
    </row>
    <row r="6722" spans="1:6" x14ac:dyDescent="0.3">
      <c r="A6722">
        <v>7993</v>
      </c>
      <c r="C6722" t="s">
        <v>175</v>
      </c>
      <c r="D6722">
        <v>0</v>
      </c>
      <c r="E6722" t="s">
        <v>3375</v>
      </c>
      <c r="F6722" t="s">
        <v>14</v>
      </c>
    </row>
    <row r="6723" spans="1:6" x14ac:dyDescent="0.3">
      <c r="A6723">
        <v>7994</v>
      </c>
      <c r="C6723" t="s">
        <v>82</v>
      </c>
      <c r="D6723">
        <v>0</v>
      </c>
      <c r="E6723" t="s">
        <v>3376</v>
      </c>
      <c r="F6723" t="s">
        <v>14</v>
      </c>
    </row>
    <row r="6724" spans="1:6" x14ac:dyDescent="0.3">
      <c r="A6724">
        <v>7995</v>
      </c>
      <c r="C6724" t="s">
        <v>175</v>
      </c>
      <c r="D6724">
        <v>0</v>
      </c>
      <c r="E6724" t="s">
        <v>3377</v>
      </c>
      <c r="F6724" t="s">
        <v>14</v>
      </c>
    </row>
    <row r="6725" spans="1:6" x14ac:dyDescent="0.3">
      <c r="A6725">
        <v>7996</v>
      </c>
      <c r="C6725" t="s">
        <v>519</v>
      </c>
      <c r="D6725">
        <v>0</v>
      </c>
      <c r="F6725" t="s">
        <v>16</v>
      </c>
    </row>
    <row r="6726" spans="1:6" x14ac:dyDescent="0.3">
      <c r="A6726">
        <v>7997</v>
      </c>
      <c r="C6726" t="s">
        <v>84</v>
      </c>
      <c r="D6726">
        <v>0</v>
      </c>
      <c r="E6726" t="s">
        <v>311</v>
      </c>
      <c r="F6726" t="s">
        <v>8</v>
      </c>
    </row>
    <row r="6727" spans="1:6" x14ac:dyDescent="0.3">
      <c r="A6727">
        <v>7998</v>
      </c>
      <c r="B6727" t="s">
        <v>1247</v>
      </c>
      <c r="C6727" t="s">
        <v>32</v>
      </c>
      <c r="D6727">
        <v>7</v>
      </c>
      <c r="E6727" t="s">
        <v>1279</v>
      </c>
      <c r="F6727" t="s">
        <v>3</v>
      </c>
    </row>
    <row r="6728" spans="1:6" x14ac:dyDescent="0.3">
      <c r="A6728">
        <v>7999</v>
      </c>
      <c r="B6728" t="s">
        <v>1304</v>
      </c>
      <c r="C6728" t="s">
        <v>51</v>
      </c>
      <c r="D6728">
        <v>3</v>
      </c>
      <c r="E6728" t="s">
        <v>1856</v>
      </c>
      <c r="F6728" t="s">
        <v>3</v>
      </c>
    </row>
    <row r="6729" spans="1:6" x14ac:dyDescent="0.3">
      <c r="A6729">
        <v>8000</v>
      </c>
      <c r="B6729" t="s">
        <v>1304</v>
      </c>
      <c r="C6729" t="s">
        <v>51</v>
      </c>
      <c r="D6729">
        <v>3</v>
      </c>
      <c r="F6729" t="s">
        <v>3</v>
      </c>
    </row>
    <row r="6730" spans="1:6" x14ac:dyDescent="0.3">
      <c r="A6730">
        <v>8001</v>
      </c>
      <c r="B6730" t="s">
        <v>1304</v>
      </c>
      <c r="C6730" t="s">
        <v>51</v>
      </c>
      <c r="D6730">
        <v>3</v>
      </c>
      <c r="F6730" t="s">
        <v>3</v>
      </c>
    </row>
    <row r="6731" spans="1:6" x14ac:dyDescent="0.3">
      <c r="A6731">
        <v>8002</v>
      </c>
      <c r="C6731" t="s">
        <v>84</v>
      </c>
      <c r="D6731">
        <v>0</v>
      </c>
      <c r="E6731" t="s">
        <v>258</v>
      </c>
      <c r="F6731" t="s">
        <v>18</v>
      </c>
    </row>
    <row r="6732" spans="1:6" x14ac:dyDescent="0.3">
      <c r="A6732">
        <v>8003</v>
      </c>
      <c r="C6732" t="s">
        <v>84</v>
      </c>
      <c r="D6732">
        <v>0</v>
      </c>
      <c r="E6732" t="s">
        <v>258</v>
      </c>
      <c r="F6732" t="s">
        <v>18</v>
      </c>
    </row>
    <row r="6733" spans="1:6" x14ac:dyDescent="0.3">
      <c r="A6733">
        <v>8004</v>
      </c>
      <c r="C6733" t="s">
        <v>84</v>
      </c>
      <c r="D6733">
        <v>0</v>
      </c>
      <c r="E6733" t="s">
        <v>258</v>
      </c>
      <c r="F6733" t="s">
        <v>18</v>
      </c>
    </row>
    <row r="6734" spans="1:6" x14ac:dyDescent="0.3">
      <c r="A6734">
        <v>8005</v>
      </c>
      <c r="C6734" t="s">
        <v>84</v>
      </c>
      <c r="D6734">
        <v>0</v>
      </c>
      <c r="E6734" t="s">
        <v>1857</v>
      </c>
      <c r="F6734" t="s">
        <v>3</v>
      </c>
    </row>
    <row r="6735" spans="1:6" x14ac:dyDescent="0.3">
      <c r="A6735">
        <v>8006</v>
      </c>
      <c r="C6735" t="s">
        <v>84</v>
      </c>
      <c r="D6735">
        <v>0</v>
      </c>
      <c r="E6735" t="s">
        <v>258</v>
      </c>
      <c r="F6735" t="s">
        <v>18</v>
      </c>
    </row>
    <row r="6736" spans="1:6" x14ac:dyDescent="0.3">
      <c r="A6736">
        <v>8007</v>
      </c>
      <c r="C6736" t="s">
        <v>84</v>
      </c>
      <c r="D6736">
        <v>0</v>
      </c>
      <c r="E6736" t="s">
        <v>258</v>
      </c>
      <c r="F6736" t="s">
        <v>18</v>
      </c>
    </row>
    <row r="6737" spans="1:6" x14ac:dyDescent="0.3">
      <c r="A6737">
        <v>8008</v>
      </c>
      <c r="B6737" t="s">
        <v>1432</v>
      </c>
      <c r="D6737">
        <v>0</v>
      </c>
      <c r="F6737" t="s">
        <v>3</v>
      </c>
    </row>
    <row r="6738" spans="1:6" x14ac:dyDescent="0.3">
      <c r="A6738">
        <v>8009</v>
      </c>
      <c r="B6738" t="s">
        <v>1329</v>
      </c>
      <c r="C6738" t="s">
        <v>283</v>
      </c>
      <c r="D6738">
        <v>3</v>
      </c>
      <c r="E6738" t="s">
        <v>1330</v>
      </c>
      <c r="F6738" t="s">
        <v>3</v>
      </c>
    </row>
    <row r="6739" spans="1:6" x14ac:dyDescent="0.3">
      <c r="A6739">
        <v>8010</v>
      </c>
      <c r="B6739" t="s">
        <v>1329</v>
      </c>
      <c r="C6739" t="s">
        <v>283</v>
      </c>
      <c r="D6739">
        <v>3</v>
      </c>
      <c r="E6739" t="s">
        <v>280</v>
      </c>
      <c r="F6739" t="s">
        <v>3</v>
      </c>
    </row>
    <row r="6740" spans="1:6" x14ac:dyDescent="0.3">
      <c r="A6740">
        <v>8012</v>
      </c>
      <c r="C6740" t="s">
        <v>84</v>
      </c>
      <c r="D6740">
        <v>0</v>
      </c>
      <c r="E6740" t="s">
        <v>1486</v>
      </c>
      <c r="F6740" t="s">
        <v>3</v>
      </c>
    </row>
    <row r="6741" spans="1:6" x14ac:dyDescent="0.3">
      <c r="A6741">
        <v>8013</v>
      </c>
      <c r="C6741" t="s">
        <v>84</v>
      </c>
      <c r="D6741">
        <v>0</v>
      </c>
      <c r="E6741" t="s">
        <v>1486</v>
      </c>
      <c r="F6741" t="s">
        <v>3</v>
      </c>
    </row>
    <row r="6742" spans="1:6" x14ac:dyDescent="0.3">
      <c r="A6742">
        <v>8014</v>
      </c>
      <c r="C6742" t="s">
        <v>84</v>
      </c>
      <c r="D6742">
        <v>0</v>
      </c>
      <c r="E6742" t="s">
        <v>1486</v>
      </c>
      <c r="F6742" t="s">
        <v>3</v>
      </c>
    </row>
    <row r="6743" spans="1:6" x14ac:dyDescent="0.3">
      <c r="A6743">
        <v>8015</v>
      </c>
      <c r="C6743" t="s">
        <v>84</v>
      </c>
      <c r="D6743">
        <v>0</v>
      </c>
      <c r="E6743" t="s">
        <v>1486</v>
      </c>
      <c r="F6743" t="s">
        <v>3</v>
      </c>
    </row>
    <row r="6744" spans="1:6" x14ac:dyDescent="0.3">
      <c r="A6744">
        <v>8016</v>
      </c>
      <c r="C6744" t="s">
        <v>84</v>
      </c>
      <c r="D6744">
        <v>0</v>
      </c>
      <c r="E6744" t="s">
        <v>1486</v>
      </c>
      <c r="F6744" t="s">
        <v>3</v>
      </c>
    </row>
    <row r="6745" spans="1:6" x14ac:dyDescent="0.3">
      <c r="A6745">
        <v>8017</v>
      </c>
      <c r="C6745" t="s">
        <v>84</v>
      </c>
      <c r="D6745">
        <v>0</v>
      </c>
      <c r="E6745" t="s">
        <v>1486</v>
      </c>
      <c r="F6745" t="s">
        <v>3</v>
      </c>
    </row>
    <row r="6746" spans="1:6" x14ac:dyDescent="0.3">
      <c r="A6746">
        <v>8018</v>
      </c>
      <c r="B6746" t="s">
        <v>267</v>
      </c>
      <c r="C6746" t="s">
        <v>32</v>
      </c>
      <c r="D6746">
        <v>7</v>
      </c>
      <c r="E6746" t="s">
        <v>2382</v>
      </c>
      <c r="F6746" t="s">
        <v>16</v>
      </c>
    </row>
    <row r="6747" spans="1:6" x14ac:dyDescent="0.3">
      <c r="A6747">
        <v>8020</v>
      </c>
      <c r="B6747" t="s">
        <v>1815</v>
      </c>
      <c r="C6747" t="s">
        <v>150</v>
      </c>
      <c r="D6747">
        <v>0</v>
      </c>
      <c r="F6747" t="s">
        <v>3</v>
      </c>
    </row>
    <row r="6748" spans="1:6" x14ac:dyDescent="0.3">
      <c r="A6748">
        <v>8021</v>
      </c>
      <c r="B6748" t="s">
        <v>267</v>
      </c>
      <c r="C6748" t="s">
        <v>32</v>
      </c>
      <c r="D6748">
        <v>7</v>
      </c>
      <c r="E6748" t="s">
        <v>3023</v>
      </c>
      <c r="F6748" t="s">
        <v>9</v>
      </c>
    </row>
    <row r="6749" spans="1:6" x14ac:dyDescent="0.3">
      <c r="A6749">
        <v>8022</v>
      </c>
      <c r="B6749" t="s">
        <v>267</v>
      </c>
      <c r="C6749" t="s">
        <v>32</v>
      </c>
      <c r="D6749">
        <v>7</v>
      </c>
      <c r="E6749" t="s">
        <v>438</v>
      </c>
      <c r="F6749" t="s">
        <v>15</v>
      </c>
    </row>
    <row r="6750" spans="1:6" x14ac:dyDescent="0.3">
      <c r="A6750">
        <v>8023</v>
      </c>
      <c r="B6750" t="s">
        <v>52</v>
      </c>
      <c r="C6750" t="s">
        <v>36</v>
      </c>
      <c r="D6750">
        <v>4</v>
      </c>
      <c r="E6750" t="s">
        <v>1042</v>
      </c>
      <c r="F6750" t="s">
        <v>15</v>
      </c>
    </row>
    <row r="6751" spans="1:6" x14ac:dyDescent="0.3">
      <c r="A6751">
        <v>8024</v>
      </c>
      <c r="B6751" t="s">
        <v>2429</v>
      </c>
      <c r="C6751" t="s">
        <v>36</v>
      </c>
      <c r="D6751">
        <v>4</v>
      </c>
      <c r="E6751" t="s">
        <v>3488</v>
      </c>
      <c r="F6751" t="s">
        <v>13</v>
      </c>
    </row>
    <row r="6752" spans="1:6" x14ac:dyDescent="0.3">
      <c r="A6752">
        <v>8025</v>
      </c>
      <c r="C6752" t="s">
        <v>82</v>
      </c>
      <c r="D6752">
        <v>0</v>
      </c>
      <c r="E6752" t="s">
        <v>100</v>
      </c>
      <c r="F6752" t="s">
        <v>14</v>
      </c>
    </row>
    <row r="6753" spans="1:6" x14ac:dyDescent="0.3">
      <c r="A6753">
        <v>8026</v>
      </c>
      <c r="C6753" t="s">
        <v>84</v>
      </c>
      <c r="D6753">
        <v>0</v>
      </c>
      <c r="E6753" t="s">
        <v>258</v>
      </c>
      <c r="F6753" t="s">
        <v>3</v>
      </c>
    </row>
    <row r="6754" spans="1:6" x14ac:dyDescent="0.3">
      <c r="A6754">
        <v>8027</v>
      </c>
      <c r="C6754" t="s">
        <v>84</v>
      </c>
      <c r="D6754">
        <v>0</v>
      </c>
      <c r="E6754" t="s">
        <v>258</v>
      </c>
      <c r="F6754" t="s">
        <v>3</v>
      </c>
    </row>
    <row r="6755" spans="1:6" x14ac:dyDescent="0.3">
      <c r="A6755">
        <v>8028</v>
      </c>
      <c r="C6755" t="s">
        <v>84</v>
      </c>
      <c r="D6755">
        <v>-10</v>
      </c>
      <c r="E6755" t="s">
        <v>1858</v>
      </c>
      <c r="F6755" t="s">
        <v>3</v>
      </c>
    </row>
    <row r="6756" spans="1:6" x14ac:dyDescent="0.3">
      <c r="A6756">
        <v>8029</v>
      </c>
      <c r="C6756" t="s">
        <v>82</v>
      </c>
      <c r="D6756">
        <v>0</v>
      </c>
      <c r="E6756" t="s">
        <v>100</v>
      </c>
      <c r="F6756" t="s">
        <v>3</v>
      </c>
    </row>
    <row r="6757" spans="1:6" x14ac:dyDescent="0.3">
      <c r="A6757">
        <v>8030</v>
      </c>
      <c r="C6757" t="s">
        <v>82</v>
      </c>
      <c r="D6757">
        <v>0</v>
      </c>
      <c r="F6757" t="s">
        <v>3</v>
      </c>
    </row>
    <row r="6758" spans="1:6" x14ac:dyDescent="0.3">
      <c r="A6758">
        <v>8031</v>
      </c>
      <c r="C6758" t="s">
        <v>82</v>
      </c>
      <c r="D6758">
        <v>10</v>
      </c>
      <c r="E6758" t="s">
        <v>1859</v>
      </c>
      <c r="F6758" t="s">
        <v>3</v>
      </c>
    </row>
    <row r="6759" spans="1:6" x14ac:dyDescent="0.3">
      <c r="A6759">
        <v>8033</v>
      </c>
      <c r="C6759" t="s">
        <v>155</v>
      </c>
      <c r="D6759">
        <v>0</v>
      </c>
      <c r="E6759" t="s">
        <v>653</v>
      </c>
      <c r="F6759" t="s">
        <v>3</v>
      </c>
    </row>
    <row r="6760" spans="1:6" x14ac:dyDescent="0.3">
      <c r="A6760">
        <v>8034</v>
      </c>
      <c r="C6760" t="s">
        <v>155</v>
      </c>
      <c r="D6760">
        <v>0</v>
      </c>
      <c r="E6760" t="s">
        <v>653</v>
      </c>
      <c r="F6760" t="s">
        <v>18</v>
      </c>
    </row>
    <row r="6761" spans="1:6" x14ac:dyDescent="0.3">
      <c r="A6761">
        <v>8035</v>
      </c>
      <c r="C6761" t="s">
        <v>82</v>
      </c>
      <c r="D6761">
        <v>10</v>
      </c>
      <c r="E6761" t="s">
        <v>1860</v>
      </c>
      <c r="F6761" t="s">
        <v>3</v>
      </c>
    </row>
    <row r="6762" spans="1:6" x14ac:dyDescent="0.3">
      <c r="A6762">
        <v>8036</v>
      </c>
      <c r="C6762" t="s">
        <v>82</v>
      </c>
      <c r="D6762">
        <v>10</v>
      </c>
      <c r="E6762" t="s">
        <v>654</v>
      </c>
      <c r="F6762" t="s">
        <v>18</v>
      </c>
    </row>
    <row r="6763" spans="1:6" x14ac:dyDescent="0.3">
      <c r="A6763">
        <v>8037</v>
      </c>
      <c r="C6763" t="s">
        <v>82</v>
      </c>
      <c r="D6763">
        <v>10</v>
      </c>
      <c r="E6763" t="s">
        <v>654</v>
      </c>
      <c r="F6763" t="s">
        <v>3</v>
      </c>
    </row>
    <row r="6764" spans="1:6" x14ac:dyDescent="0.3">
      <c r="A6764">
        <v>8038</v>
      </c>
      <c r="C6764" t="s">
        <v>82</v>
      </c>
      <c r="D6764">
        <v>10</v>
      </c>
      <c r="E6764" t="s">
        <v>654</v>
      </c>
      <c r="F6764" t="s">
        <v>18</v>
      </c>
    </row>
    <row r="6765" spans="1:6" x14ac:dyDescent="0.3">
      <c r="A6765">
        <v>8039</v>
      </c>
      <c r="C6765" t="s">
        <v>82</v>
      </c>
      <c r="D6765">
        <v>10</v>
      </c>
      <c r="E6765" t="s">
        <v>654</v>
      </c>
      <c r="F6765" t="s">
        <v>3</v>
      </c>
    </row>
    <row r="6766" spans="1:6" x14ac:dyDescent="0.3">
      <c r="A6766">
        <v>8040</v>
      </c>
      <c r="C6766" t="s">
        <v>155</v>
      </c>
      <c r="D6766">
        <v>0</v>
      </c>
      <c r="E6766" t="s">
        <v>655</v>
      </c>
      <c r="F6766" t="s">
        <v>18</v>
      </c>
    </row>
    <row r="6767" spans="1:6" x14ac:dyDescent="0.3">
      <c r="A6767">
        <v>8042</v>
      </c>
      <c r="C6767" t="s">
        <v>82</v>
      </c>
      <c r="D6767">
        <v>10</v>
      </c>
      <c r="E6767" t="s">
        <v>1860</v>
      </c>
      <c r="F6767" t="s">
        <v>3</v>
      </c>
    </row>
    <row r="6768" spans="1:6" x14ac:dyDescent="0.3">
      <c r="A6768">
        <v>8043</v>
      </c>
      <c r="C6768" t="s">
        <v>82</v>
      </c>
      <c r="D6768">
        <v>0</v>
      </c>
      <c r="E6768" t="s">
        <v>656</v>
      </c>
      <c r="F6768" t="s">
        <v>18</v>
      </c>
    </row>
    <row r="6769" spans="1:6" x14ac:dyDescent="0.3">
      <c r="A6769">
        <v>8044</v>
      </c>
      <c r="C6769" t="s">
        <v>82</v>
      </c>
      <c r="D6769">
        <v>10</v>
      </c>
      <c r="E6769" t="s">
        <v>654</v>
      </c>
      <c r="F6769" t="s">
        <v>18</v>
      </c>
    </row>
    <row r="6770" spans="1:6" x14ac:dyDescent="0.3">
      <c r="A6770">
        <v>8045</v>
      </c>
      <c r="C6770" t="s">
        <v>82</v>
      </c>
      <c r="D6770">
        <v>10</v>
      </c>
      <c r="E6770" t="s">
        <v>1861</v>
      </c>
      <c r="F6770" t="s">
        <v>3</v>
      </c>
    </row>
    <row r="6771" spans="1:6" x14ac:dyDescent="0.3">
      <c r="A6771">
        <v>8046</v>
      </c>
      <c r="C6771" t="s">
        <v>82</v>
      </c>
      <c r="D6771">
        <v>10</v>
      </c>
      <c r="E6771" t="s">
        <v>654</v>
      </c>
      <c r="F6771" t="s">
        <v>3</v>
      </c>
    </row>
    <row r="6772" spans="1:6" x14ac:dyDescent="0.3">
      <c r="A6772">
        <v>8048</v>
      </c>
      <c r="C6772" t="s">
        <v>82</v>
      </c>
      <c r="D6772">
        <v>0</v>
      </c>
      <c r="E6772" t="s">
        <v>1862</v>
      </c>
      <c r="F6772" t="s">
        <v>3</v>
      </c>
    </row>
    <row r="6773" spans="1:6" x14ac:dyDescent="0.3">
      <c r="A6773">
        <v>8049</v>
      </c>
      <c r="C6773" t="s">
        <v>82</v>
      </c>
      <c r="D6773">
        <v>0</v>
      </c>
      <c r="E6773" t="s">
        <v>656</v>
      </c>
      <c r="F6773" t="s">
        <v>18</v>
      </c>
    </row>
    <row r="6774" spans="1:6" x14ac:dyDescent="0.3">
      <c r="A6774">
        <v>8050</v>
      </c>
      <c r="C6774" t="s">
        <v>82</v>
      </c>
      <c r="D6774">
        <v>0</v>
      </c>
      <c r="E6774" t="s">
        <v>655</v>
      </c>
      <c r="F6774" t="s">
        <v>18</v>
      </c>
    </row>
    <row r="6775" spans="1:6" x14ac:dyDescent="0.3">
      <c r="A6775">
        <v>8051</v>
      </c>
      <c r="C6775" t="s">
        <v>82</v>
      </c>
      <c r="D6775">
        <v>0</v>
      </c>
      <c r="E6775" t="s">
        <v>655</v>
      </c>
      <c r="F6775" t="s">
        <v>18</v>
      </c>
    </row>
    <row r="6776" spans="1:6" x14ac:dyDescent="0.3">
      <c r="A6776">
        <v>8052</v>
      </c>
      <c r="C6776" t="s">
        <v>82</v>
      </c>
      <c r="D6776">
        <v>10</v>
      </c>
      <c r="E6776" t="s">
        <v>654</v>
      </c>
      <c r="F6776" t="s">
        <v>3</v>
      </c>
    </row>
    <row r="6777" spans="1:6" x14ac:dyDescent="0.3">
      <c r="A6777">
        <v>8053</v>
      </c>
      <c r="C6777" t="s">
        <v>82</v>
      </c>
      <c r="D6777">
        <v>10</v>
      </c>
      <c r="E6777" t="s">
        <v>1859</v>
      </c>
      <c r="F6777" t="s">
        <v>3</v>
      </c>
    </row>
    <row r="6778" spans="1:6" x14ac:dyDescent="0.3">
      <c r="A6778">
        <v>8054</v>
      </c>
      <c r="C6778" t="s">
        <v>84</v>
      </c>
      <c r="D6778">
        <v>0</v>
      </c>
      <c r="E6778" t="s">
        <v>1832</v>
      </c>
      <c r="F6778" t="s">
        <v>3</v>
      </c>
    </row>
    <row r="6779" spans="1:6" x14ac:dyDescent="0.3">
      <c r="A6779">
        <v>8055</v>
      </c>
      <c r="D6779">
        <v>0</v>
      </c>
      <c r="E6779" t="s">
        <v>1352</v>
      </c>
      <c r="F6779" t="s">
        <v>3</v>
      </c>
    </row>
    <row r="6780" spans="1:6" x14ac:dyDescent="0.3">
      <c r="A6780">
        <v>8056</v>
      </c>
      <c r="D6780">
        <v>0</v>
      </c>
      <c r="E6780" t="s">
        <v>1242</v>
      </c>
      <c r="F6780" t="s">
        <v>3</v>
      </c>
    </row>
    <row r="6781" spans="1:6" x14ac:dyDescent="0.3">
      <c r="A6781">
        <v>8057</v>
      </c>
      <c r="D6781">
        <v>0</v>
      </c>
      <c r="E6781" t="s">
        <v>1352</v>
      </c>
      <c r="F6781" t="s">
        <v>3</v>
      </c>
    </row>
    <row r="6782" spans="1:6" x14ac:dyDescent="0.3">
      <c r="A6782">
        <v>8058</v>
      </c>
      <c r="C6782" t="s">
        <v>84</v>
      </c>
      <c r="D6782">
        <v>0</v>
      </c>
      <c r="E6782" t="s">
        <v>1832</v>
      </c>
      <c r="F6782" t="s">
        <v>3</v>
      </c>
    </row>
    <row r="6783" spans="1:6" x14ac:dyDescent="0.3">
      <c r="A6783">
        <v>8059</v>
      </c>
      <c r="C6783" t="s">
        <v>84</v>
      </c>
      <c r="D6783">
        <v>0</v>
      </c>
      <c r="F6783" t="s">
        <v>16</v>
      </c>
    </row>
    <row r="6784" spans="1:6" x14ac:dyDescent="0.3">
      <c r="A6784">
        <v>8061</v>
      </c>
      <c r="C6784" t="s">
        <v>84</v>
      </c>
      <c r="D6784">
        <v>0</v>
      </c>
      <c r="E6784" t="s">
        <v>1223</v>
      </c>
      <c r="F6784" t="s">
        <v>3</v>
      </c>
    </row>
    <row r="6785" spans="1:6" x14ac:dyDescent="0.3">
      <c r="A6785">
        <v>8062</v>
      </c>
      <c r="C6785" t="s">
        <v>84</v>
      </c>
      <c r="D6785">
        <v>0</v>
      </c>
      <c r="E6785" t="s">
        <v>1863</v>
      </c>
      <c r="F6785" t="s">
        <v>3</v>
      </c>
    </row>
    <row r="6786" spans="1:6" x14ac:dyDescent="0.3">
      <c r="A6786">
        <v>8063</v>
      </c>
      <c r="C6786" t="s">
        <v>84</v>
      </c>
      <c r="D6786">
        <v>0</v>
      </c>
      <c r="F6786" t="s">
        <v>3</v>
      </c>
    </row>
    <row r="6787" spans="1:6" x14ac:dyDescent="0.3">
      <c r="A6787">
        <v>8064</v>
      </c>
      <c r="C6787" t="s">
        <v>82</v>
      </c>
      <c r="D6787">
        <v>0</v>
      </c>
      <c r="F6787" t="s">
        <v>3</v>
      </c>
    </row>
    <row r="6788" spans="1:6" x14ac:dyDescent="0.3">
      <c r="A6788">
        <v>8065</v>
      </c>
      <c r="D6788">
        <v>0</v>
      </c>
      <c r="E6788" t="s">
        <v>1864</v>
      </c>
      <c r="F6788" t="s">
        <v>3</v>
      </c>
    </row>
    <row r="6789" spans="1:6" x14ac:dyDescent="0.3">
      <c r="A6789">
        <v>8066</v>
      </c>
      <c r="D6789">
        <v>0</v>
      </c>
      <c r="E6789" t="s">
        <v>1865</v>
      </c>
      <c r="F6789" t="s">
        <v>3</v>
      </c>
    </row>
    <row r="6790" spans="1:6" x14ac:dyDescent="0.3">
      <c r="A6790">
        <v>8067</v>
      </c>
      <c r="D6790">
        <v>0</v>
      </c>
      <c r="E6790" t="s">
        <v>1315</v>
      </c>
      <c r="F6790" t="s">
        <v>3</v>
      </c>
    </row>
    <row r="6791" spans="1:6" x14ac:dyDescent="0.3">
      <c r="A6791">
        <v>8068</v>
      </c>
      <c r="B6791" t="s">
        <v>1262</v>
      </c>
      <c r="C6791" t="s">
        <v>84</v>
      </c>
      <c r="D6791">
        <v>0</v>
      </c>
      <c r="E6791" t="s">
        <v>2486</v>
      </c>
      <c r="F6791" t="s">
        <v>16</v>
      </c>
    </row>
    <row r="6792" spans="1:6" x14ac:dyDescent="0.3">
      <c r="A6792">
        <v>8069</v>
      </c>
      <c r="C6792" t="s">
        <v>82</v>
      </c>
      <c r="D6792">
        <v>0</v>
      </c>
      <c r="E6792" t="s">
        <v>1913</v>
      </c>
      <c r="F6792" t="s">
        <v>16</v>
      </c>
    </row>
    <row r="6793" spans="1:6" x14ac:dyDescent="0.3">
      <c r="A6793">
        <v>8071</v>
      </c>
      <c r="C6793" t="s">
        <v>82</v>
      </c>
      <c r="D6793">
        <v>0</v>
      </c>
      <c r="E6793" t="s">
        <v>1866</v>
      </c>
      <c r="F6793" t="s">
        <v>3</v>
      </c>
    </row>
    <row r="6794" spans="1:6" x14ac:dyDescent="0.3">
      <c r="A6794">
        <v>8072</v>
      </c>
      <c r="C6794" t="s">
        <v>519</v>
      </c>
      <c r="D6794">
        <v>0</v>
      </c>
      <c r="E6794" t="s">
        <v>1867</v>
      </c>
      <c r="F6794" t="s">
        <v>3</v>
      </c>
    </row>
    <row r="6795" spans="1:6" x14ac:dyDescent="0.3">
      <c r="A6795">
        <v>8073</v>
      </c>
      <c r="C6795" t="s">
        <v>175</v>
      </c>
      <c r="D6795">
        <v>0</v>
      </c>
      <c r="E6795" t="s">
        <v>1868</v>
      </c>
      <c r="F6795" t="s">
        <v>3</v>
      </c>
    </row>
    <row r="6796" spans="1:6" x14ac:dyDescent="0.3">
      <c r="A6796">
        <v>8074</v>
      </c>
      <c r="C6796" t="s">
        <v>84</v>
      </c>
      <c r="D6796">
        <v>0</v>
      </c>
      <c r="F6796" t="s">
        <v>3</v>
      </c>
    </row>
    <row r="6797" spans="1:6" x14ac:dyDescent="0.3">
      <c r="A6797">
        <v>8075</v>
      </c>
      <c r="C6797" t="s">
        <v>84</v>
      </c>
      <c r="D6797">
        <v>0</v>
      </c>
      <c r="F6797" t="s">
        <v>3</v>
      </c>
    </row>
    <row r="6798" spans="1:6" x14ac:dyDescent="0.3">
      <c r="A6798">
        <v>8076</v>
      </c>
      <c r="C6798" t="s">
        <v>84</v>
      </c>
      <c r="D6798">
        <v>0</v>
      </c>
      <c r="E6798" t="s">
        <v>1869</v>
      </c>
      <c r="F6798" t="s">
        <v>3</v>
      </c>
    </row>
    <row r="6799" spans="1:6" x14ac:dyDescent="0.3">
      <c r="A6799">
        <v>8077</v>
      </c>
      <c r="C6799" t="s">
        <v>84</v>
      </c>
      <c r="D6799">
        <v>0</v>
      </c>
      <c r="E6799" t="s">
        <v>1869</v>
      </c>
      <c r="F6799" t="s">
        <v>3</v>
      </c>
    </row>
    <row r="6800" spans="1:6" x14ac:dyDescent="0.3">
      <c r="A6800">
        <v>8078</v>
      </c>
      <c r="C6800" t="s">
        <v>84</v>
      </c>
      <c r="D6800">
        <v>0</v>
      </c>
      <c r="F6800" t="s">
        <v>3</v>
      </c>
    </row>
    <row r="6801" spans="1:6" x14ac:dyDescent="0.3">
      <c r="A6801">
        <v>8079</v>
      </c>
      <c r="C6801" t="s">
        <v>84</v>
      </c>
      <c r="D6801">
        <v>0</v>
      </c>
      <c r="E6801" t="s">
        <v>258</v>
      </c>
      <c r="F6801" t="s">
        <v>7</v>
      </c>
    </row>
    <row r="6802" spans="1:6" x14ac:dyDescent="0.3">
      <c r="A6802">
        <v>8080</v>
      </c>
      <c r="C6802" t="s">
        <v>175</v>
      </c>
      <c r="D6802">
        <v>0</v>
      </c>
      <c r="F6802" t="s">
        <v>7</v>
      </c>
    </row>
    <row r="6803" spans="1:6" x14ac:dyDescent="0.3">
      <c r="A6803">
        <v>8081</v>
      </c>
      <c r="C6803" t="s">
        <v>175</v>
      </c>
      <c r="D6803">
        <v>0</v>
      </c>
      <c r="F6803" t="s">
        <v>3</v>
      </c>
    </row>
    <row r="6804" spans="1:6" x14ac:dyDescent="0.3">
      <c r="A6804">
        <v>8082</v>
      </c>
      <c r="C6804" t="s">
        <v>175</v>
      </c>
      <c r="D6804">
        <v>0</v>
      </c>
      <c r="F6804" t="s">
        <v>3</v>
      </c>
    </row>
    <row r="6805" spans="1:6" x14ac:dyDescent="0.3">
      <c r="A6805">
        <v>8083</v>
      </c>
      <c r="C6805" t="s">
        <v>175</v>
      </c>
      <c r="D6805">
        <v>0</v>
      </c>
      <c r="F6805" t="s">
        <v>3</v>
      </c>
    </row>
    <row r="6806" spans="1:6" x14ac:dyDescent="0.3">
      <c r="A6806">
        <v>8084</v>
      </c>
      <c r="C6806" t="s">
        <v>175</v>
      </c>
      <c r="D6806">
        <v>0</v>
      </c>
      <c r="F6806" t="s">
        <v>3</v>
      </c>
    </row>
    <row r="6807" spans="1:6" x14ac:dyDescent="0.3">
      <c r="A6807">
        <v>8085</v>
      </c>
      <c r="C6807" t="s">
        <v>175</v>
      </c>
      <c r="D6807">
        <v>0</v>
      </c>
      <c r="F6807" t="s">
        <v>3</v>
      </c>
    </row>
    <row r="6808" spans="1:6" x14ac:dyDescent="0.3">
      <c r="A6808">
        <v>8086</v>
      </c>
      <c r="D6808">
        <v>0</v>
      </c>
      <c r="E6808" t="s">
        <v>1870</v>
      </c>
      <c r="F6808" t="s">
        <v>3</v>
      </c>
    </row>
    <row r="6809" spans="1:6" x14ac:dyDescent="0.3">
      <c r="A6809">
        <v>8087</v>
      </c>
      <c r="D6809">
        <v>0</v>
      </c>
      <c r="E6809" t="s">
        <v>1871</v>
      </c>
      <c r="F6809" t="s">
        <v>3</v>
      </c>
    </row>
    <row r="6810" spans="1:6" x14ac:dyDescent="0.3">
      <c r="A6810">
        <v>8088</v>
      </c>
      <c r="D6810">
        <v>0</v>
      </c>
      <c r="E6810" t="s">
        <v>1872</v>
      </c>
      <c r="F6810" t="s">
        <v>3</v>
      </c>
    </row>
    <row r="6811" spans="1:6" x14ac:dyDescent="0.3">
      <c r="A6811">
        <v>8089</v>
      </c>
      <c r="D6811">
        <v>0</v>
      </c>
      <c r="E6811" t="s">
        <v>1873</v>
      </c>
      <c r="F6811" t="s">
        <v>3</v>
      </c>
    </row>
    <row r="6812" spans="1:6" x14ac:dyDescent="0.3">
      <c r="A6812">
        <v>8090</v>
      </c>
      <c r="D6812">
        <v>0</v>
      </c>
      <c r="E6812" t="s">
        <v>1874</v>
      </c>
      <c r="F6812" t="s">
        <v>3</v>
      </c>
    </row>
    <row r="6813" spans="1:6" x14ac:dyDescent="0.3">
      <c r="A6813">
        <v>8091</v>
      </c>
      <c r="D6813">
        <v>0</v>
      </c>
      <c r="E6813" t="s">
        <v>1875</v>
      </c>
      <c r="F6813" t="s">
        <v>3</v>
      </c>
    </row>
    <row r="6814" spans="1:6" x14ac:dyDescent="0.3">
      <c r="A6814">
        <v>8092</v>
      </c>
      <c r="D6814">
        <v>0</v>
      </c>
      <c r="E6814" t="s">
        <v>1876</v>
      </c>
      <c r="F6814" t="s">
        <v>3</v>
      </c>
    </row>
    <row r="6815" spans="1:6" x14ac:dyDescent="0.3">
      <c r="A6815">
        <v>8093</v>
      </c>
      <c r="C6815" t="s">
        <v>84</v>
      </c>
      <c r="D6815">
        <v>0</v>
      </c>
      <c r="E6815" t="s">
        <v>579</v>
      </c>
      <c r="F6815" t="s">
        <v>18</v>
      </c>
    </row>
    <row r="6816" spans="1:6" x14ac:dyDescent="0.3">
      <c r="A6816">
        <v>8094</v>
      </c>
      <c r="C6816" t="s">
        <v>84</v>
      </c>
      <c r="D6816">
        <v>0</v>
      </c>
      <c r="E6816" t="s">
        <v>579</v>
      </c>
      <c r="F6816" t="s">
        <v>18</v>
      </c>
    </row>
    <row r="6817" spans="1:6" x14ac:dyDescent="0.3">
      <c r="A6817">
        <v>8095</v>
      </c>
      <c r="C6817" t="s">
        <v>84</v>
      </c>
      <c r="D6817">
        <v>0</v>
      </c>
      <c r="E6817" t="s">
        <v>579</v>
      </c>
      <c r="F6817" t="s">
        <v>18</v>
      </c>
    </row>
    <row r="6818" spans="1:6" x14ac:dyDescent="0.3">
      <c r="A6818">
        <v>8096</v>
      </c>
      <c r="C6818" t="s">
        <v>84</v>
      </c>
      <c r="D6818">
        <v>0</v>
      </c>
      <c r="E6818" t="s">
        <v>579</v>
      </c>
      <c r="F6818" t="s">
        <v>18</v>
      </c>
    </row>
    <row r="6819" spans="1:6" x14ac:dyDescent="0.3">
      <c r="A6819">
        <v>8097</v>
      </c>
      <c r="C6819" t="s">
        <v>84</v>
      </c>
      <c r="D6819">
        <v>0</v>
      </c>
      <c r="E6819" t="s">
        <v>579</v>
      </c>
      <c r="F6819" t="s">
        <v>18</v>
      </c>
    </row>
    <row r="6820" spans="1:6" x14ac:dyDescent="0.3">
      <c r="A6820">
        <v>8098</v>
      </c>
      <c r="C6820" t="s">
        <v>84</v>
      </c>
      <c r="D6820">
        <v>0</v>
      </c>
      <c r="F6820" t="s">
        <v>18</v>
      </c>
    </row>
    <row r="6821" spans="1:6" x14ac:dyDescent="0.3">
      <c r="A6821">
        <v>8099</v>
      </c>
      <c r="C6821" t="s">
        <v>82</v>
      </c>
      <c r="D6821">
        <v>0</v>
      </c>
      <c r="F6821" t="s">
        <v>5</v>
      </c>
    </row>
    <row r="6822" spans="1:6" x14ac:dyDescent="0.3">
      <c r="A6822">
        <v>8100</v>
      </c>
      <c r="C6822" t="s">
        <v>84</v>
      </c>
      <c r="D6822">
        <v>0</v>
      </c>
      <c r="F6822" t="s">
        <v>5</v>
      </c>
    </row>
    <row r="6823" spans="1:6" x14ac:dyDescent="0.3">
      <c r="A6823">
        <v>8101</v>
      </c>
      <c r="C6823" t="s">
        <v>82</v>
      </c>
      <c r="D6823">
        <v>0</v>
      </c>
      <c r="F6823" t="s">
        <v>5</v>
      </c>
    </row>
    <row r="6824" spans="1:6" x14ac:dyDescent="0.3">
      <c r="A6824">
        <v>8102</v>
      </c>
      <c r="C6824" t="s">
        <v>82</v>
      </c>
      <c r="D6824">
        <v>0</v>
      </c>
      <c r="F6824" t="s">
        <v>5</v>
      </c>
    </row>
    <row r="6825" spans="1:6" x14ac:dyDescent="0.3">
      <c r="A6825">
        <v>8103</v>
      </c>
      <c r="C6825" t="s">
        <v>82</v>
      </c>
      <c r="D6825">
        <v>0</v>
      </c>
      <c r="F6825" t="s">
        <v>5</v>
      </c>
    </row>
    <row r="6826" spans="1:6" x14ac:dyDescent="0.3">
      <c r="A6826">
        <v>8104</v>
      </c>
      <c r="C6826" t="s">
        <v>82</v>
      </c>
      <c r="D6826">
        <v>0</v>
      </c>
      <c r="F6826" t="s">
        <v>5</v>
      </c>
    </row>
    <row r="6827" spans="1:6" x14ac:dyDescent="0.3">
      <c r="A6827">
        <v>8120</v>
      </c>
      <c r="D6827">
        <v>0</v>
      </c>
      <c r="E6827" t="s">
        <v>930</v>
      </c>
      <c r="F6827" t="s">
        <v>11</v>
      </c>
    </row>
    <row r="6828" spans="1:6" x14ac:dyDescent="0.3">
      <c r="A6828">
        <v>8121</v>
      </c>
      <c r="C6828" t="s">
        <v>51</v>
      </c>
      <c r="D6828">
        <v>3</v>
      </c>
      <c r="F6828" t="s">
        <v>6</v>
      </c>
    </row>
    <row r="6829" spans="1:6" x14ac:dyDescent="0.3">
      <c r="A6829">
        <v>8122</v>
      </c>
      <c r="C6829" t="s">
        <v>51</v>
      </c>
      <c r="D6829">
        <v>3</v>
      </c>
      <c r="F6829" t="s">
        <v>6</v>
      </c>
    </row>
    <row r="6830" spans="1:6" x14ac:dyDescent="0.3">
      <c r="A6830">
        <v>8123</v>
      </c>
      <c r="C6830" t="s">
        <v>51</v>
      </c>
      <c r="D6830">
        <v>3</v>
      </c>
      <c r="F6830" t="s">
        <v>6</v>
      </c>
    </row>
    <row r="6831" spans="1:6" x14ac:dyDescent="0.3">
      <c r="A6831">
        <v>8125</v>
      </c>
      <c r="C6831" t="s">
        <v>84</v>
      </c>
      <c r="D6831">
        <v>0</v>
      </c>
      <c r="E6831" t="s">
        <v>3378</v>
      </c>
      <c r="F6831" t="s">
        <v>14</v>
      </c>
    </row>
    <row r="6832" spans="1:6" x14ac:dyDescent="0.3">
      <c r="A6832">
        <v>8126</v>
      </c>
      <c r="C6832" t="s">
        <v>84</v>
      </c>
      <c r="D6832">
        <v>0</v>
      </c>
      <c r="E6832" t="s">
        <v>258</v>
      </c>
      <c r="F6832" t="s">
        <v>14</v>
      </c>
    </row>
    <row r="6833" spans="1:6" x14ac:dyDescent="0.3">
      <c r="A6833">
        <v>8127</v>
      </c>
      <c r="C6833" t="s">
        <v>84</v>
      </c>
      <c r="D6833">
        <v>0</v>
      </c>
      <c r="E6833" t="s">
        <v>258</v>
      </c>
      <c r="F6833" t="s">
        <v>14</v>
      </c>
    </row>
    <row r="6834" spans="1:6" x14ac:dyDescent="0.3">
      <c r="A6834">
        <v>8128</v>
      </c>
      <c r="C6834" t="s">
        <v>84</v>
      </c>
      <c r="D6834">
        <v>0</v>
      </c>
      <c r="E6834" t="s">
        <v>258</v>
      </c>
      <c r="F6834" t="s">
        <v>14</v>
      </c>
    </row>
    <row r="6835" spans="1:6" x14ac:dyDescent="0.3">
      <c r="A6835">
        <v>8129</v>
      </c>
      <c r="C6835" t="s">
        <v>84</v>
      </c>
      <c r="D6835">
        <v>0</v>
      </c>
      <c r="E6835" t="s">
        <v>258</v>
      </c>
      <c r="F6835" t="s">
        <v>14</v>
      </c>
    </row>
    <row r="6836" spans="1:6" x14ac:dyDescent="0.3">
      <c r="A6836">
        <v>8130</v>
      </c>
      <c r="C6836" t="s">
        <v>84</v>
      </c>
      <c r="D6836">
        <v>0</v>
      </c>
      <c r="E6836" t="s">
        <v>258</v>
      </c>
      <c r="F6836" t="s">
        <v>14</v>
      </c>
    </row>
    <row r="6837" spans="1:6" x14ac:dyDescent="0.3">
      <c r="A6837">
        <v>8131</v>
      </c>
      <c r="C6837" t="s">
        <v>84</v>
      </c>
      <c r="D6837">
        <v>0</v>
      </c>
      <c r="E6837" t="s">
        <v>258</v>
      </c>
      <c r="F6837" t="s">
        <v>14</v>
      </c>
    </row>
    <row r="6838" spans="1:6" x14ac:dyDescent="0.3">
      <c r="A6838">
        <v>8132</v>
      </c>
      <c r="C6838" t="s">
        <v>84</v>
      </c>
      <c r="D6838">
        <v>0</v>
      </c>
      <c r="E6838" t="s">
        <v>258</v>
      </c>
      <c r="F6838" t="s">
        <v>14</v>
      </c>
    </row>
    <row r="6839" spans="1:6" x14ac:dyDescent="0.3">
      <c r="A6839">
        <v>8133</v>
      </c>
      <c r="C6839" t="s">
        <v>84</v>
      </c>
      <c r="D6839">
        <v>0</v>
      </c>
      <c r="E6839" t="s">
        <v>258</v>
      </c>
      <c r="F6839" t="s">
        <v>14</v>
      </c>
    </row>
    <row r="6840" spans="1:6" x14ac:dyDescent="0.3">
      <c r="A6840">
        <v>8134</v>
      </c>
      <c r="B6840" t="s">
        <v>442</v>
      </c>
      <c r="C6840" t="s">
        <v>51</v>
      </c>
      <c r="D6840">
        <v>3</v>
      </c>
      <c r="F6840" t="s">
        <v>6</v>
      </c>
    </row>
    <row r="6841" spans="1:6" x14ac:dyDescent="0.3">
      <c r="A6841">
        <v>8135</v>
      </c>
      <c r="B6841" t="s">
        <v>402</v>
      </c>
      <c r="C6841" t="s">
        <v>283</v>
      </c>
      <c r="D6841">
        <v>3</v>
      </c>
      <c r="F6841" t="s">
        <v>6</v>
      </c>
    </row>
    <row r="6842" spans="1:6" x14ac:dyDescent="0.3">
      <c r="A6842">
        <v>8136</v>
      </c>
      <c r="C6842" t="s">
        <v>84</v>
      </c>
      <c r="D6842">
        <v>0</v>
      </c>
      <c r="F6842" t="s">
        <v>6</v>
      </c>
    </row>
    <row r="6843" spans="1:6" x14ac:dyDescent="0.3">
      <c r="A6843">
        <v>8138</v>
      </c>
      <c r="C6843" t="s">
        <v>82</v>
      </c>
      <c r="D6843">
        <v>-10</v>
      </c>
      <c r="E6843" t="s">
        <v>515</v>
      </c>
      <c r="F6843" t="s">
        <v>6</v>
      </c>
    </row>
    <row r="6844" spans="1:6" x14ac:dyDescent="0.3">
      <c r="A6844">
        <v>8140</v>
      </c>
      <c r="C6844" t="s">
        <v>82</v>
      </c>
      <c r="D6844">
        <v>0</v>
      </c>
      <c r="E6844" t="s">
        <v>453</v>
      </c>
      <c r="F6844" t="s">
        <v>6</v>
      </c>
    </row>
    <row r="6845" spans="1:6" x14ac:dyDescent="0.3">
      <c r="A6845">
        <v>8141</v>
      </c>
      <c r="C6845" t="s">
        <v>175</v>
      </c>
      <c r="D6845">
        <v>0</v>
      </c>
      <c r="F6845" t="s">
        <v>6</v>
      </c>
    </row>
    <row r="6846" spans="1:6" x14ac:dyDescent="0.3">
      <c r="A6846">
        <v>8142</v>
      </c>
      <c r="C6846" t="s">
        <v>82</v>
      </c>
      <c r="D6846">
        <v>0</v>
      </c>
      <c r="E6846" t="s">
        <v>509</v>
      </c>
      <c r="F6846" t="s">
        <v>6</v>
      </c>
    </row>
    <row r="6847" spans="1:6" x14ac:dyDescent="0.3">
      <c r="A6847">
        <v>8143</v>
      </c>
      <c r="C6847" t="s">
        <v>82</v>
      </c>
      <c r="D6847">
        <v>-10</v>
      </c>
      <c r="E6847" t="s">
        <v>516</v>
      </c>
      <c r="F6847" t="s">
        <v>6</v>
      </c>
    </row>
    <row r="6848" spans="1:6" x14ac:dyDescent="0.3">
      <c r="A6848">
        <v>8145</v>
      </c>
      <c r="C6848" t="s">
        <v>82</v>
      </c>
      <c r="D6848">
        <v>0</v>
      </c>
      <c r="E6848" t="s">
        <v>453</v>
      </c>
      <c r="F6848" t="s">
        <v>6</v>
      </c>
    </row>
    <row r="6849" spans="1:6" x14ac:dyDescent="0.3">
      <c r="A6849">
        <v>8146</v>
      </c>
      <c r="C6849" t="s">
        <v>82</v>
      </c>
      <c r="D6849">
        <v>-10</v>
      </c>
      <c r="E6849" t="s">
        <v>515</v>
      </c>
      <c r="F6849" t="s">
        <v>6</v>
      </c>
    </row>
    <row r="6850" spans="1:6" x14ac:dyDescent="0.3">
      <c r="A6850">
        <v>8148</v>
      </c>
      <c r="C6850" t="s">
        <v>82</v>
      </c>
      <c r="D6850">
        <v>0</v>
      </c>
      <c r="E6850" t="s">
        <v>453</v>
      </c>
      <c r="F6850" t="s">
        <v>6</v>
      </c>
    </row>
    <row r="6851" spans="1:6" x14ac:dyDescent="0.3">
      <c r="A6851">
        <v>8150</v>
      </c>
      <c r="C6851" t="s">
        <v>82</v>
      </c>
      <c r="D6851">
        <v>-10</v>
      </c>
      <c r="E6851" t="s">
        <v>515</v>
      </c>
      <c r="F6851" t="s">
        <v>6</v>
      </c>
    </row>
    <row r="6852" spans="1:6" x14ac:dyDescent="0.3">
      <c r="A6852">
        <v>8155</v>
      </c>
      <c r="C6852" t="s">
        <v>175</v>
      </c>
      <c r="D6852">
        <v>0</v>
      </c>
      <c r="F6852" t="s">
        <v>6</v>
      </c>
    </row>
    <row r="6853" spans="1:6" x14ac:dyDescent="0.3">
      <c r="A6853">
        <v>8156</v>
      </c>
      <c r="C6853" t="s">
        <v>175</v>
      </c>
      <c r="D6853">
        <v>0</v>
      </c>
      <c r="F6853" t="s">
        <v>6</v>
      </c>
    </row>
    <row r="6854" spans="1:6" x14ac:dyDescent="0.3">
      <c r="A6854">
        <v>8166</v>
      </c>
      <c r="C6854" t="s">
        <v>84</v>
      </c>
      <c r="D6854">
        <v>0</v>
      </c>
      <c r="E6854" t="s">
        <v>1516</v>
      </c>
      <c r="F6854" t="s">
        <v>9</v>
      </c>
    </row>
    <row r="6855" spans="1:6" x14ac:dyDescent="0.3">
      <c r="A6855">
        <v>8167</v>
      </c>
      <c r="C6855" t="s">
        <v>175</v>
      </c>
      <c r="D6855">
        <v>0</v>
      </c>
      <c r="E6855" t="s">
        <v>311</v>
      </c>
      <c r="F6855" t="s">
        <v>9</v>
      </c>
    </row>
    <row r="6856" spans="1:6" x14ac:dyDescent="0.3">
      <c r="A6856">
        <v>8171</v>
      </c>
      <c r="B6856" t="s">
        <v>287</v>
      </c>
      <c r="C6856" t="s">
        <v>283</v>
      </c>
      <c r="D6856">
        <v>3</v>
      </c>
      <c r="E6856" t="s">
        <v>280</v>
      </c>
      <c r="F6856" t="s">
        <v>6</v>
      </c>
    </row>
    <row r="6857" spans="1:6" x14ac:dyDescent="0.3">
      <c r="A6857">
        <v>8178</v>
      </c>
      <c r="D6857">
        <v>0</v>
      </c>
      <c r="E6857" t="s">
        <v>547</v>
      </c>
      <c r="F6857" t="s">
        <v>3</v>
      </c>
    </row>
    <row r="6858" spans="1:6" x14ac:dyDescent="0.3">
      <c r="A6858">
        <v>8179</v>
      </c>
      <c r="C6858" t="s">
        <v>84</v>
      </c>
      <c r="D6858">
        <v>0</v>
      </c>
      <c r="E6858" t="s">
        <v>658</v>
      </c>
      <c r="F6858" t="s">
        <v>3</v>
      </c>
    </row>
    <row r="6859" spans="1:6" x14ac:dyDescent="0.3">
      <c r="A6859">
        <v>8180</v>
      </c>
      <c r="C6859" t="s">
        <v>84</v>
      </c>
      <c r="D6859">
        <v>0</v>
      </c>
      <c r="E6859" t="s">
        <v>658</v>
      </c>
      <c r="F6859" t="s">
        <v>3</v>
      </c>
    </row>
    <row r="6860" spans="1:6" x14ac:dyDescent="0.3">
      <c r="A6860">
        <v>8181</v>
      </c>
      <c r="C6860" t="s">
        <v>84</v>
      </c>
      <c r="D6860">
        <v>0</v>
      </c>
      <c r="E6860" t="s">
        <v>658</v>
      </c>
      <c r="F6860" t="s">
        <v>3</v>
      </c>
    </row>
    <row r="6861" spans="1:6" x14ac:dyDescent="0.3">
      <c r="A6861">
        <v>8182</v>
      </c>
      <c r="C6861" t="s">
        <v>84</v>
      </c>
      <c r="D6861">
        <v>0</v>
      </c>
      <c r="E6861" t="s">
        <v>1877</v>
      </c>
      <c r="F6861" t="s">
        <v>3</v>
      </c>
    </row>
    <row r="6862" spans="1:6" x14ac:dyDescent="0.3">
      <c r="A6862">
        <v>8185</v>
      </c>
      <c r="C6862" t="s">
        <v>84</v>
      </c>
      <c r="D6862">
        <v>-10</v>
      </c>
      <c r="E6862" t="s">
        <v>1804</v>
      </c>
      <c r="F6862" t="s">
        <v>3</v>
      </c>
    </row>
    <row r="6863" spans="1:6" x14ac:dyDescent="0.3">
      <c r="A6863">
        <v>8186</v>
      </c>
      <c r="C6863" t="s">
        <v>84</v>
      </c>
      <c r="D6863">
        <v>10</v>
      </c>
      <c r="E6863" t="s">
        <v>1878</v>
      </c>
      <c r="F6863" t="s">
        <v>3</v>
      </c>
    </row>
    <row r="6864" spans="1:6" x14ac:dyDescent="0.3">
      <c r="A6864">
        <v>8187</v>
      </c>
      <c r="B6864" t="s">
        <v>1329</v>
      </c>
      <c r="C6864" t="s">
        <v>84</v>
      </c>
      <c r="D6864">
        <v>0</v>
      </c>
      <c r="E6864" t="s">
        <v>280</v>
      </c>
      <c r="F6864" t="s">
        <v>3</v>
      </c>
    </row>
    <row r="6865" spans="1:6" x14ac:dyDescent="0.3">
      <c r="A6865">
        <v>8188</v>
      </c>
      <c r="B6865" t="s">
        <v>1329</v>
      </c>
      <c r="C6865" t="s">
        <v>283</v>
      </c>
      <c r="D6865">
        <v>3</v>
      </c>
      <c r="E6865" t="s">
        <v>280</v>
      </c>
      <c r="F6865" t="s">
        <v>3</v>
      </c>
    </row>
    <row r="6866" spans="1:6" x14ac:dyDescent="0.3">
      <c r="A6866">
        <v>8189</v>
      </c>
      <c r="B6866" t="s">
        <v>1329</v>
      </c>
      <c r="C6866" t="s">
        <v>283</v>
      </c>
      <c r="D6866">
        <v>3</v>
      </c>
      <c r="E6866" t="s">
        <v>280</v>
      </c>
      <c r="F6866" t="s">
        <v>3</v>
      </c>
    </row>
    <row r="6867" spans="1:6" x14ac:dyDescent="0.3">
      <c r="A6867">
        <v>8190</v>
      </c>
      <c r="C6867" t="s">
        <v>84</v>
      </c>
      <c r="D6867">
        <v>0</v>
      </c>
      <c r="F6867" t="s">
        <v>18</v>
      </c>
    </row>
    <row r="6868" spans="1:6" x14ac:dyDescent="0.3">
      <c r="A6868">
        <v>8191</v>
      </c>
      <c r="C6868" t="s">
        <v>84</v>
      </c>
      <c r="D6868">
        <v>0</v>
      </c>
      <c r="F6868" t="s">
        <v>18</v>
      </c>
    </row>
    <row r="6869" spans="1:6" x14ac:dyDescent="0.3">
      <c r="A6869">
        <v>8193</v>
      </c>
      <c r="C6869" t="s">
        <v>84</v>
      </c>
      <c r="D6869">
        <v>0</v>
      </c>
      <c r="E6869" t="s">
        <v>579</v>
      </c>
      <c r="F6869" t="s">
        <v>18</v>
      </c>
    </row>
    <row r="6870" spans="1:6" x14ac:dyDescent="0.3">
      <c r="A6870">
        <v>8194</v>
      </c>
      <c r="C6870" t="s">
        <v>84</v>
      </c>
      <c r="D6870">
        <v>0</v>
      </c>
      <c r="E6870" t="s">
        <v>579</v>
      </c>
      <c r="F6870" t="s">
        <v>18</v>
      </c>
    </row>
    <row r="6871" spans="1:6" x14ac:dyDescent="0.3">
      <c r="A6871">
        <v>8195</v>
      </c>
      <c r="C6871" t="s">
        <v>84</v>
      </c>
      <c r="D6871">
        <v>0</v>
      </c>
      <c r="E6871" t="s">
        <v>599</v>
      </c>
      <c r="F6871" t="s">
        <v>18</v>
      </c>
    </row>
    <row r="6872" spans="1:6" x14ac:dyDescent="0.3">
      <c r="A6872">
        <v>8196</v>
      </c>
      <c r="C6872" t="s">
        <v>84</v>
      </c>
      <c r="D6872">
        <v>0</v>
      </c>
      <c r="E6872" t="s">
        <v>599</v>
      </c>
      <c r="F6872" t="s">
        <v>18</v>
      </c>
    </row>
    <row r="6873" spans="1:6" x14ac:dyDescent="0.3">
      <c r="A6873">
        <v>8197</v>
      </c>
      <c r="C6873" t="s">
        <v>84</v>
      </c>
      <c r="D6873">
        <v>0</v>
      </c>
      <c r="E6873" t="s">
        <v>599</v>
      </c>
      <c r="F6873" t="s">
        <v>18</v>
      </c>
    </row>
    <row r="6874" spans="1:6" x14ac:dyDescent="0.3">
      <c r="A6874">
        <v>8198</v>
      </c>
      <c r="C6874" t="s">
        <v>84</v>
      </c>
      <c r="D6874">
        <v>0</v>
      </c>
      <c r="E6874" t="s">
        <v>599</v>
      </c>
      <c r="F6874" t="s">
        <v>18</v>
      </c>
    </row>
    <row r="6875" spans="1:6" x14ac:dyDescent="0.3">
      <c r="A6875">
        <v>8199</v>
      </c>
      <c r="C6875" t="s">
        <v>84</v>
      </c>
      <c r="D6875">
        <v>0</v>
      </c>
      <c r="E6875" t="s">
        <v>599</v>
      </c>
      <c r="F6875" t="s">
        <v>18</v>
      </c>
    </row>
    <row r="6876" spans="1:6" x14ac:dyDescent="0.3">
      <c r="A6876">
        <v>8200</v>
      </c>
      <c r="C6876" t="s">
        <v>84</v>
      </c>
      <c r="D6876">
        <v>0</v>
      </c>
      <c r="E6876" t="s">
        <v>579</v>
      </c>
      <c r="F6876" t="s">
        <v>18</v>
      </c>
    </row>
    <row r="6877" spans="1:6" x14ac:dyDescent="0.3">
      <c r="A6877">
        <v>8201</v>
      </c>
      <c r="C6877" t="s">
        <v>84</v>
      </c>
      <c r="D6877">
        <v>0</v>
      </c>
      <c r="E6877" t="s">
        <v>603</v>
      </c>
      <c r="F6877" t="s">
        <v>18</v>
      </c>
    </row>
    <row r="6878" spans="1:6" x14ac:dyDescent="0.3">
      <c r="A6878">
        <v>8202</v>
      </c>
      <c r="C6878" t="s">
        <v>84</v>
      </c>
      <c r="D6878">
        <v>0</v>
      </c>
      <c r="E6878" t="s">
        <v>579</v>
      </c>
      <c r="F6878" t="s">
        <v>18</v>
      </c>
    </row>
    <row r="6879" spans="1:6" x14ac:dyDescent="0.3">
      <c r="A6879">
        <v>8203</v>
      </c>
      <c r="C6879" t="s">
        <v>84</v>
      </c>
      <c r="D6879">
        <v>0</v>
      </c>
      <c r="F6879" t="s">
        <v>18</v>
      </c>
    </row>
    <row r="6880" spans="1:6" x14ac:dyDescent="0.3">
      <c r="A6880">
        <v>8204</v>
      </c>
      <c r="C6880" t="s">
        <v>84</v>
      </c>
      <c r="D6880">
        <v>0</v>
      </c>
      <c r="E6880" t="s">
        <v>579</v>
      </c>
      <c r="F6880" t="s">
        <v>18</v>
      </c>
    </row>
    <row r="6881" spans="1:6" x14ac:dyDescent="0.3">
      <c r="A6881">
        <v>8205</v>
      </c>
      <c r="C6881" t="s">
        <v>84</v>
      </c>
      <c r="D6881">
        <v>0</v>
      </c>
      <c r="E6881" t="s">
        <v>258</v>
      </c>
      <c r="F6881" t="s">
        <v>18</v>
      </c>
    </row>
    <row r="6882" spans="1:6" x14ac:dyDescent="0.3">
      <c r="A6882">
        <v>8206</v>
      </c>
      <c r="C6882" t="s">
        <v>84</v>
      </c>
      <c r="D6882">
        <v>0</v>
      </c>
      <c r="E6882" t="s">
        <v>311</v>
      </c>
      <c r="F6882" t="s">
        <v>18</v>
      </c>
    </row>
    <row r="6883" spans="1:6" x14ac:dyDescent="0.3">
      <c r="A6883">
        <v>8207</v>
      </c>
      <c r="C6883" t="s">
        <v>84</v>
      </c>
      <c r="D6883">
        <v>0</v>
      </c>
      <c r="E6883" t="s">
        <v>258</v>
      </c>
      <c r="F6883" t="s">
        <v>18</v>
      </c>
    </row>
    <row r="6884" spans="1:6" x14ac:dyDescent="0.3">
      <c r="A6884">
        <v>8208</v>
      </c>
      <c r="C6884" t="s">
        <v>84</v>
      </c>
      <c r="D6884">
        <v>0</v>
      </c>
      <c r="E6884" t="s">
        <v>258</v>
      </c>
      <c r="F6884" t="s">
        <v>18</v>
      </c>
    </row>
    <row r="6885" spans="1:6" x14ac:dyDescent="0.3">
      <c r="A6885">
        <v>8209</v>
      </c>
      <c r="C6885" t="s">
        <v>84</v>
      </c>
      <c r="D6885">
        <v>0</v>
      </c>
      <c r="E6885" t="s">
        <v>258</v>
      </c>
      <c r="F6885" t="s">
        <v>18</v>
      </c>
    </row>
    <row r="6886" spans="1:6" x14ac:dyDescent="0.3">
      <c r="A6886">
        <v>8210</v>
      </c>
      <c r="C6886" t="s">
        <v>84</v>
      </c>
      <c r="D6886">
        <v>0</v>
      </c>
      <c r="E6886" t="s">
        <v>258</v>
      </c>
      <c r="F6886" t="s">
        <v>18</v>
      </c>
    </row>
    <row r="6887" spans="1:6" x14ac:dyDescent="0.3">
      <c r="A6887">
        <v>8211</v>
      </c>
      <c r="C6887" t="s">
        <v>84</v>
      </c>
      <c r="D6887">
        <v>0</v>
      </c>
      <c r="E6887" t="s">
        <v>258</v>
      </c>
      <c r="F6887" t="s">
        <v>18</v>
      </c>
    </row>
    <row r="6888" spans="1:6" x14ac:dyDescent="0.3">
      <c r="A6888">
        <v>8212</v>
      </c>
      <c r="C6888" t="s">
        <v>84</v>
      </c>
      <c r="D6888">
        <v>0</v>
      </c>
      <c r="E6888" t="s">
        <v>258</v>
      </c>
      <c r="F6888" t="s">
        <v>18</v>
      </c>
    </row>
    <row r="6889" spans="1:6" x14ac:dyDescent="0.3">
      <c r="A6889">
        <v>8213</v>
      </c>
      <c r="C6889" t="s">
        <v>84</v>
      </c>
      <c r="D6889">
        <v>0</v>
      </c>
      <c r="F6889" t="s">
        <v>18</v>
      </c>
    </row>
    <row r="6890" spans="1:6" x14ac:dyDescent="0.3">
      <c r="A6890">
        <v>8214</v>
      </c>
      <c r="C6890" t="s">
        <v>84</v>
      </c>
      <c r="D6890">
        <v>0</v>
      </c>
      <c r="E6890" t="s">
        <v>579</v>
      </c>
      <c r="F6890" t="s">
        <v>18</v>
      </c>
    </row>
    <row r="6891" spans="1:6" x14ac:dyDescent="0.3">
      <c r="A6891">
        <v>8215</v>
      </c>
      <c r="C6891" t="s">
        <v>84</v>
      </c>
      <c r="D6891">
        <v>0</v>
      </c>
      <c r="E6891" t="s">
        <v>579</v>
      </c>
      <c r="F6891" t="s">
        <v>18</v>
      </c>
    </row>
    <row r="6892" spans="1:6" x14ac:dyDescent="0.3">
      <c r="A6892">
        <v>8216</v>
      </c>
      <c r="C6892" t="s">
        <v>84</v>
      </c>
      <c r="D6892">
        <v>0</v>
      </c>
      <c r="E6892" t="s">
        <v>579</v>
      </c>
      <c r="F6892" t="s">
        <v>18</v>
      </c>
    </row>
    <row r="6893" spans="1:6" x14ac:dyDescent="0.3">
      <c r="A6893">
        <v>8217</v>
      </c>
      <c r="C6893" t="s">
        <v>84</v>
      </c>
      <c r="D6893">
        <v>0</v>
      </c>
      <c r="E6893" t="s">
        <v>579</v>
      </c>
      <c r="F6893" t="s">
        <v>18</v>
      </c>
    </row>
    <row r="6894" spans="1:6" x14ac:dyDescent="0.3">
      <c r="A6894">
        <v>8218</v>
      </c>
      <c r="C6894" t="s">
        <v>84</v>
      </c>
      <c r="D6894">
        <v>0</v>
      </c>
      <c r="E6894" t="s">
        <v>579</v>
      </c>
      <c r="F6894" t="s">
        <v>18</v>
      </c>
    </row>
    <row r="6895" spans="1:6" x14ac:dyDescent="0.3">
      <c r="A6895">
        <v>8219</v>
      </c>
      <c r="C6895" t="s">
        <v>84</v>
      </c>
      <c r="D6895">
        <v>0</v>
      </c>
      <c r="E6895" t="s">
        <v>579</v>
      </c>
      <c r="F6895" t="s">
        <v>18</v>
      </c>
    </row>
    <row r="6896" spans="1:6" x14ac:dyDescent="0.3">
      <c r="A6896">
        <v>8220</v>
      </c>
      <c r="C6896" t="s">
        <v>84</v>
      </c>
      <c r="D6896">
        <v>0</v>
      </c>
      <c r="E6896" t="s">
        <v>579</v>
      </c>
      <c r="F6896" t="s">
        <v>18</v>
      </c>
    </row>
    <row r="6897" spans="1:6" x14ac:dyDescent="0.3">
      <c r="A6897">
        <v>8221</v>
      </c>
      <c r="C6897" t="s">
        <v>84</v>
      </c>
      <c r="D6897">
        <v>0</v>
      </c>
      <c r="E6897" t="s">
        <v>258</v>
      </c>
      <c r="F6897" t="s">
        <v>18</v>
      </c>
    </row>
    <row r="6898" spans="1:6" x14ac:dyDescent="0.3">
      <c r="A6898">
        <v>8222</v>
      </c>
      <c r="C6898" t="s">
        <v>84</v>
      </c>
      <c r="D6898">
        <v>0</v>
      </c>
      <c r="E6898" t="s">
        <v>258</v>
      </c>
      <c r="F6898" t="s">
        <v>18</v>
      </c>
    </row>
    <row r="6899" spans="1:6" x14ac:dyDescent="0.3">
      <c r="A6899">
        <v>8223</v>
      </c>
      <c r="C6899" t="s">
        <v>84</v>
      </c>
      <c r="D6899">
        <v>0</v>
      </c>
      <c r="E6899" t="s">
        <v>258</v>
      </c>
      <c r="F6899" t="s">
        <v>18</v>
      </c>
    </row>
    <row r="6900" spans="1:6" x14ac:dyDescent="0.3">
      <c r="A6900">
        <v>8224</v>
      </c>
      <c r="C6900" t="s">
        <v>84</v>
      </c>
      <c r="D6900">
        <v>0</v>
      </c>
      <c r="E6900" t="s">
        <v>258</v>
      </c>
      <c r="F6900" t="s">
        <v>18</v>
      </c>
    </row>
    <row r="6901" spans="1:6" x14ac:dyDescent="0.3">
      <c r="A6901">
        <v>8225</v>
      </c>
      <c r="C6901" t="s">
        <v>84</v>
      </c>
      <c r="D6901">
        <v>0</v>
      </c>
      <c r="E6901" t="s">
        <v>258</v>
      </c>
      <c r="F6901" t="s">
        <v>18</v>
      </c>
    </row>
    <row r="6902" spans="1:6" x14ac:dyDescent="0.3">
      <c r="A6902">
        <v>8226</v>
      </c>
      <c r="C6902" t="s">
        <v>84</v>
      </c>
      <c r="D6902">
        <v>0</v>
      </c>
      <c r="E6902" t="s">
        <v>258</v>
      </c>
      <c r="F6902" t="s">
        <v>18</v>
      </c>
    </row>
    <row r="6903" spans="1:6" x14ac:dyDescent="0.3">
      <c r="A6903">
        <v>8227</v>
      </c>
      <c r="C6903" t="s">
        <v>84</v>
      </c>
      <c r="D6903">
        <v>0</v>
      </c>
      <c r="E6903" t="s">
        <v>258</v>
      </c>
      <c r="F6903" t="s">
        <v>18</v>
      </c>
    </row>
    <row r="6904" spans="1:6" x14ac:dyDescent="0.3">
      <c r="A6904">
        <v>8228</v>
      </c>
      <c r="C6904" t="s">
        <v>84</v>
      </c>
      <c r="D6904">
        <v>0</v>
      </c>
      <c r="E6904" t="s">
        <v>258</v>
      </c>
      <c r="F6904" t="s">
        <v>18</v>
      </c>
    </row>
    <row r="6905" spans="1:6" x14ac:dyDescent="0.3">
      <c r="A6905">
        <v>8229</v>
      </c>
      <c r="C6905" t="s">
        <v>84</v>
      </c>
      <c r="D6905">
        <v>0</v>
      </c>
      <c r="E6905" t="s">
        <v>258</v>
      </c>
      <c r="F6905" t="s">
        <v>18</v>
      </c>
    </row>
    <row r="6906" spans="1:6" x14ac:dyDescent="0.3">
      <c r="A6906">
        <v>8230</v>
      </c>
      <c r="C6906" t="s">
        <v>84</v>
      </c>
      <c r="D6906">
        <v>0</v>
      </c>
      <c r="E6906" t="s">
        <v>258</v>
      </c>
      <c r="F6906" t="s">
        <v>18</v>
      </c>
    </row>
    <row r="6907" spans="1:6" x14ac:dyDescent="0.3">
      <c r="A6907">
        <v>8231</v>
      </c>
      <c r="C6907" t="s">
        <v>84</v>
      </c>
      <c r="D6907">
        <v>0</v>
      </c>
      <c r="E6907" t="s">
        <v>258</v>
      </c>
      <c r="F6907" t="s">
        <v>18</v>
      </c>
    </row>
    <row r="6908" spans="1:6" x14ac:dyDescent="0.3">
      <c r="A6908">
        <v>8232</v>
      </c>
      <c r="C6908" t="s">
        <v>84</v>
      </c>
      <c r="D6908">
        <v>0</v>
      </c>
      <c r="E6908" t="s">
        <v>258</v>
      </c>
      <c r="F6908" t="s">
        <v>18</v>
      </c>
    </row>
    <row r="6909" spans="1:6" x14ac:dyDescent="0.3">
      <c r="A6909">
        <v>8233</v>
      </c>
      <c r="C6909" t="s">
        <v>84</v>
      </c>
      <c r="D6909">
        <v>0</v>
      </c>
      <c r="E6909" t="s">
        <v>579</v>
      </c>
      <c r="F6909" t="s">
        <v>18</v>
      </c>
    </row>
    <row r="6910" spans="1:6" x14ac:dyDescent="0.3">
      <c r="A6910">
        <v>8234</v>
      </c>
      <c r="C6910" t="s">
        <v>84</v>
      </c>
      <c r="D6910">
        <v>0</v>
      </c>
      <c r="E6910" t="s">
        <v>579</v>
      </c>
      <c r="F6910" t="s">
        <v>18</v>
      </c>
    </row>
    <row r="6911" spans="1:6" x14ac:dyDescent="0.3">
      <c r="A6911">
        <v>8235</v>
      </c>
      <c r="C6911" t="s">
        <v>84</v>
      </c>
      <c r="D6911">
        <v>0</v>
      </c>
      <c r="E6911" t="s">
        <v>579</v>
      </c>
      <c r="F6911" t="s">
        <v>18</v>
      </c>
    </row>
    <row r="6912" spans="1:6" x14ac:dyDescent="0.3">
      <c r="A6912">
        <v>8236</v>
      </c>
      <c r="C6912" t="s">
        <v>84</v>
      </c>
      <c r="D6912">
        <v>0</v>
      </c>
      <c r="E6912" t="s">
        <v>579</v>
      </c>
      <c r="F6912" t="s">
        <v>18</v>
      </c>
    </row>
    <row r="6913" spans="1:6" x14ac:dyDescent="0.3">
      <c r="A6913">
        <v>8237</v>
      </c>
      <c r="C6913" t="s">
        <v>84</v>
      </c>
      <c r="D6913">
        <v>0</v>
      </c>
      <c r="E6913" t="s">
        <v>579</v>
      </c>
      <c r="F6913" t="s">
        <v>18</v>
      </c>
    </row>
    <row r="6914" spans="1:6" x14ac:dyDescent="0.3">
      <c r="A6914">
        <v>8238</v>
      </c>
      <c r="C6914" t="s">
        <v>84</v>
      </c>
      <c r="D6914">
        <v>0</v>
      </c>
      <c r="E6914" t="s">
        <v>579</v>
      </c>
      <c r="F6914" t="s">
        <v>18</v>
      </c>
    </row>
    <row r="6915" spans="1:6" x14ac:dyDescent="0.3">
      <c r="A6915">
        <v>8239</v>
      </c>
      <c r="C6915" t="s">
        <v>84</v>
      </c>
      <c r="D6915">
        <v>0</v>
      </c>
      <c r="E6915" t="s">
        <v>579</v>
      </c>
      <c r="F6915" t="s">
        <v>18</v>
      </c>
    </row>
    <row r="6916" spans="1:6" x14ac:dyDescent="0.3">
      <c r="A6916">
        <v>8240</v>
      </c>
      <c r="C6916" t="s">
        <v>84</v>
      </c>
      <c r="D6916">
        <v>0</v>
      </c>
      <c r="E6916" t="s">
        <v>579</v>
      </c>
      <c r="F6916" t="s">
        <v>18</v>
      </c>
    </row>
    <row r="6917" spans="1:6" x14ac:dyDescent="0.3">
      <c r="A6917">
        <v>8241</v>
      </c>
      <c r="C6917" t="s">
        <v>84</v>
      </c>
      <c r="D6917">
        <v>0</v>
      </c>
      <c r="E6917" t="s">
        <v>579</v>
      </c>
      <c r="F6917" t="s">
        <v>18</v>
      </c>
    </row>
    <row r="6918" spans="1:6" x14ac:dyDescent="0.3">
      <c r="A6918">
        <v>8242</v>
      </c>
      <c r="C6918" t="s">
        <v>84</v>
      </c>
      <c r="D6918">
        <v>0</v>
      </c>
      <c r="E6918" t="s">
        <v>579</v>
      </c>
      <c r="F6918" t="s">
        <v>18</v>
      </c>
    </row>
    <row r="6919" spans="1:6" x14ac:dyDescent="0.3">
      <c r="A6919">
        <v>8243</v>
      </c>
      <c r="C6919" t="s">
        <v>84</v>
      </c>
      <c r="D6919">
        <v>0</v>
      </c>
      <c r="E6919" t="s">
        <v>579</v>
      </c>
      <c r="F6919" t="s">
        <v>18</v>
      </c>
    </row>
    <row r="6920" spans="1:6" x14ac:dyDescent="0.3">
      <c r="A6920">
        <v>8244</v>
      </c>
      <c r="C6920" t="s">
        <v>84</v>
      </c>
      <c r="D6920">
        <v>0</v>
      </c>
      <c r="E6920" t="s">
        <v>579</v>
      </c>
      <c r="F6920" t="s">
        <v>18</v>
      </c>
    </row>
    <row r="6921" spans="1:6" x14ac:dyDescent="0.3">
      <c r="A6921">
        <v>8245</v>
      </c>
      <c r="C6921" t="s">
        <v>84</v>
      </c>
      <c r="D6921">
        <v>0</v>
      </c>
      <c r="E6921" t="s">
        <v>579</v>
      </c>
      <c r="F6921" t="s">
        <v>18</v>
      </c>
    </row>
    <row r="6922" spans="1:6" x14ac:dyDescent="0.3">
      <c r="A6922">
        <v>8246</v>
      </c>
      <c r="C6922" t="s">
        <v>84</v>
      </c>
      <c r="D6922">
        <v>0</v>
      </c>
      <c r="E6922" t="s">
        <v>579</v>
      </c>
      <c r="F6922" t="s">
        <v>18</v>
      </c>
    </row>
    <row r="6923" spans="1:6" x14ac:dyDescent="0.3">
      <c r="A6923">
        <v>8247</v>
      </c>
      <c r="C6923" t="s">
        <v>84</v>
      </c>
      <c r="D6923">
        <v>0</v>
      </c>
      <c r="E6923" t="s">
        <v>579</v>
      </c>
      <c r="F6923" t="s">
        <v>18</v>
      </c>
    </row>
    <row r="6924" spans="1:6" x14ac:dyDescent="0.3">
      <c r="A6924">
        <v>8248</v>
      </c>
      <c r="C6924" t="s">
        <v>84</v>
      </c>
      <c r="D6924">
        <v>0</v>
      </c>
      <c r="E6924" t="s">
        <v>579</v>
      </c>
      <c r="F6924" t="s">
        <v>18</v>
      </c>
    </row>
    <row r="6925" spans="1:6" x14ac:dyDescent="0.3">
      <c r="A6925">
        <v>8249</v>
      </c>
      <c r="C6925" t="s">
        <v>84</v>
      </c>
      <c r="D6925">
        <v>0</v>
      </c>
      <c r="E6925" t="s">
        <v>579</v>
      </c>
      <c r="F6925" t="s">
        <v>18</v>
      </c>
    </row>
    <row r="6926" spans="1:6" x14ac:dyDescent="0.3">
      <c r="A6926">
        <v>8250</v>
      </c>
      <c r="C6926" t="s">
        <v>84</v>
      </c>
      <c r="D6926">
        <v>0</v>
      </c>
      <c r="E6926" t="s">
        <v>579</v>
      </c>
      <c r="F6926" t="s">
        <v>18</v>
      </c>
    </row>
    <row r="6927" spans="1:6" x14ac:dyDescent="0.3">
      <c r="A6927">
        <v>8251</v>
      </c>
      <c r="C6927" t="s">
        <v>84</v>
      </c>
      <c r="D6927">
        <v>0</v>
      </c>
      <c r="E6927" t="s">
        <v>579</v>
      </c>
      <c r="F6927" t="s">
        <v>18</v>
      </c>
    </row>
    <row r="6928" spans="1:6" x14ac:dyDescent="0.3">
      <c r="A6928">
        <v>8252</v>
      </c>
      <c r="C6928" t="s">
        <v>84</v>
      </c>
      <c r="D6928">
        <v>0</v>
      </c>
      <c r="F6928" t="s">
        <v>18</v>
      </c>
    </row>
    <row r="6929" spans="1:6" x14ac:dyDescent="0.3">
      <c r="A6929">
        <v>8253</v>
      </c>
      <c r="C6929" t="s">
        <v>84</v>
      </c>
      <c r="D6929">
        <v>0</v>
      </c>
      <c r="F6929" t="s">
        <v>18</v>
      </c>
    </row>
    <row r="6930" spans="1:6" x14ac:dyDescent="0.3">
      <c r="A6930">
        <v>8254</v>
      </c>
      <c r="C6930" t="s">
        <v>84</v>
      </c>
      <c r="D6930">
        <v>0</v>
      </c>
      <c r="E6930" t="s">
        <v>258</v>
      </c>
      <c r="F6930" t="s">
        <v>18</v>
      </c>
    </row>
    <row r="6931" spans="1:6" x14ac:dyDescent="0.3">
      <c r="A6931">
        <v>8255</v>
      </c>
      <c r="C6931" t="s">
        <v>84</v>
      </c>
      <c r="D6931">
        <v>0</v>
      </c>
      <c r="E6931" t="s">
        <v>258</v>
      </c>
      <c r="F6931" t="s">
        <v>18</v>
      </c>
    </row>
    <row r="6932" spans="1:6" x14ac:dyDescent="0.3">
      <c r="A6932">
        <v>8256</v>
      </c>
      <c r="C6932" t="s">
        <v>84</v>
      </c>
      <c r="D6932">
        <v>0</v>
      </c>
      <c r="E6932" t="s">
        <v>100</v>
      </c>
      <c r="F6932" t="s">
        <v>18</v>
      </c>
    </row>
    <row r="6933" spans="1:6" x14ac:dyDescent="0.3">
      <c r="A6933">
        <v>8257</v>
      </c>
      <c r="C6933" t="s">
        <v>84</v>
      </c>
      <c r="D6933">
        <v>0</v>
      </c>
      <c r="E6933" t="s">
        <v>258</v>
      </c>
      <c r="F6933" t="s">
        <v>18</v>
      </c>
    </row>
    <row r="6934" spans="1:6" x14ac:dyDescent="0.3">
      <c r="A6934">
        <v>8258</v>
      </c>
      <c r="C6934" t="s">
        <v>84</v>
      </c>
      <c r="D6934">
        <v>0</v>
      </c>
      <c r="E6934" t="s">
        <v>258</v>
      </c>
      <c r="F6934" t="s">
        <v>18</v>
      </c>
    </row>
    <row r="6935" spans="1:6" x14ac:dyDescent="0.3">
      <c r="A6935">
        <v>8259</v>
      </c>
      <c r="C6935" t="s">
        <v>84</v>
      </c>
      <c r="D6935">
        <v>0</v>
      </c>
      <c r="E6935" t="s">
        <v>258</v>
      </c>
      <c r="F6935" t="s">
        <v>18</v>
      </c>
    </row>
    <row r="6936" spans="1:6" x14ac:dyDescent="0.3">
      <c r="A6936">
        <v>8260</v>
      </c>
      <c r="C6936" t="s">
        <v>84</v>
      </c>
      <c r="D6936">
        <v>0</v>
      </c>
      <c r="E6936" t="s">
        <v>258</v>
      </c>
      <c r="F6936" t="s">
        <v>18</v>
      </c>
    </row>
    <row r="6937" spans="1:6" x14ac:dyDescent="0.3">
      <c r="A6937">
        <v>8261</v>
      </c>
      <c r="C6937" t="s">
        <v>84</v>
      </c>
      <c r="D6937">
        <v>0</v>
      </c>
      <c r="E6937" t="s">
        <v>258</v>
      </c>
      <c r="F6937" t="s">
        <v>18</v>
      </c>
    </row>
    <row r="6938" spans="1:6" x14ac:dyDescent="0.3">
      <c r="A6938">
        <v>8262</v>
      </c>
      <c r="C6938" t="s">
        <v>84</v>
      </c>
      <c r="D6938">
        <v>0</v>
      </c>
      <c r="E6938" t="s">
        <v>258</v>
      </c>
      <c r="F6938" t="s">
        <v>18</v>
      </c>
    </row>
    <row r="6939" spans="1:6" x14ac:dyDescent="0.3">
      <c r="A6939">
        <v>8263</v>
      </c>
      <c r="C6939" t="s">
        <v>84</v>
      </c>
      <c r="D6939">
        <v>0</v>
      </c>
      <c r="E6939" t="s">
        <v>258</v>
      </c>
      <c r="F6939" t="s">
        <v>18</v>
      </c>
    </row>
    <row r="6940" spans="1:6" x14ac:dyDescent="0.3">
      <c r="A6940">
        <v>8264</v>
      </c>
      <c r="C6940" t="s">
        <v>84</v>
      </c>
      <c r="D6940">
        <v>0</v>
      </c>
      <c r="E6940" t="s">
        <v>258</v>
      </c>
      <c r="F6940" t="s">
        <v>18</v>
      </c>
    </row>
    <row r="6941" spans="1:6" x14ac:dyDescent="0.3">
      <c r="A6941">
        <v>8265</v>
      </c>
      <c r="C6941" t="s">
        <v>84</v>
      </c>
      <c r="D6941">
        <v>0</v>
      </c>
      <c r="E6941" t="s">
        <v>258</v>
      </c>
      <c r="F6941" t="s">
        <v>18</v>
      </c>
    </row>
    <row r="6942" spans="1:6" x14ac:dyDescent="0.3">
      <c r="A6942">
        <v>8266</v>
      </c>
      <c r="C6942" t="s">
        <v>84</v>
      </c>
      <c r="D6942">
        <v>0</v>
      </c>
      <c r="E6942" t="s">
        <v>258</v>
      </c>
      <c r="F6942" t="s">
        <v>18</v>
      </c>
    </row>
    <row r="6943" spans="1:6" x14ac:dyDescent="0.3">
      <c r="A6943">
        <v>8267</v>
      </c>
      <c r="C6943" t="s">
        <v>84</v>
      </c>
      <c r="D6943">
        <v>0</v>
      </c>
      <c r="E6943" t="s">
        <v>258</v>
      </c>
      <c r="F6943" t="s">
        <v>18</v>
      </c>
    </row>
    <row r="6944" spans="1:6" x14ac:dyDescent="0.3">
      <c r="A6944">
        <v>8268</v>
      </c>
      <c r="C6944" t="s">
        <v>84</v>
      </c>
      <c r="D6944">
        <v>0</v>
      </c>
      <c r="E6944" t="s">
        <v>258</v>
      </c>
      <c r="F6944" t="s">
        <v>18</v>
      </c>
    </row>
    <row r="6945" spans="1:6" x14ac:dyDescent="0.3">
      <c r="A6945">
        <v>8269</v>
      </c>
      <c r="C6945" t="s">
        <v>84</v>
      </c>
      <c r="D6945">
        <v>0</v>
      </c>
      <c r="E6945" t="s">
        <v>258</v>
      </c>
      <c r="F6945" t="s">
        <v>18</v>
      </c>
    </row>
    <row r="6946" spans="1:6" x14ac:dyDescent="0.3">
      <c r="A6946">
        <v>8270</v>
      </c>
      <c r="C6946" t="s">
        <v>84</v>
      </c>
      <c r="D6946">
        <v>0</v>
      </c>
      <c r="E6946" t="s">
        <v>258</v>
      </c>
      <c r="F6946" t="s">
        <v>18</v>
      </c>
    </row>
    <row r="6947" spans="1:6" x14ac:dyDescent="0.3">
      <c r="A6947">
        <v>8271</v>
      </c>
      <c r="C6947" t="s">
        <v>84</v>
      </c>
      <c r="D6947">
        <v>0</v>
      </c>
      <c r="E6947" t="s">
        <v>258</v>
      </c>
      <c r="F6947" t="s">
        <v>18</v>
      </c>
    </row>
    <row r="6948" spans="1:6" x14ac:dyDescent="0.3">
      <c r="A6948">
        <v>8272</v>
      </c>
      <c r="C6948" t="s">
        <v>84</v>
      </c>
      <c r="D6948">
        <v>0</v>
      </c>
      <c r="E6948" t="s">
        <v>258</v>
      </c>
      <c r="F6948" t="s">
        <v>18</v>
      </c>
    </row>
    <row r="6949" spans="1:6" x14ac:dyDescent="0.3">
      <c r="A6949">
        <v>8273</v>
      </c>
      <c r="C6949" t="s">
        <v>84</v>
      </c>
      <c r="D6949">
        <v>0</v>
      </c>
      <c r="E6949" t="s">
        <v>258</v>
      </c>
      <c r="F6949" t="s">
        <v>18</v>
      </c>
    </row>
    <row r="6950" spans="1:6" x14ac:dyDescent="0.3">
      <c r="A6950">
        <v>8274</v>
      </c>
      <c r="C6950" t="s">
        <v>84</v>
      </c>
      <c r="D6950">
        <v>0</v>
      </c>
      <c r="E6950" t="s">
        <v>258</v>
      </c>
      <c r="F6950" t="s">
        <v>18</v>
      </c>
    </row>
    <row r="6951" spans="1:6" x14ac:dyDescent="0.3">
      <c r="A6951">
        <v>8275</v>
      </c>
      <c r="C6951" t="s">
        <v>84</v>
      </c>
      <c r="D6951">
        <v>0</v>
      </c>
      <c r="E6951" t="s">
        <v>258</v>
      </c>
      <c r="F6951" t="s">
        <v>18</v>
      </c>
    </row>
    <row r="6952" spans="1:6" x14ac:dyDescent="0.3">
      <c r="A6952">
        <v>8276</v>
      </c>
      <c r="C6952" t="s">
        <v>84</v>
      </c>
      <c r="D6952">
        <v>0</v>
      </c>
      <c r="E6952" t="s">
        <v>258</v>
      </c>
      <c r="F6952" t="s">
        <v>18</v>
      </c>
    </row>
    <row r="6953" spans="1:6" x14ac:dyDescent="0.3">
      <c r="A6953">
        <v>8277</v>
      </c>
      <c r="C6953" t="s">
        <v>84</v>
      </c>
      <c r="D6953">
        <v>0</v>
      </c>
      <c r="E6953" t="s">
        <v>258</v>
      </c>
      <c r="F6953" t="s">
        <v>18</v>
      </c>
    </row>
    <row r="6954" spans="1:6" x14ac:dyDescent="0.3">
      <c r="A6954">
        <v>8278</v>
      </c>
      <c r="C6954" t="s">
        <v>84</v>
      </c>
      <c r="D6954">
        <v>0</v>
      </c>
      <c r="E6954" t="s">
        <v>258</v>
      </c>
      <c r="F6954" t="s">
        <v>18</v>
      </c>
    </row>
    <row r="6955" spans="1:6" x14ac:dyDescent="0.3">
      <c r="A6955">
        <v>8279</v>
      </c>
      <c r="C6955" t="s">
        <v>84</v>
      </c>
      <c r="D6955">
        <v>0</v>
      </c>
      <c r="E6955" t="s">
        <v>258</v>
      </c>
      <c r="F6955" t="s">
        <v>18</v>
      </c>
    </row>
    <row r="6956" spans="1:6" x14ac:dyDescent="0.3">
      <c r="A6956">
        <v>8280</v>
      </c>
      <c r="C6956" t="s">
        <v>84</v>
      </c>
      <c r="D6956">
        <v>0</v>
      </c>
      <c r="E6956" t="s">
        <v>579</v>
      </c>
      <c r="F6956" t="s">
        <v>18</v>
      </c>
    </row>
    <row r="6957" spans="1:6" x14ac:dyDescent="0.3">
      <c r="A6957">
        <v>8281</v>
      </c>
      <c r="C6957" t="s">
        <v>84</v>
      </c>
      <c r="D6957">
        <v>0</v>
      </c>
      <c r="E6957" t="s">
        <v>579</v>
      </c>
      <c r="F6957" t="s">
        <v>18</v>
      </c>
    </row>
    <row r="6958" spans="1:6" x14ac:dyDescent="0.3">
      <c r="A6958">
        <v>8283</v>
      </c>
      <c r="C6958" t="s">
        <v>84</v>
      </c>
      <c r="D6958">
        <v>0</v>
      </c>
      <c r="E6958" t="s">
        <v>599</v>
      </c>
      <c r="F6958" t="s">
        <v>18</v>
      </c>
    </row>
    <row r="6959" spans="1:6" x14ac:dyDescent="0.3">
      <c r="A6959">
        <v>8284</v>
      </c>
      <c r="C6959" t="s">
        <v>82</v>
      </c>
      <c r="D6959">
        <v>10</v>
      </c>
      <c r="E6959" t="s">
        <v>620</v>
      </c>
      <c r="F6959" t="s">
        <v>18</v>
      </c>
    </row>
    <row r="6960" spans="1:6" x14ac:dyDescent="0.3">
      <c r="A6960">
        <v>8285</v>
      </c>
      <c r="C6960" t="s">
        <v>155</v>
      </c>
      <c r="D6960">
        <v>0</v>
      </c>
      <c r="E6960" t="s">
        <v>485</v>
      </c>
      <c r="F6960" t="s">
        <v>18</v>
      </c>
    </row>
    <row r="6961" spans="1:6" x14ac:dyDescent="0.3">
      <c r="A6961">
        <v>8286</v>
      </c>
      <c r="C6961" t="s">
        <v>155</v>
      </c>
      <c r="D6961">
        <v>0</v>
      </c>
      <c r="E6961" t="s">
        <v>485</v>
      </c>
      <c r="F6961" t="s">
        <v>18</v>
      </c>
    </row>
    <row r="6962" spans="1:6" x14ac:dyDescent="0.3">
      <c r="A6962">
        <v>8287</v>
      </c>
      <c r="C6962" t="s">
        <v>82</v>
      </c>
      <c r="D6962">
        <v>0</v>
      </c>
      <c r="E6962" t="s">
        <v>485</v>
      </c>
      <c r="F6962" t="s">
        <v>18</v>
      </c>
    </row>
    <row r="6963" spans="1:6" x14ac:dyDescent="0.3">
      <c r="A6963">
        <v>8288</v>
      </c>
      <c r="C6963" t="s">
        <v>84</v>
      </c>
      <c r="D6963">
        <v>0</v>
      </c>
      <c r="E6963" t="s">
        <v>579</v>
      </c>
      <c r="F6963" t="s">
        <v>18</v>
      </c>
    </row>
    <row r="6964" spans="1:6" x14ac:dyDescent="0.3">
      <c r="A6964">
        <v>8289</v>
      </c>
      <c r="C6964" t="s">
        <v>84</v>
      </c>
      <c r="D6964">
        <v>0</v>
      </c>
      <c r="E6964" t="s">
        <v>579</v>
      </c>
      <c r="F6964" t="s">
        <v>18</v>
      </c>
    </row>
    <row r="6965" spans="1:6" x14ac:dyDescent="0.3">
      <c r="A6965">
        <v>8290</v>
      </c>
      <c r="C6965" t="s">
        <v>84</v>
      </c>
      <c r="D6965">
        <v>0</v>
      </c>
      <c r="E6965" t="s">
        <v>579</v>
      </c>
      <c r="F6965" t="s">
        <v>18</v>
      </c>
    </row>
    <row r="6966" spans="1:6" x14ac:dyDescent="0.3">
      <c r="A6966">
        <v>8291</v>
      </c>
      <c r="C6966" t="s">
        <v>84</v>
      </c>
      <c r="D6966">
        <v>0</v>
      </c>
      <c r="E6966" t="s">
        <v>579</v>
      </c>
      <c r="F6966" t="s">
        <v>18</v>
      </c>
    </row>
    <row r="6967" spans="1:6" x14ac:dyDescent="0.3">
      <c r="A6967">
        <v>8292</v>
      </c>
      <c r="C6967" t="s">
        <v>84</v>
      </c>
      <c r="D6967">
        <v>0</v>
      </c>
      <c r="E6967" t="s">
        <v>579</v>
      </c>
      <c r="F6967" t="s">
        <v>18</v>
      </c>
    </row>
    <row r="6968" spans="1:6" x14ac:dyDescent="0.3">
      <c r="A6968">
        <v>8293</v>
      </c>
      <c r="C6968" t="s">
        <v>84</v>
      </c>
      <c r="D6968">
        <v>0</v>
      </c>
      <c r="E6968" t="s">
        <v>579</v>
      </c>
      <c r="F6968" t="s">
        <v>18</v>
      </c>
    </row>
    <row r="6969" spans="1:6" x14ac:dyDescent="0.3">
      <c r="A6969">
        <v>8294</v>
      </c>
      <c r="C6969" t="s">
        <v>84</v>
      </c>
      <c r="D6969">
        <v>0</v>
      </c>
      <c r="E6969" t="s">
        <v>579</v>
      </c>
      <c r="F6969" t="s">
        <v>18</v>
      </c>
    </row>
    <row r="6970" spans="1:6" x14ac:dyDescent="0.3">
      <c r="A6970">
        <v>8295</v>
      </c>
      <c r="C6970" t="s">
        <v>84</v>
      </c>
      <c r="D6970">
        <v>0</v>
      </c>
      <c r="E6970" t="s">
        <v>579</v>
      </c>
      <c r="F6970" t="s">
        <v>18</v>
      </c>
    </row>
    <row r="6971" spans="1:6" x14ac:dyDescent="0.3">
      <c r="A6971">
        <v>8296</v>
      </c>
      <c r="C6971" t="s">
        <v>84</v>
      </c>
      <c r="D6971">
        <v>0</v>
      </c>
      <c r="E6971" t="s">
        <v>579</v>
      </c>
      <c r="F6971" t="s">
        <v>18</v>
      </c>
    </row>
    <row r="6972" spans="1:6" x14ac:dyDescent="0.3">
      <c r="A6972">
        <v>8297</v>
      </c>
      <c r="C6972" t="s">
        <v>84</v>
      </c>
      <c r="D6972">
        <v>0</v>
      </c>
      <c r="E6972" t="s">
        <v>579</v>
      </c>
      <c r="F6972" t="s">
        <v>18</v>
      </c>
    </row>
    <row r="6973" spans="1:6" x14ac:dyDescent="0.3">
      <c r="A6973">
        <v>8298</v>
      </c>
      <c r="C6973" t="s">
        <v>84</v>
      </c>
      <c r="D6973">
        <v>0</v>
      </c>
      <c r="E6973" t="s">
        <v>579</v>
      </c>
      <c r="F6973" t="s">
        <v>18</v>
      </c>
    </row>
    <row r="6974" spans="1:6" x14ac:dyDescent="0.3">
      <c r="A6974">
        <v>8299</v>
      </c>
      <c r="C6974" t="s">
        <v>84</v>
      </c>
      <c r="D6974">
        <v>0</v>
      </c>
      <c r="E6974" t="s">
        <v>579</v>
      </c>
      <c r="F6974" t="s">
        <v>18</v>
      </c>
    </row>
    <row r="6975" spans="1:6" x14ac:dyDescent="0.3">
      <c r="A6975">
        <v>8300</v>
      </c>
      <c r="C6975" t="s">
        <v>84</v>
      </c>
      <c r="D6975">
        <v>0</v>
      </c>
      <c r="E6975" t="s">
        <v>579</v>
      </c>
      <c r="F6975" t="s">
        <v>18</v>
      </c>
    </row>
    <row r="6976" spans="1:6" x14ac:dyDescent="0.3">
      <c r="A6976">
        <v>8301</v>
      </c>
      <c r="C6976" t="s">
        <v>84</v>
      </c>
      <c r="D6976">
        <v>0</v>
      </c>
      <c r="E6976" t="s">
        <v>579</v>
      </c>
      <c r="F6976" t="s">
        <v>18</v>
      </c>
    </row>
    <row r="6977" spans="1:6" x14ac:dyDescent="0.3">
      <c r="A6977">
        <v>8302</v>
      </c>
      <c r="C6977" t="s">
        <v>84</v>
      </c>
      <c r="D6977">
        <v>0</v>
      </c>
      <c r="E6977" t="s">
        <v>579</v>
      </c>
      <c r="F6977" t="s">
        <v>18</v>
      </c>
    </row>
    <row r="6978" spans="1:6" x14ac:dyDescent="0.3">
      <c r="A6978">
        <v>8303</v>
      </c>
      <c r="C6978" t="s">
        <v>84</v>
      </c>
      <c r="D6978">
        <v>0</v>
      </c>
      <c r="E6978" t="s">
        <v>579</v>
      </c>
      <c r="F6978" t="s">
        <v>18</v>
      </c>
    </row>
    <row r="6979" spans="1:6" x14ac:dyDescent="0.3">
      <c r="A6979">
        <v>8304</v>
      </c>
      <c r="C6979" t="s">
        <v>82</v>
      </c>
      <c r="D6979">
        <v>-10</v>
      </c>
      <c r="E6979" t="s">
        <v>1879</v>
      </c>
      <c r="F6979" t="s">
        <v>3</v>
      </c>
    </row>
    <row r="6980" spans="1:6" x14ac:dyDescent="0.3">
      <c r="A6980">
        <v>8305</v>
      </c>
      <c r="C6980" t="s">
        <v>150</v>
      </c>
      <c r="D6980">
        <v>0</v>
      </c>
      <c r="E6980" t="s">
        <v>1880</v>
      </c>
      <c r="F6980" t="s">
        <v>3</v>
      </c>
    </row>
    <row r="6981" spans="1:6" x14ac:dyDescent="0.3">
      <c r="A6981">
        <v>8306</v>
      </c>
      <c r="C6981" t="s">
        <v>84</v>
      </c>
      <c r="D6981">
        <v>-10</v>
      </c>
      <c r="E6981" t="s">
        <v>657</v>
      </c>
      <c r="F6981" t="s">
        <v>18</v>
      </c>
    </row>
    <row r="6982" spans="1:6" x14ac:dyDescent="0.3">
      <c r="A6982">
        <v>8307</v>
      </c>
      <c r="C6982" t="s">
        <v>84</v>
      </c>
      <c r="D6982">
        <v>-10</v>
      </c>
      <c r="E6982" t="s">
        <v>657</v>
      </c>
      <c r="F6982" t="s">
        <v>18</v>
      </c>
    </row>
    <row r="6983" spans="1:6" x14ac:dyDescent="0.3">
      <c r="A6983">
        <v>8308</v>
      </c>
      <c r="C6983" t="s">
        <v>84</v>
      </c>
      <c r="D6983">
        <v>0</v>
      </c>
      <c r="E6983" t="s">
        <v>658</v>
      </c>
      <c r="F6983" t="s">
        <v>18</v>
      </c>
    </row>
    <row r="6984" spans="1:6" x14ac:dyDescent="0.3">
      <c r="A6984">
        <v>8309</v>
      </c>
      <c r="C6984" t="s">
        <v>84</v>
      </c>
      <c r="D6984">
        <v>0</v>
      </c>
      <c r="E6984" t="s">
        <v>658</v>
      </c>
      <c r="F6984" t="s">
        <v>18</v>
      </c>
    </row>
    <row r="6985" spans="1:6" x14ac:dyDescent="0.3">
      <c r="A6985">
        <v>8310</v>
      </c>
      <c r="C6985" t="s">
        <v>84</v>
      </c>
      <c r="D6985">
        <v>0</v>
      </c>
      <c r="E6985" t="s">
        <v>658</v>
      </c>
      <c r="F6985" t="s">
        <v>3</v>
      </c>
    </row>
    <row r="6986" spans="1:6" x14ac:dyDescent="0.3">
      <c r="A6986">
        <v>8311</v>
      </c>
      <c r="C6986" t="s">
        <v>84</v>
      </c>
      <c r="D6986">
        <v>0</v>
      </c>
      <c r="E6986" t="s">
        <v>658</v>
      </c>
      <c r="F6986" t="s">
        <v>3</v>
      </c>
    </row>
    <row r="6987" spans="1:6" x14ac:dyDescent="0.3">
      <c r="A6987">
        <v>8312</v>
      </c>
      <c r="C6987" t="s">
        <v>84</v>
      </c>
      <c r="D6987">
        <v>0</v>
      </c>
      <c r="E6987" t="s">
        <v>658</v>
      </c>
      <c r="F6987" t="s">
        <v>3</v>
      </c>
    </row>
    <row r="6988" spans="1:6" x14ac:dyDescent="0.3">
      <c r="A6988">
        <v>8313</v>
      </c>
      <c r="C6988" t="s">
        <v>84</v>
      </c>
      <c r="D6988">
        <v>0</v>
      </c>
      <c r="E6988" t="s">
        <v>658</v>
      </c>
      <c r="F6988" t="s">
        <v>3</v>
      </c>
    </row>
    <row r="6989" spans="1:6" x14ac:dyDescent="0.3">
      <c r="A6989">
        <v>8314</v>
      </c>
      <c r="C6989" t="s">
        <v>84</v>
      </c>
      <c r="D6989">
        <v>0</v>
      </c>
      <c r="E6989" t="s">
        <v>258</v>
      </c>
      <c r="F6989" t="s">
        <v>3</v>
      </c>
    </row>
    <row r="6990" spans="1:6" x14ac:dyDescent="0.3">
      <c r="A6990">
        <v>8315</v>
      </c>
      <c r="C6990" t="s">
        <v>84</v>
      </c>
      <c r="D6990">
        <v>0</v>
      </c>
      <c r="E6990" t="s">
        <v>258</v>
      </c>
      <c r="F6990" t="s">
        <v>3</v>
      </c>
    </row>
    <row r="6991" spans="1:6" x14ac:dyDescent="0.3">
      <c r="A6991">
        <v>8316</v>
      </c>
      <c r="C6991" t="s">
        <v>84</v>
      </c>
      <c r="D6991">
        <v>0</v>
      </c>
      <c r="E6991" t="s">
        <v>258</v>
      </c>
      <c r="F6991" t="s">
        <v>3</v>
      </c>
    </row>
    <row r="6992" spans="1:6" x14ac:dyDescent="0.3">
      <c r="A6992">
        <v>8317</v>
      </c>
      <c r="C6992" t="s">
        <v>84</v>
      </c>
      <c r="D6992">
        <v>0</v>
      </c>
      <c r="E6992" t="s">
        <v>258</v>
      </c>
      <c r="F6992" t="s">
        <v>3</v>
      </c>
    </row>
    <row r="6993" spans="1:6" x14ac:dyDescent="0.3">
      <c r="A6993">
        <v>8318</v>
      </c>
      <c r="C6993" t="s">
        <v>84</v>
      </c>
      <c r="D6993">
        <v>0</v>
      </c>
      <c r="E6993" t="s">
        <v>258</v>
      </c>
      <c r="F6993" t="s">
        <v>3</v>
      </c>
    </row>
    <row r="6994" spans="1:6" x14ac:dyDescent="0.3">
      <c r="A6994">
        <v>8319</v>
      </c>
      <c r="C6994" t="s">
        <v>84</v>
      </c>
      <c r="D6994">
        <v>0</v>
      </c>
      <c r="E6994" t="s">
        <v>258</v>
      </c>
      <c r="F6994" t="s">
        <v>3</v>
      </c>
    </row>
    <row r="6995" spans="1:6" x14ac:dyDescent="0.3">
      <c r="A6995">
        <v>8320</v>
      </c>
      <c r="B6995" t="s">
        <v>586</v>
      </c>
      <c r="C6995" t="s">
        <v>84</v>
      </c>
      <c r="D6995">
        <v>0</v>
      </c>
      <c r="E6995" t="s">
        <v>371</v>
      </c>
      <c r="F6995" t="s">
        <v>18</v>
      </c>
    </row>
    <row r="6996" spans="1:6" x14ac:dyDescent="0.3">
      <c r="A6996">
        <v>8321</v>
      </c>
      <c r="C6996" t="s">
        <v>84</v>
      </c>
      <c r="D6996">
        <v>0</v>
      </c>
      <c r="E6996" t="s">
        <v>101</v>
      </c>
      <c r="F6996" t="s">
        <v>18</v>
      </c>
    </row>
    <row r="6997" spans="1:6" x14ac:dyDescent="0.3">
      <c r="A6997">
        <v>8323</v>
      </c>
      <c r="C6997" t="s">
        <v>84</v>
      </c>
      <c r="D6997">
        <v>0</v>
      </c>
      <c r="E6997" t="s">
        <v>311</v>
      </c>
      <c r="F6997" t="s">
        <v>3</v>
      </c>
    </row>
    <row r="6998" spans="1:6" x14ac:dyDescent="0.3">
      <c r="A6998">
        <v>8324</v>
      </c>
      <c r="C6998" t="s">
        <v>84</v>
      </c>
      <c r="D6998">
        <v>0</v>
      </c>
      <c r="E6998" t="s">
        <v>311</v>
      </c>
      <c r="F6998" t="s">
        <v>3</v>
      </c>
    </row>
    <row r="6999" spans="1:6" x14ac:dyDescent="0.3">
      <c r="A6999">
        <v>8325</v>
      </c>
      <c r="C6999" t="s">
        <v>82</v>
      </c>
      <c r="D6999">
        <v>0</v>
      </c>
      <c r="E6999" t="s">
        <v>156</v>
      </c>
      <c r="F6999" t="s">
        <v>18</v>
      </c>
    </row>
    <row r="7000" spans="1:6" x14ac:dyDescent="0.3">
      <c r="A7000">
        <v>8327</v>
      </c>
      <c r="C7000" t="s">
        <v>84</v>
      </c>
      <c r="D7000">
        <v>0</v>
      </c>
      <c r="E7000" t="s">
        <v>311</v>
      </c>
      <c r="F7000" t="s">
        <v>3</v>
      </c>
    </row>
    <row r="7001" spans="1:6" x14ac:dyDescent="0.3">
      <c r="A7001">
        <v>8328</v>
      </c>
      <c r="C7001" t="s">
        <v>84</v>
      </c>
      <c r="D7001">
        <v>0</v>
      </c>
      <c r="E7001" t="s">
        <v>311</v>
      </c>
      <c r="F7001" t="s">
        <v>3</v>
      </c>
    </row>
    <row r="7002" spans="1:6" x14ac:dyDescent="0.3">
      <c r="A7002">
        <v>8329</v>
      </c>
      <c r="D7002">
        <v>0</v>
      </c>
      <c r="E7002" t="s">
        <v>1352</v>
      </c>
      <c r="F7002" t="s">
        <v>3</v>
      </c>
    </row>
    <row r="7003" spans="1:6" x14ac:dyDescent="0.3">
      <c r="A7003">
        <v>8348</v>
      </c>
      <c r="C7003" t="s">
        <v>84</v>
      </c>
      <c r="D7003">
        <v>0</v>
      </c>
      <c r="E7003" t="s">
        <v>311</v>
      </c>
      <c r="F7003" t="s">
        <v>3</v>
      </c>
    </row>
    <row r="7004" spans="1:6" x14ac:dyDescent="0.3">
      <c r="A7004">
        <v>8349</v>
      </c>
      <c r="C7004" t="s">
        <v>84</v>
      </c>
      <c r="D7004">
        <v>0</v>
      </c>
      <c r="E7004" t="s">
        <v>311</v>
      </c>
      <c r="F7004" t="s">
        <v>3</v>
      </c>
    </row>
    <row r="7005" spans="1:6" x14ac:dyDescent="0.3">
      <c r="A7005">
        <v>8353</v>
      </c>
      <c r="C7005" t="s">
        <v>84</v>
      </c>
      <c r="D7005">
        <v>0</v>
      </c>
      <c r="E7005" t="s">
        <v>311</v>
      </c>
      <c r="F7005" t="s">
        <v>3</v>
      </c>
    </row>
    <row r="7006" spans="1:6" x14ac:dyDescent="0.3">
      <c r="A7006">
        <v>8354</v>
      </c>
      <c r="C7006" t="s">
        <v>84</v>
      </c>
      <c r="D7006">
        <v>0</v>
      </c>
      <c r="E7006" t="s">
        <v>658</v>
      </c>
      <c r="F7006" t="s">
        <v>3</v>
      </c>
    </row>
    <row r="7007" spans="1:6" x14ac:dyDescent="0.3">
      <c r="A7007">
        <v>8355</v>
      </c>
      <c r="C7007" t="s">
        <v>84</v>
      </c>
      <c r="D7007">
        <v>0</v>
      </c>
      <c r="E7007" t="s">
        <v>658</v>
      </c>
      <c r="F7007" t="s">
        <v>3</v>
      </c>
    </row>
    <row r="7008" spans="1:6" x14ac:dyDescent="0.3">
      <c r="A7008">
        <v>8356</v>
      </c>
      <c r="C7008" t="s">
        <v>84</v>
      </c>
      <c r="D7008">
        <v>0</v>
      </c>
      <c r="E7008" t="s">
        <v>658</v>
      </c>
      <c r="F7008" t="s">
        <v>3</v>
      </c>
    </row>
    <row r="7009" spans="1:6" x14ac:dyDescent="0.3">
      <c r="A7009">
        <v>8357</v>
      </c>
      <c r="C7009" t="s">
        <v>84</v>
      </c>
      <c r="D7009">
        <v>0</v>
      </c>
      <c r="E7009" t="s">
        <v>658</v>
      </c>
      <c r="F7009" t="s">
        <v>3</v>
      </c>
    </row>
    <row r="7010" spans="1:6" x14ac:dyDescent="0.3">
      <c r="A7010">
        <v>8358</v>
      </c>
      <c r="C7010" t="s">
        <v>84</v>
      </c>
      <c r="D7010">
        <v>0</v>
      </c>
      <c r="E7010" t="s">
        <v>658</v>
      </c>
      <c r="F7010" t="s">
        <v>3</v>
      </c>
    </row>
    <row r="7011" spans="1:6" x14ac:dyDescent="0.3">
      <c r="A7011">
        <v>8359</v>
      </c>
      <c r="C7011" t="s">
        <v>84</v>
      </c>
      <c r="D7011">
        <v>0</v>
      </c>
      <c r="E7011" t="s">
        <v>658</v>
      </c>
      <c r="F7011" t="s">
        <v>3</v>
      </c>
    </row>
    <row r="7012" spans="1:6" x14ac:dyDescent="0.3">
      <c r="A7012">
        <v>8360</v>
      </c>
      <c r="C7012" t="s">
        <v>84</v>
      </c>
      <c r="D7012">
        <v>0</v>
      </c>
      <c r="E7012" t="s">
        <v>658</v>
      </c>
      <c r="F7012" t="s">
        <v>3</v>
      </c>
    </row>
    <row r="7013" spans="1:6" x14ac:dyDescent="0.3">
      <c r="A7013">
        <v>8361</v>
      </c>
      <c r="C7013" t="s">
        <v>84</v>
      </c>
      <c r="D7013">
        <v>0</v>
      </c>
      <c r="E7013" t="s">
        <v>258</v>
      </c>
      <c r="F7013" t="s">
        <v>3</v>
      </c>
    </row>
    <row r="7014" spans="1:6" x14ac:dyDescent="0.3">
      <c r="A7014">
        <v>8362</v>
      </c>
      <c r="C7014" t="s">
        <v>84</v>
      </c>
      <c r="D7014">
        <v>0</v>
      </c>
      <c r="E7014" t="s">
        <v>658</v>
      </c>
      <c r="F7014" t="s">
        <v>3</v>
      </c>
    </row>
    <row r="7015" spans="1:6" x14ac:dyDescent="0.3">
      <c r="A7015">
        <v>8363</v>
      </c>
      <c r="C7015" t="s">
        <v>84</v>
      </c>
      <c r="D7015">
        <v>0</v>
      </c>
      <c r="E7015" t="s">
        <v>658</v>
      </c>
      <c r="F7015" t="s">
        <v>3</v>
      </c>
    </row>
    <row r="7016" spans="1:6" x14ac:dyDescent="0.3">
      <c r="A7016">
        <v>8364</v>
      </c>
      <c r="C7016" t="s">
        <v>84</v>
      </c>
      <c r="D7016">
        <v>0</v>
      </c>
      <c r="E7016" t="s">
        <v>658</v>
      </c>
      <c r="F7016" t="s">
        <v>3</v>
      </c>
    </row>
    <row r="7017" spans="1:6" x14ac:dyDescent="0.3">
      <c r="A7017">
        <v>8365</v>
      </c>
      <c r="C7017" t="s">
        <v>84</v>
      </c>
      <c r="D7017">
        <v>0</v>
      </c>
      <c r="E7017" t="s">
        <v>658</v>
      </c>
      <c r="F7017" t="s">
        <v>3</v>
      </c>
    </row>
    <row r="7018" spans="1:6" x14ac:dyDescent="0.3">
      <c r="A7018">
        <v>8371</v>
      </c>
      <c r="C7018" t="s">
        <v>84</v>
      </c>
      <c r="D7018">
        <v>0</v>
      </c>
      <c r="E7018" t="s">
        <v>658</v>
      </c>
      <c r="F7018" t="s">
        <v>18</v>
      </c>
    </row>
    <row r="7019" spans="1:6" x14ac:dyDescent="0.3">
      <c r="A7019">
        <v>8372</v>
      </c>
      <c r="C7019" t="s">
        <v>84</v>
      </c>
      <c r="D7019">
        <v>0</v>
      </c>
      <c r="E7019" t="s">
        <v>658</v>
      </c>
      <c r="F7019" t="s">
        <v>18</v>
      </c>
    </row>
    <row r="7020" spans="1:6" x14ac:dyDescent="0.3">
      <c r="A7020">
        <v>8373</v>
      </c>
      <c r="B7020" t="s">
        <v>592</v>
      </c>
      <c r="C7020" t="s">
        <v>84</v>
      </c>
      <c r="D7020">
        <v>0</v>
      </c>
      <c r="E7020" t="s">
        <v>100</v>
      </c>
      <c r="F7020" t="s">
        <v>18</v>
      </c>
    </row>
    <row r="7021" spans="1:6" x14ac:dyDescent="0.3">
      <c r="A7021">
        <v>8374</v>
      </c>
      <c r="C7021" t="s">
        <v>84</v>
      </c>
      <c r="D7021">
        <v>0</v>
      </c>
      <c r="E7021" t="s">
        <v>658</v>
      </c>
      <c r="F7021" t="s">
        <v>18</v>
      </c>
    </row>
    <row r="7022" spans="1:6" x14ac:dyDescent="0.3">
      <c r="A7022">
        <v>8375</v>
      </c>
      <c r="C7022" t="s">
        <v>84</v>
      </c>
      <c r="D7022">
        <v>0</v>
      </c>
      <c r="E7022" t="s">
        <v>658</v>
      </c>
      <c r="F7022" t="s">
        <v>18</v>
      </c>
    </row>
    <row r="7023" spans="1:6" x14ac:dyDescent="0.3">
      <c r="A7023">
        <v>8376</v>
      </c>
      <c r="C7023" t="s">
        <v>84</v>
      </c>
      <c r="D7023">
        <v>0</v>
      </c>
      <c r="E7023" t="s">
        <v>658</v>
      </c>
      <c r="F7023" t="s">
        <v>18</v>
      </c>
    </row>
    <row r="7024" spans="1:6" x14ac:dyDescent="0.3">
      <c r="A7024">
        <v>8377</v>
      </c>
      <c r="C7024" t="s">
        <v>175</v>
      </c>
      <c r="D7024">
        <v>0</v>
      </c>
      <c r="E7024" t="s">
        <v>311</v>
      </c>
      <c r="F7024" t="s">
        <v>18</v>
      </c>
    </row>
    <row r="7025" spans="1:6" x14ac:dyDescent="0.3">
      <c r="A7025">
        <v>8378</v>
      </c>
      <c r="C7025" t="s">
        <v>175</v>
      </c>
      <c r="D7025">
        <v>0</v>
      </c>
      <c r="E7025" t="s">
        <v>311</v>
      </c>
      <c r="F7025" t="s">
        <v>18</v>
      </c>
    </row>
    <row r="7026" spans="1:6" x14ac:dyDescent="0.3">
      <c r="A7026">
        <v>8379</v>
      </c>
      <c r="C7026" t="s">
        <v>175</v>
      </c>
      <c r="D7026">
        <v>0</v>
      </c>
      <c r="E7026" t="s">
        <v>311</v>
      </c>
      <c r="F7026" t="s">
        <v>18</v>
      </c>
    </row>
    <row r="7027" spans="1:6" x14ac:dyDescent="0.3">
      <c r="A7027">
        <v>8382</v>
      </c>
      <c r="C7027" t="s">
        <v>84</v>
      </c>
      <c r="D7027">
        <v>0</v>
      </c>
      <c r="E7027" t="s">
        <v>311</v>
      </c>
      <c r="F7027" t="s">
        <v>3</v>
      </c>
    </row>
    <row r="7028" spans="1:6" x14ac:dyDescent="0.3">
      <c r="A7028">
        <v>8383</v>
      </c>
      <c r="B7028" t="s">
        <v>1314</v>
      </c>
      <c r="C7028" t="s">
        <v>519</v>
      </c>
      <c r="D7028">
        <v>0</v>
      </c>
      <c r="E7028" t="s">
        <v>206</v>
      </c>
      <c r="F7028" t="s">
        <v>3</v>
      </c>
    </row>
    <row r="7029" spans="1:6" x14ac:dyDescent="0.3">
      <c r="A7029">
        <v>8390</v>
      </c>
      <c r="B7029" t="s">
        <v>1258</v>
      </c>
      <c r="C7029" t="s">
        <v>283</v>
      </c>
      <c r="D7029">
        <v>3</v>
      </c>
      <c r="E7029" t="s">
        <v>1260</v>
      </c>
      <c r="F7029" t="s">
        <v>3</v>
      </c>
    </row>
    <row r="7030" spans="1:6" x14ac:dyDescent="0.3">
      <c r="A7030">
        <v>8391</v>
      </c>
      <c r="C7030" t="s">
        <v>84</v>
      </c>
      <c r="D7030">
        <v>0</v>
      </c>
      <c r="E7030" t="s">
        <v>1749</v>
      </c>
      <c r="F7030" t="s">
        <v>3</v>
      </c>
    </row>
    <row r="7031" spans="1:6" x14ac:dyDescent="0.3">
      <c r="A7031">
        <v>8392</v>
      </c>
      <c r="B7031" t="s">
        <v>1258</v>
      </c>
      <c r="C7031" t="s">
        <v>283</v>
      </c>
      <c r="D7031">
        <v>3</v>
      </c>
      <c r="E7031" t="s">
        <v>1259</v>
      </c>
      <c r="F7031" t="s">
        <v>3</v>
      </c>
    </row>
    <row r="7032" spans="1:6" x14ac:dyDescent="0.3">
      <c r="A7032">
        <v>8393</v>
      </c>
      <c r="C7032" t="s">
        <v>84</v>
      </c>
      <c r="D7032">
        <v>0</v>
      </c>
      <c r="E7032" t="s">
        <v>658</v>
      </c>
      <c r="F7032" t="s">
        <v>3</v>
      </c>
    </row>
    <row r="7033" spans="1:6" x14ac:dyDescent="0.3">
      <c r="A7033">
        <v>8395</v>
      </c>
      <c r="C7033" t="s">
        <v>84</v>
      </c>
      <c r="D7033">
        <v>0</v>
      </c>
      <c r="E7033" t="s">
        <v>311</v>
      </c>
      <c r="F7033" t="s">
        <v>3</v>
      </c>
    </row>
    <row r="7034" spans="1:6" x14ac:dyDescent="0.3">
      <c r="A7034">
        <v>8397</v>
      </c>
      <c r="C7034" t="s">
        <v>84</v>
      </c>
      <c r="D7034">
        <v>0</v>
      </c>
      <c r="E7034" t="s">
        <v>658</v>
      </c>
      <c r="F7034" t="s">
        <v>3</v>
      </c>
    </row>
    <row r="7035" spans="1:6" x14ac:dyDescent="0.3">
      <c r="A7035">
        <v>8398</v>
      </c>
      <c r="C7035" t="s">
        <v>84</v>
      </c>
      <c r="D7035">
        <v>0</v>
      </c>
      <c r="E7035" t="s">
        <v>658</v>
      </c>
      <c r="F7035" t="s">
        <v>3</v>
      </c>
    </row>
    <row r="7036" spans="1:6" x14ac:dyDescent="0.3">
      <c r="A7036">
        <v>8399</v>
      </c>
      <c r="C7036" t="s">
        <v>84</v>
      </c>
      <c r="D7036">
        <v>0</v>
      </c>
      <c r="E7036" t="s">
        <v>658</v>
      </c>
      <c r="F7036" t="s">
        <v>3</v>
      </c>
    </row>
    <row r="7037" spans="1:6" x14ac:dyDescent="0.3">
      <c r="A7037">
        <v>8400</v>
      </c>
      <c r="C7037" t="s">
        <v>84</v>
      </c>
      <c r="D7037">
        <v>0</v>
      </c>
      <c r="E7037" t="s">
        <v>658</v>
      </c>
      <c r="F7037" t="s">
        <v>3</v>
      </c>
    </row>
    <row r="7038" spans="1:6" x14ac:dyDescent="0.3">
      <c r="A7038">
        <v>8401</v>
      </c>
      <c r="C7038" t="s">
        <v>84</v>
      </c>
      <c r="D7038">
        <v>0</v>
      </c>
      <c r="E7038" t="s">
        <v>658</v>
      </c>
      <c r="F7038" t="s">
        <v>3</v>
      </c>
    </row>
    <row r="7039" spans="1:6" x14ac:dyDescent="0.3">
      <c r="A7039">
        <v>8402</v>
      </c>
      <c r="C7039" t="s">
        <v>84</v>
      </c>
      <c r="D7039">
        <v>0</v>
      </c>
      <c r="E7039" t="s">
        <v>658</v>
      </c>
      <c r="F7039" t="s">
        <v>3</v>
      </c>
    </row>
    <row r="7040" spans="1:6" x14ac:dyDescent="0.3">
      <c r="A7040">
        <v>8403</v>
      </c>
      <c r="C7040" t="s">
        <v>84</v>
      </c>
      <c r="D7040">
        <v>0</v>
      </c>
      <c r="E7040" t="s">
        <v>658</v>
      </c>
      <c r="F7040" t="s">
        <v>3</v>
      </c>
    </row>
    <row r="7041" spans="1:6" x14ac:dyDescent="0.3">
      <c r="A7041">
        <v>8404</v>
      </c>
      <c r="C7041" t="s">
        <v>84</v>
      </c>
      <c r="D7041">
        <v>0</v>
      </c>
      <c r="E7041" t="s">
        <v>658</v>
      </c>
      <c r="F7041" t="s">
        <v>3</v>
      </c>
    </row>
    <row r="7042" spans="1:6" x14ac:dyDescent="0.3">
      <c r="A7042">
        <v>8405</v>
      </c>
      <c r="C7042" t="s">
        <v>84</v>
      </c>
      <c r="D7042">
        <v>0</v>
      </c>
      <c r="E7042" t="s">
        <v>658</v>
      </c>
      <c r="F7042" t="s">
        <v>3</v>
      </c>
    </row>
    <row r="7043" spans="1:6" x14ac:dyDescent="0.3">
      <c r="A7043">
        <v>8406</v>
      </c>
      <c r="C7043" t="s">
        <v>84</v>
      </c>
      <c r="D7043">
        <v>0</v>
      </c>
      <c r="E7043" t="s">
        <v>658</v>
      </c>
      <c r="F7043" t="s">
        <v>3</v>
      </c>
    </row>
    <row r="7044" spans="1:6" x14ac:dyDescent="0.3">
      <c r="A7044">
        <v>8407</v>
      </c>
      <c r="C7044" t="s">
        <v>84</v>
      </c>
      <c r="D7044">
        <v>0</v>
      </c>
      <c r="E7044" t="s">
        <v>658</v>
      </c>
      <c r="F7044" t="s">
        <v>3</v>
      </c>
    </row>
    <row r="7045" spans="1:6" x14ac:dyDescent="0.3">
      <c r="A7045">
        <v>8408</v>
      </c>
      <c r="C7045" t="s">
        <v>84</v>
      </c>
      <c r="D7045">
        <v>0</v>
      </c>
      <c r="E7045" t="s">
        <v>658</v>
      </c>
      <c r="F7045" t="s">
        <v>3</v>
      </c>
    </row>
    <row r="7046" spans="1:6" x14ac:dyDescent="0.3">
      <c r="A7046">
        <v>8409</v>
      </c>
      <c r="C7046" t="s">
        <v>84</v>
      </c>
      <c r="D7046">
        <v>0</v>
      </c>
      <c r="E7046" t="s">
        <v>658</v>
      </c>
      <c r="F7046" t="s">
        <v>3</v>
      </c>
    </row>
    <row r="7047" spans="1:6" x14ac:dyDescent="0.3">
      <c r="A7047">
        <v>8410</v>
      </c>
      <c r="C7047" t="s">
        <v>84</v>
      </c>
      <c r="D7047">
        <v>0</v>
      </c>
      <c r="E7047" t="s">
        <v>658</v>
      </c>
      <c r="F7047" t="s">
        <v>3</v>
      </c>
    </row>
    <row r="7048" spans="1:6" x14ac:dyDescent="0.3">
      <c r="A7048">
        <v>8411</v>
      </c>
      <c r="C7048" t="s">
        <v>84</v>
      </c>
      <c r="D7048">
        <v>0</v>
      </c>
      <c r="E7048" t="s">
        <v>658</v>
      </c>
      <c r="F7048" t="s">
        <v>3</v>
      </c>
    </row>
    <row r="7049" spans="1:6" x14ac:dyDescent="0.3">
      <c r="A7049">
        <v>8412</v>
      </c>
      <c r="C7049" t="s">
        <v>84</v>
      </c>
      <c r="D7049">
        <v>0</v>
      </c>
      <c r="E7049" t="s">
        <v>658</v>
      </c>
      <c r="F7049" t="s">
        <v>3</v>
      </c>
    </row>
    <row r="7050" spans="1:6" x14ac:dyDescent="0.3">
      <c r="A7050">
        <v>8413</v>
      </c>
      <c r="C7050" t="s">
        <v>84</v>
      </c>
      <c r="D7050">
        <v>0</v>
      </c>
      <c r="E7050" t="s">
        <v>311</v>
      </c>
      <c r="F7050" t="s">
        <v>3</v>
      </c>
    </row>
    <row r="7051" spans="1:6" x14ac:dyDescent="0.3">
      <c r="A7051">
        <v>8414</v>
      </c>
      <c r="C7051" t="s">
        <v>84</v>
      </c>
      <c r="D7051">
        <v>0</v>
      </c>
      <c r="E7051" t="s">
        <v>1832</v>
      </c>
      <c r="F7051" t="s">
        <v>3</v>
      </c>
    </row>
    <row r="7052" spans="1:6" x14ac:dyDescent="0.3">
      <c r="A7052">
        <v>8415</v>
      </c>
      <c r="C7052" t="s">
        <v>84</v>
      </c>
      <c r="D7052">
        <v>0</v>
      </c>
      <c r="E7052" t="s">
        <v>658</v>
      </c>
      <c r="F7052" t="s">
        <v>3</v>
      </c>
    </row>
    <row r="7053" spans="1:6" x14ac:dyDescent="0.3">
      <c r="A7053">
        <v>8416</v>
      </c>
      <c r="C7053" t="s">
        <v>84</v>
      </c>
      <c r="D7053">
        <v>0</v>
      </c>
      <c r="E7053" t="s">
        <v>658</v>
      </c>
      <c r="F7053" t="s">
        <v>3</v>
      </c>
    </row>
    <row r="7054" spans="1:6" x14ac:dyDescent="0.3">
      <c r="A7054">
        <v>8417</v>
      </c>
      <c r="C7054" t="s">
        <v>84</v>
      </c>
      <c r="D7054">
        <v>0</v>
      </c>
      <c r="E7054" t="s">
        <v>658</v>
      </c>
      <c r="F7054" t="s">
        <v>3</v>
      </c>
    </row>
    <row r="7055" spans="1:6" x14ac:dyDescent="0.3">
      <c r="A7055">
        <v>8418</v>
      </c>
      <c r="C7055" t="s">
        <v>84</v>
      </c>
      <c r="D7055">
        <v>0</v>
      </c>
      <c r="E7055" t="s">
        <v>658</v>
      </c>
      <c r="F7055" t="s">
        <v>3</v>
      </c>
    </row>
    <row r="7056" spans="1:6" x14ac:dyDescent="0.3">
      <c r="A7056">
        <v>8419</v>
      </c>
      <c r="C7056" t="s">
        <v>84</v>
      </c>
      <c r="D7056">
        <v>0</v>
      </c>
      <c r="E7056" t="s">
        <v>258</v>
      </c>
      <c r="F7056" t="s">
        <v>3</v>
      </c>
    </row>
    <row r="7057" spans="1:6" x14ac:dyDescent="0.3">
      <c r="A7057">
        <v>8420</v>
      </c>
      <c r="C7057" t="s">
        <v>84</v>
      </c>
      <c r="D7057">
        <v>0</v>
      </c>
      <c r="E7057" t="s">
        <v>658</v>
      </c>
      <c r="F7057" t="s">
        <v>3</v>
      </c>
    </row>
    <row r="7058" spans="1:6" x14ac:dyDescent="0.3">
      <c r="A7058">
        <v>8421</v>
      </c>
      <c r="C7058" t="s">
        <v>84</v>
      </c>
      <c r="D7058">
        <v>0</v>
      </c>
      <c r="E7058" t="s">
        <v>658</v>
      </c>
      <c r="F7058" t="s">
        <v>3</v>
      </c>
    </row>
    <row r="7059" spans="1:6" x14ac:dyDescent="0.3">
      <c r="A7059">
        <v>8422</v>
      </c>
      <c r="C7059" t="s">
        <v>84</v>
      </c>
      <c r="D7059">
        <v>0</v>
      </c>
      <c r="E7059" t="s">
        <v>658</v>
      </c>
      <c r="F7059" t="s">
        <v>3</v>
      </c>
    </row>
    <row r="7060" spans="1:6" x14ac:dyDescent="0.3">
      <c r="A7060">
        <v>8423</v>
      </c>
      <c r="C7060" t="s">
        <v>84</v>
      </c>
      <c r="D7060">
        <v>0</v>
      </c>
      <c r="E7060" t="s">
        <v>658</v>
      </c>
      <c r="F7060" t="s">
        <v>3</v>
      </c>
    </row>
    <row r="7061" spans="1:6" x14ac:dyDescent="0.3">
      <c r="A7061">
        <v>8424</v>
      </c>
      <c r="C7061" t="s">
        <v>84</v>
      </c>
      <c r="D7061">
        <v>0</v>
      </c>
      <c r="E7061" t="s">
        <v>658</v>
      </c>
      <c r="F7061" t="s">
        <v>3</v>
      </c>
    </row>
    <row r="7062" spans="1:6" x14ac:dyDescent="0.3">
      <c r="A7062">
        <v>8425</v>
      </c>
      <c r="C7062" t="s">
        <v>84</v>
      </c>
      <c r="D7062">
        <v>0</v>
      </c>
      <c r="E7062" t="s">
        <v>658</v>
      </c>
      <c r="F7062" t="s">
        <v>3</v>
      </c>
    </row>
    <row r="7063" spans="1:6" x14ac:dyDescent="0.3">
      <c r="A7063">
        <v>8426</v>
      </c>
      <c r="C7063" t="s">
        <v>84</v>
      </c>
      <c r="D7063">
        <v>0</v>
      </c>
      <c r="E7063" t="s">
        <v>658</v>
      </c>
      <c r="F7063" t="s">
        <v>3</v>
      </c>
    </row>
    <row r="7064" spans="1:6" x14ac:dyDescent="0.3">
      <c r="A7064">
        <v>8427</v>
      </c>
      <c r="C7064" t="s">
        <v>84</v>
      </c>
      <c r="D7064">
        <v>0</v>
      </c>
      <c r="E7064" t="s">
        <v>658</v>
      </c>
      <c r="F7064" t="s">
        <v>3</v>
      </c>
    </row>
    <row r="7065" spans="1:6" x14ac:dyDescent="0.3">
      <c r="A7065">
        <v>8428</v>
      </c>
      <c r="C7065" t="s">
        <v>84</v>
      </c>
      <c r="D7065">
        <v>0</v>
      </c>
      <c r="E7065" t="s">
        <v>658</v>
      </c>
      <c r="F7065" t="s">
        <v>3</v>
      </c>
    </row>
    <row r="7066" spans="1:6" x14ac:dyDescent="0.3">
      <c r="A7066">
        <v>8429</v>
      </c>
      <c r="C7066" t="s">
        <v>84</v>
      </c>
      <c r="D7066">
        <v>0</v>
      </c>
      <c r="E7066" t="s">
        <v>658</v>
      </c>
      <c r="F7066" t="s">
        <v>3</v>
      </c>
    </row>
    <row r="7067" spans="1:6" x14ac:dyDescent="0.3">
      <c r="A7067">
        <v>8430</v>
      </c>
      <c r="C7067" t="s">
        <v>84</v>
      </c>
      <c r="D7067">
        <v>0</v>
      </c>
      <c r="E7067" t="s">
        <v>658</v>
      </c>
      <c r="F7067" t="s">
        <v>3</v>
      </c>
    </row>
    <row r="7068" spans="1:6" x14ac:dyDescent="0.3">
      <c r="A7068">
        <v>8431</v>
      </c>
      <c r="C7068" t="s">
        <v>84</v>
      </c>
      <c r="D7068">
        <v>0</v>
      </c>
      <c r="E7068" t="s">
        <v>658</v>
      </c>
      <c r="F7068" t="s">
        <v>3</v>
      </c>
    </row>
    <row r="7069" spans="1:6" x14ac:dyDescent="0.3">
      <c r="A7069">
        <v>8434</v>
      </c>
      <c r="C7069" t="s">
        <v>84</v>
      </c>
      <c r="D7069">
        <v>0</v>
      </c>
      <c r="E7069" t="s">
        <v>658</v>
      </c>
      <c r="F7069" t="s">
        <v>3</v>
      </c>
    </row>
    <row r="7070" spans="1:6" x14ac:dyDescent="0.3">
      <c r="A7070">
        <v>8435</v>
      </c>
      <c r="C7070" t="s">
        <v>84</v>
      </c>
      <c r="D7070">
        <v>0</v>
      </c>
      <c r="E7070" t="s">
        <v>658</v>
      </c>
      <c r="F7070" t="s">
        <v>3</v>
      </c>
    </row>
    <row r="7071" spans="1:6" x14ac:dyDescent="0.3">
      <c r="A7071">
        <v>8436</v>
      </c>
      <c r="C7071" t="s">
        <v>84</v>
      </c>
      <c r="D7071">
        <v>0</v>
      </c>
      <c r="E7071" t="s">
        <v>658</v>
      </c>
      <c r="F7071" t="s">
        <v>3</v>
      </c>
    </row>
    <row r="7072" spans="1:6" x14ac:dyDescent="0.3">
      <c r="A7072">
        <v>8437</v>
      </c>
      <c r="C7072" t="s">
        <v>84</v>
      </c>
      <c r="D7072">
        <v>0</v>
      </c>
      <c r="E7072" t="s">
        <v>658</v>
      </c>
      <c r="F7072" t="s">
        <v>3</v>
      </c>
    </row>
    <row r="7073" spans="1:6" x14ac:dyDescent="0.3">
      <c r="A7073">
        <v>8438</v>
      </c>
      <c r="C7073" t="s">
        <v>84</v>
      </c>
      <c r="D7073">
        <v>0</v>
      </c>
      <c r="E7073" t="s">
        <v>658</v>
      </c>
      <c r="F7073" t="s">
        <v>3</v>
      </c>
    </row>
    <row r="7074" spans="1:6" x14ac:dyDescent="0.3">
      <c r="A7074">
        <v>8439</v>
      </c>
      <c r="C7074" t="s">
        <v>84</v>
      </c>
      <c r="D7074">
        <v>0</v>
      </c>
      <c r="E7074" t="s">
        <v>658</v>
      </c>
      <c r="F7074" t="s">
        <v>3</v>
      </c>
    </row>
    <row r="7075" spans="1:6" x14ac:dyDescent="0.3">
      <c r="A7075">
        <v>8440</v>
      </c>
      <c r="C7075" t="s">
        <v>84</v>
      </c>
      <c r="D7075">
        <v>0</v>
      </c>
      <c r="E7075" t="s">
        <v>658</v>
      </c>
      <c r="F7075" t="s">
        <v>3</v>
      </c>
    </row>
    <row r="7076" spans="1:6" x14ac:dyDescent="0.3">
      <c r="A7076">
        <v>8441</v>
      </c>
      <c r="C7076" t="s">
        <v>84</v>
      </c>
      <c r="D7076">
        <v>0</v>
      </c>
      <c r="E7076" t="s">
        <v>658</v>
      </c>
      <c r="F7076" t="s">
        <v>3</v>
      </c>
    </row>
    <row r="7077" spans="1:6" x14ac:dyDescent="0.3">
      <c r="A7077">
        <v>8442</v>
      </c>
      <c r="C7077" t="s">
        <v>84</v>
      </c>
      <c r="D7077">
        <v>0</v>
      </c>
      <c r="E7077" t="s">
        <v>658</v>
      </c>
      <c r="F7077" t="s">
        <v>3</v>
      </c>
    </row>
    <row r="7078" spans="1:6" x14ac:dyDescent="0.3">
      <c r="A7078">
        <v>8443</v>
      </c>
      <c r="C7078" t="s">
        <v>84</v>
      </c>
      <c r="D7078">
        <v>0</v>
      </c>
      <c r="E7078" t="s">
        <v>658</v>
      </c>
      <c r="F7078" t="s">
        <v>3</v>
      </c>
    </row>
    <row r="7079" spans="1:6" x14ac:dyDescent="0.3">
      <c r="A7079">
        <v>8444</v>
      </c>
      <c r="C7079" t="s">
        <v>84</v>
      </c>
      <c r="D7079">
        <v>0</v>
      </c>
      <c r="E7079" t="s">
        <v>658</v>
      </c>
      <c r="F7079" t="s">
        <v>3</v>
      </c>
    </row>
    <row r="7080" spans="1:6" x14ac:dyDescent="0.3">
      <c r="A7080">
        <v>8445</v>
      </c>
      <c r="C7080" t="s">
        <v>84</v>
      </c>
      <c r="D7080">
        <v>0</v>
      </c>
      <c r="E7080" t="s">
        <v>658</v>
      </c>
      <c r="F7080" t="s">
        <v>3</v>
      </c>
    </row>
    <row r="7081" spans="1:6" x14ac:dyDescent="0.3">
      <c r="A7081">
        <v>8446</v>
      </c>
      <c r="C7081" t="s">
        <v>84</v>
      </c>
      <c r="D7081">
        <v>0</v>
      </c>
      <c r="E7081" t="s">
        <v>658</v>
      </c>
      <c r="F7081" t="s">
        <v>3</v>
      </c>
    </row>
    <row r="7082" spans="1:6" x14ac:dyDescent="0.3">
      <c r="A7082">
        <v>8447</v>
      </c>
      <c r="C7082" t="s">
        <v>84</v>
      </c>
      <c r="D7082">
        <v>0</v>
      </c>
      <c r="E7082" t="s">
        <v>658</v>
      </c>
      <c r="F7082" t="s">
        <v>3</v>
      </c>
    </row>
    <row r="7083" spans="1:6" x14ac:dyDescent="0.3">
      <c r="A7083">
        <v>8448</v>
      </c>
      <c r="C7083" t="s">
        <v>84</v>
      </c>
      <c r="D7083">
        <v>0</v>
      </c>
      <c r="E7083" t="s">
        <v>658</v>
      </c>
      <c r="F7083" t="s">
        <v>3</v>
      </c>
    </row>
    <row r="7084" spans="1:6" x14ac:dyDescent="0.3">
      <c r="A7084">
        <v>8449</v>
      </c>
      <c r="C7084" t="s">
        <v>84</v>
      </c>
      <c r="D7084">
        <v>0</v>
      </c>
      <c r="E7084" t="s">
        <v>311</v>
      </c>
      <c r="F7084" t="s">
        <v>3</v>
      </c>
    </row>
    <row r="7085" spans="1:6" x14ac:dyDescent="0.3">
      <c r="A7085">
        <v>8450</v>
      </c>
      <c r="C7085" t="s">
        <v>84</v>
      </c>
      <c r="D7085">
        <v>0</v>
      </c>
      <c r="E7085" t="s">
        <v>658</v>
      </c>
      <c r="F7085" t="s">
        <v>3</v>
      </c>
    </row>
    <row r="7086" spans="1:6" x14ac:dyDescent="0.3">
      <c r="A7086">
        <v>8451</v>
      </c>
      <c r="C7086" t="s">
        <v>84</v>
      </c>
      <c r="D7086">
        <v>0</v>
      </c>
      <c r="E7086" t="s">
        <v>658</v>
      </c>
      <c r="F7086" t="s">
        <v>3</v>
      </c>
    </row>
    <row r="7087" spans="1:6" x14ac:dyDescent="0.3">
      <c r="A7087">
        <v>8452</v>
      </c>
      <c r="C7087" t="s">
        <v>84</v>
      </c>
      <c r="D7087">
        <v>0</v>
      </c>
      <c r="E7087" t="s">
        <v>658</v>
      </c>
      <c r="F7087" t="s">
        <v>3</v>
      </c>
    </row>
    <row r="7088" spans="1:6" x14ac:dyDescent="0.3">
      <c r="A7088">
        <v>8453</v>
      </c>
      <c r="C7088" t="s">
        <v>84</v>
      </c>
      <c r="D7088">
        <v>0</v>
      </c>
      <c r="E7088" t="s">
        <v>658</v>
      </c>
      <c r="F7088" t="s">
        <v>3</v>
      </c>
    </row>
    <row r="7089" spans="1:6" x14ac:dyDescent="0.3">
      <c r="A7089">
        <v>8454</v>
      </c>
      <c r="C7089" t="s">
        <v>84</v>
      </c>
      <c r="D7089">
        <v>0</v>
      </c>
      <c r="E7089" t="s">
        <v>658</v>
      </c>
      <c r="F7089" t="s">
        <v>3</v>
      </c>
    </row>
    <row r="7090" spans="1:6" x14ac:dyDescent="0.3">
      <c r="A7090">
        <v>8455</v>
      </c>
      <c r="C7090" t="s">
        <v>84</v>
      </c>
      <c r="D7090">
        <v>0</v>
      </c>
      <c r="E7090" t="s">
        <v>658</v>
      </c>
      <c r="F7090" t="s">
        <v>3</v>
      </c>
    </row>
    <row r="7091" spans="1:6" x14ac:dyDescent="0.3">
      <c r="A7091">
        <v>8456</v>
      </c>
      <c r="C7091" t="s">
        <v>84</v>
      </c>
      <c r="D7091">
        <v>0</v>
      </c>
      <c r="E7091" t="s">
        <v>658</v>
      </c>
      <c r="F7091" t="s">
        <v>3</v>
      </c>
    </row>
    <row r="7092" spans="1:6" x14ac:dyDescent="0.3">
      <c r="A7092">
        <v>8457</v>
      </c>
      <c r="C7092" t="s">
        <v>84</v>
      </c>
      <c r="D7092">
        <v>0</v>
      </c>
      <c r="E7092" t="s">
        <v>658</v>
      </c>
      <c r="F7092" t="s">
        <v>3</v>
      </c>
    </row>
    <row r="7093" spans="1:6" x14ac:dyDescent="0.3">
      <c r="A7093">
        <v>8458</v>
      </c>
      <c r="C7093" t="s">
        <v>84</v>
      </c>
      <c r="D7093">
        <v>0</v>
      </c>
      <c r="E7093" t="s">
        <v>658</v>
      </c>
      <c r="F7093" t="s">
        <v>3</v>
      </c>
    </row>
    <row r="7094" spans="1:6" x14ac:dyDescent="0.3">
      <c r="A7094">
        <v>8459</v>
      </c>
      <c r="C7094" t="s">
        <v>84</v>
      </c>
      <c r="D7094">
        <v>0</v>
      </c>
      <c r="E7094" t="s">
        <v>658</v>
      </c>
      <c r="F7094" t="s">
        <v>3</v>
      </c>
    </row>
    <row r="7095" spans="1:6" x14ac:dyDescent="0.3">
      <c r="A7095">
        <v>8460</v>
      </c>
      <c r="C7095" t="s">
        <v>84</v>
      </c>
      <c r="D7095">
        <v>0</v>
      </c>
      <c r="E7095" t="s">
        <v>658</v>
      </c>
      <c r="F7095" t="s">
        <v>3</v>
      </c>
    </row>
    <row r="7096" spans="1:6" x14ac:dyDescent="0.3">
      <c r="A7096">
        <v>8461</v>
      </c>
      <c r="C7096" t="s">
        <v>84</v>
      </c>
      <c r="D7096">
        <v>0</v>
      </c>
      <c r="E7096" t="s">
        <v>658</v>
      </c>
      <c r="F7096" t="s">
        <v>3</v>
      </c>
    </row>
    <row r="7097" spans="1:6" x14ac:dyDescent="0.3">
      <c r="A7097">
        <v>8462</v>
      </c>
      <c r="C7097" t="s">
        <v>84</v>
      </c>
      <c r="D7097">
        <v>0</v>
      </c>
      <c r="E7097" t="s">
        <v>658</v>
      </c>
      <c r="F7097" t="s">
        <v>3</v>
      </c>
    </row>
    <row r="7098" spans="1:6" x14ac:dyDescent="0.3">
      <c r="A7098">
        <v>8463</v>
      </c>
      <c r="C7098" t="s">
        <v>84</v>
      </c>
      <c r="D7098">
        <v>0</v>
      </c>
      <c r="E7098" t="s">
        <v>658</v>
      </c>
      <c r="F7098" t="s">
        <v>3</v>
      </c>
    </row>
    <row r="7099" spans="1:6" x14ac:dyDescent="0.3">
      <c r="A7099">
        <v>8464</v>
      </c>
      <c r="C7099" t="s">
        <v>84</v>
      </c>
      <c r="D7099">
        <v>0</v>
      </c>
      <c r="E7099" t="s">
        <v>658</v>
      </c>
      <c r="F7099" t="s">
        <v>3</v>
      </c>
    </row>
    <row r="7100" spans="1:6" x14ac:dyDescent="0.3">
      <c r="A7100">
        <v>8465</v>
      </c>
      <c r="C7100" t="s">
        <v>84</v>
      </c>
      <c r="D7100">
        <v>0</v>
      </c>
      <c r="E7100" t="s">
        <v>658</v>
      </c>
      <c r="F7100" t="s">
        <v>3</v>
      </c>
    </row>
    <row r="7101" spans="1:6" x14ac:dyDescent="0.3">
      <c r="A7101">
        <v>8466</v>
      </c>
      <c r="C7101" t="s">
        <v>84</v>
      </c>
      <c r="D7101">
        <v>0</v>
      </c>
      <c r="E7101" t="s">
        <v>658</v>
      </c>
      <c r="F7101" t="s">
        <v>3</v>
      </c>
    </row>
    <row r="7102" spans="1:6" x14ac:dyDescent="0.3">
      <c r="A7102">
        <v>8467</v>
      </c>
      <c r="C7102" t="s">
        <v>84</v>
      </c>
      <c r="D7102">
        <v>0</v>
      </c>
      <c r="E7102" t="s">
        <v>658</v>
      </c>
      <c r="F7102" t="s">
        <v>3</v>
      </c>
    </row>
    <row r="7103" spans="1:6" x14ac:dyDescent="0.3">
      <c r="A7103">
        <v>8468</v>
      </c>
      <c r="C7103" t="s">
        <v>84</v>
      </c>
      <c r="D7103">
        <v>0</v>
      </c>
      <c r="E7103" t="s">
        <v>658</v>
      </c>
      <c r="F7103" t="s">
        <v>3</v>
      </c>
    </row>
    <row r="7104" spans="1:6" x14ac:dyDescent="0.3">
      <c r="A7104">
        <v>8469</v>
      </c>
      <c r="C7104" t="s">
        <v>84</v>
      </c>
      <c r="D7104">
        <v>0</v>
      </c>
      <c r="E7104" t="s">
        <v>658</v>
      </c>
      <c r="F7104" t="s">
        <v>3</v>
      </c>
    </row>
    <row r="7105" spans="1:6" x14ac:dyDescent="0.3">
      <c r="A7105">
        <v>8470</v>
      </c>
      <c r="C7105" t="s">
        <v>84</v>
      </c>
      <c r="D7105">
        <v>0</v>
      </c>
      <c r="E7105" t="s">
        <v>658</v>
      </c>
      <c r="F7105" t="s">
        <v>3</v>
      </c>
    </row>
    <row r="7106" spans="1:6" x14ac:dyDescent="0.3">
      <c r="A7106">
        <v>8473</v>
      </c>
      <c r="C7106" t="s">
        <v>84</v>
      </c>
      <c r="D7106">
        <v>0</v>
      </c>
      <c r="E7106" t="s">
        <v>311</v>
      </c>
      <c r="F7106" t="s">
        <v>3</v>
      </c>
    </row>
    <row r="7107" spans="1:6" x14ac:dyDescent="0.3">
      <c r="A7107">
        <v>8474</v>
      </c>
      <c r="C7107" t="s">
        <v>84</v>
      </c>
      <c r="D7107">
        <v>0</v>
      </c>
      <c r="E7107" t="s">
        <v>311</v>
      </c>
      <c r="F7107" t="s">
        <v>3</v>
      </c>
    </row>
    <row r="7108" spans="1:6" x14ac:dyDescent="0.3">
      <c r="A7108">
        <v>8475</v>
      </c>
      <c r="C7108" t="s">
        <v>84</v>
      </c>
      <c r="D7108">
        <v>0</v>
      </c>
      <c r="E7108" t="s">
        <v>311</v>
      </c>
      <c r="F7108" t="s">
        <v>3</v>
      </c>
    </row>
    <row r="7109" spans="1:6" x14ac:dyDescent="0.3">
      <c r="A7109">
        <v>8476</v>
      </c>
      <c r="C7109" t="s">
        <v>84</v>
      </c>
      <c r="D7109">
        <v>0</v>
      </c>
      <c r="E7109" t="s">
        <v>311</v>
      </c>
      <c r="F7109" t="s">
        <v>3</v>
      </c>
    </row>
    <row r="7110" spans="1:6" x14ac:dyDescent="0.3">
      <c r="A7110">
        <v>8477</v>
      </c>
      <c r="C7110" t="s">
        <v>84</v>
      </c>
      <c r="D7110">
        <v>0</v>
      </c>
      <c r="E7110" t="s">
        <v>1881</v>
      </c>
      <c r="F7110" t="s">
        <v>3</v>
      </c>
    </row>
    <row r="7111" spans="1:6" x14ac:dyDescent="0.3">
      <c r="A7111">
        <v>8478</v>
      </c>
      <c r="C7111" t="s">
        <v>84</v>
      </c>
      <c r="D7111">
        <v>0</v>
      </c>
      <c r="E7111" t="s">
        <v>1882</v>
      </c>
      <c r="F7111" t="s">
        <v>3</v>
      </c>
    </row>
    <row r="7112" spans="1:6" x14ac:dyDescent="0.3">
      <c r="A7112">
        <v>8479</v>
      </c>
      <c r="C7112" t="s">
        <v>84</v>
      </c>
      <c r="D7112">
        <v>0</v>
      </c>
      <c r="E7112" t="s">
        <v>1881</v>
      </c>
      <c r="F7112" t="s">
        <v>3</v>
      </c>
    </row>
    <row r="7113" spans="1:6" x14ac:dyDescent="0.3">
      <c r="A7113">
        <v>8480</v>
      </c>
      <c r="C7113" t="s">
        <v>84</v>
      </c>
      <c r="D7113">
        <v>0</v>
      </c>
      <c r="E7113" t="s">
        <v>1881</v>
      </c>
      <c r="F7113" t="s">
        <v>3</v>
      </c>
    </row>
    <row r="7114" spans="1:6" x14ac:dyDescent="0.3">
      <c r="A7114">
        <v>8481</v>
      </c>
      <c r="C7114" t="s">
        <v>84</v>
      </c>
      <c r="D7114">
        <v>0</v>
      </c>
      <c r="E7114" t="s">
        <v>1881</v>
      </c>
      <c r="F7114" t="s">
        <v>3</v>
      </c>
    </row>
    <row r="7115" spans="1:6" x14ac:dyDescent="0.3">
      <c r="A7115">
        <v>8482</v>
      </c>
      <c r="C7115" t="s">
        <v>84</v>
      </c>
      <c r="D7115">
        <v>0</v>
      </c>
      <c r="E7115" t="s">
        <v>1881</v>
      </c>
      <c r="F7115" t="s">
        <v>3</v>
      </c>
    </row>
    <row r="7116" spans="1:6" x14ac:dyDescent="0.3">
      <c r="A7116">
        <v>8483</v>
      </c>
      <c r="C7116" t="s">
        <v>84</v>
      </c>
      <c r="D7116">
        <v>0</v>
      </c>
      <c r="E7116" t="s">
        <v>1881</v>
      </c>
      <c r="F7116" t="s">
        <v>3</v>
      </c>
    </row>
    <row r="7117" spans="1:6" x14ac:dyDescent="0.3">
      <c r="A7117">
        <v>8484</v>
      </c>
      <c r="C7117" t="s">
        <v>84</v>
      </c>
      <c r="D7117">
        <v>0</v>
      </c>
      <c r="E7117" t="s">
        <v>1881</v>
      </c>
      <c r="F7117" t="s">
        <v>3</v>
      </c>
    </row>
    <row r="7118" spans="1:6" x14ac:dyDescent="0.3">
      <c r="A7118">
        <v>8488</v>
      </c>
      <c r="C7118" t="s">
        <v>84</v>
      </c>
      <c r="D7118">
        <v>0</v>
      </c>
      <c r="E7118" t="s">
        <v>311</v>
      </c>
      <c r="F7118" t="s">
        <v>3</v>
      </c>
    </row>
    <row r="7119" spans="1:6" x14ac:dyDescent="0.3">
      <c r="A7119">
        <v>8492</v>
      </c>
      <c r="C7119" t="s">
        <v>84</v>
      </c>
      <c r="D7119">
        <v>0</v>
      </c>
      <c r="E7119" t="s">
        <v>709</v>
      </c>
      <c r="F7119" t="s">
        <v>3</v>
      </c>
    </row>
    <row r="7120" spans="1:6" x14ac:dyDescent="0.3">
      <c r="A7120">
        <v>8493</v>
      </c>
      <c r="C7120" t="s">
        <v>84</v>
      </c>
      <c r="D7120">
        <v>0</v>
      </c>
      <c r="E7120" t="s">
        <v>709</v>
      </c>
      <c r="F7120" t="s">
        <v>3</v>
      </c>
    </row>
    <row r="7121" spans="1:6" x14ac:dyDescent="0.3">
      <c r="A7121">
        <v>8497</v>
      </c>
      <c r="C7121" t="s">
        <v>84</v>
      </c>
      <c r="D7121">
        <v>0</v>
      </c>
      <c r="E7121" t="s">
        <v>235</v>
      </c>
      <c r="F7121" t="s">
        <v>3</v>
      </c>
    </row>
    <row r="7122" spans="1:6" x14ac:dyDescent="0.3">
      <c r="A7122">
        <v>8503</v>
      </c>
      <c r="C7122" t="s">
        <v>84</v>
      </c>
      <c r="D7122">
        <v>0</v>
      </c>
      <c r="E7122" t="s">
        <v>311</v>
      </c>
      <c r="F7122" t="s">
        <v>3</v>
      </c>
    </row>
    <row r="7123" spans="1:6" x14ac:dyDescent="0.3">
      <c r="A7123">
        <v>8504</v>
      </c>
      <c r="C7123" t="s">
        <v>84</v>
      </c>
      <c r="D7123">
        <v>0</v>
      </c>
      <c r="E7123" t="s">
        <v>311</v>
      </c>
      <c r="F7123" t="s">
        <v>3</v>
      </c>
    </row>
    <row r="7124" spans="1:6" x14ac:dyDescent="0.3">
      <c r="A7124">
        <v>8505</v>
      </c>
      <c r="C7124" t="s">
        <v>84</v>
      </c>
      <c r="D7124">
        <v>0</v>
      </c>
      <c r="E7124" t="s">
        <v>311</v>
      </c>
      <c r="F7124" t="s">
        <v>3</v>
      </c>
    </row>
    <row r="7125" spans="1:6" x14ac:dyDescent="0.3">
      <c r="A7125">
        <v>8507</v>
      </c>
      <c r="C7125" t="s">
        <v>84</v>
      </c>
      <c r="D7125">
        <v>0</v>
      </c>
      <c r="E7125" t="s">
        <v>258</v>
      </c>
      <c r="F7125" t="s">
        <v>3</v>
      </c>
    </row>
    <row r="7126" spans="1:6" x14ac:dyDescent="0.3">
      <c r="A7126">
        <v>8508</v>
      </c>
      <c r="C7126" t="s">
        <v>84</v>
      </c>
      <c r="D7126">
        <v>0</v>
      </c>
      <c r="E7126" t="s">
        <v>258</v>
      </c>
      <c r="F7126" t="s">
        <v>3</v>
      </c>
    </row>
    <row r="7127" spans="1:6" x14ac:dyDescent="0.3">
      <c r="A7127">
        <v>8509</v>
      </c>
      <c r="C7127" t="s">
        <v>84</v>
      </c>
      <c r="D7127">
        <v>0</v>
      </c>
      <c r="E7127" t="s">
        <v>258</v>
      </c>
      <c r="F7127" t="s">
        <v>3</v>
      </c>
    </row>
    <row r="7128" spans="1:6" x14ac:dyDescent="0.3">
      <c r="A7128">
        <v>8510</v>
      </c>
      <c r="C7128" t="s">
        <v>84</v>
      </c>
      <c r="D7128">
        <v>0</v>
      </c>
      <c r="E7128" t="s">
        <v>258</v>
      </c>
      <c r="F7128" t="s">
        <v>3</v>
      </c>
    </row>
    <row r="7129" spans="1:6" x14ac:dyDescent="0.3">
      <c r="A7129">
        <v>8511</v>
      </c>
      <c r="C7129" t="s">
        <v>84</v>
      </c>
      <c r="D7129">
        <v>0</v>
      </c>
      <c r="E7129" t="s">
        <v>258</v>
      </c>
      <c r="F7129" t="s">
        <v>3</v>
      </c>
    </row>
    <row r="7130" spans="1:6" x14ac:dyDescent="0.3">
      <c r="A7130">
        <v>8512</v>
      </c>
      <c r="C7130" t="s">
        <v>84</v>
      </c>
      <c r="D7130">
        <v>0</v>
      </c>
      <c r="E7130" t="s">
        <v>258</v>
      </c>
      <c r="F7130" t="s">
        <v>3</v>
      </c>
    </row>
    <row r="7131" spans="1:6" x14ac:dyDescent="0.3">
      <c r="A7131">
        <v>8513</v>
      </c>
      <c r="C7131" t="s">
        <v>84</v>
      </c>
      <c r="D7131">
        <v>0</v>
      </c>
      <c r="E7131" t="s">
        <v>258</v>
      </c>
      <c r="F7131" t="s">
        <v>3</v>
      </c>
    </row>
    <row r="7132" spans="1:6" x14ac:dyDescent="0.3">
      <c r="A7132">
        <v>8514</v>
      </c>
      <c r="C7132" t="s">
        <v>84</v>
      </c>
      <c r="D7132">
        <v>0</v>
      </c>
      <c r="E7132" t="s">
        <v>258</v>
      </c>
      <c r="F7132" t="s">
        <v>3</v>
      </c>
    </row>
    <row r="7133" spans="1:6" x14ac:dyDescent="0.3">
      <c r="A7133">
        <v>8515</v>
      </c>
      <c r="C7133" t="s">
        <v>84</v>
      </c>
      <c r="D7133">
        <v>0</v>
      </c>
      <c r="E7133" t="s">
        <v>311</v>
      </c>
      <c r="F7133" t="s">
        <v>3</v>
      </c>
    </row>
    <row r="7134" spans="1:6" x14ac:dyDescent="0.3">
      <c r="A7134">
        <v>8517</v>
      </c>
      <c r="C7134" t="s">
        <v>84</v>
      </c>
      <c r="D7134">
        <v>0</v>
      </c>
      <c r="E7134" t="s">
        <v>658</v>
      </c>
      <c r="F7134" t="s">
        <v>3</v>
      </c>
    </row>
    <row r="7135" spans="1:6" x14ac:dyDescent="0.3">
      <c r="A7135">
        <v>8518</v>
      </c>
      <c r="C7135" t="s">
        <v>84</v>
      </c>
      <c r="D7135">
        <v>0</v>
      </c>
      <c r="E7135" t="s">
        <v>658</v>
      </c>
      <c r="F7135" t="s">
        <v>3</v>
      </c>
    </row>
    <row r="7136" spans="1:6" x14ac:dyDescent="0.3">
      <c r="A7136">
        <v>8520</v>
      </c>
      <c r="C7136" t="s">
        <v>84</v>
      </c>
      <c r="D7136">
        <v>0</v>
      </c>
      <c r="E7136" t="s">
        <v>658</v>
      </c>
      <c r="F7136" t="s">
        <v>3</v>
      </c>
    </row>
    <row r="7137" spans="1:6" x14ac:dyDescent="0.3">
      <c r="A7137">
        <v>8521</v>
      </c>
      <c r="C7137" t="s">
        <v>84</v>
      </c>
      <c r="D7137">
        <v>0</v>
      </c>
      <c r="E7137" t="s">
        <v>280</v>
      </c>
      <c r="F7137" t="s">
        <v>3</v>
      </c>
    </row>
    <row r="7138" spans="1:6" x14ac:dyDescent="0.3">
      <c r="A7138">
        <v>8522</v>
      </c>
      <c r="C7138" t="s">
        <v>84</v>
      </c>
      <c r="D7138">
        <v>0</v>
      </c>
      <c r="E7138" t="s">
        <v>1883</v>
      </c>
      <c r="F7138" t="s">
        <v>3</v>
      </c>
    </row>
    <row r="7139" spans="1:6" x14ac:dyDescent="0.3">
      <c r="A7139">
        <v>8523</v>
      </c>
      <c r="C7139" t="s">
        <v>84</v>
      </c>
      <c r="D7139">
        <v>0</v>
      </c>
      <c r="E7139" t="s">
        <v>1883</v>
      </c>
      <c r="F7139" t="s">
        <v>3</v>
      </c>
    </row>
    <row r="7140" spans="1:6" x14ac:dyDescent="0.3">
      <c r="A7140">
        <v>8524</v>
      </c>
      <c r="C7140" t="s">
        <v>84</v>
      </c>
      <c r="D7140">
        <v>0</v>
      </c>
      <c r="E7140" t="s">
        <v>1883</v>
      </c>
      <c r="F7140" t="s">
        <v>3</v>
      </c>
    </row>
    <row r="7141" spans="1:6" x14ac:dyDescent="0.3">
      <c r="A7141">
        <v>8530</v>
      </c>
      <c r="C7141" t="s">
        <v>84</v>
      </c>
      <c r="D7141">
        <v>0</v>
      </c>
      <c r="E7141" t="s">
        <v>258</v>
      </c>
      <c r="F7141" t="s">
        <v>3</v>
      </c>
    </row>
    <row r="7142" spans="1:6" x14ac:dyDescent="0.3">
      <c r="A7142">
        <v>8531</v>
      </c>
      <c r="C7142" t="s">
        <v>84</v>
      </c>
      <c r="D7142">
        <v>0</v>
      </c>
      <c r="E7142" t="s">
        <v>258</v>
      </c>
      <c r="F7142" t="s">
        <v>3</v>
      </c>
    </row>
    <row r="7143" spans="1:6" x14ac:dyDescent="0.3">
      <c r="A7143">
        <v>8532</v>
      </c>
      <c r="C7143" t="s">
        <v>84</v>
      </c>
      <c r="D7143">
        <v>0</v>
      </c>
      <c r="E7143" t="s">
        <v>258</v>
      </c>
      <c r="F7143" t="s">
        <v>3</v>
      </c>
    </row>
    <row r="7144" spans="1:6" x14ac:dyDescent="0.3">
      <c r="A7144">
        <v>8533</v>
      </c>
      <c r="C7144" t="s">
        <v>84</v>
      </c>
      <c r="D7144">
        <v>0</v>
      </c>
      <c r="E7144" t="s">
        <v>258</v>
      </c>
      <c r="F7144" t="s">
        <v>3</v>
      </c>
    </row>
    <row r="7145" spans="1:6" x14ac:dyDescent="0.3">
      <c r="A7145">
        <v>8534</v>
      </c>
      <c r="C7145" t="s">
        <v>84</v>
      </c>
      <c r="D7145">
        <v>0</v>
      </c>
      <c r="E7145" t="s">
        <v>258</v>
      </c>
      <c r="F7145" t="s">
        <v>3</v>
      </c>
    </row>
    <row r="7146" spans="1:6" x14ac:dyDescent="0.3">
      <c r="A7146">
        <v>8535</v>
      </c>
      <c r="C7146" t="s">
        <v>84</v>
      </c>
      <c r="D7146">
        <v>0</v>
      </c>
      <c r="F7146" t="s">
        <v>3</v>
      </c>
    </row>
    <row r="7147" spans="1:6" x14ac:dyDescent="0.3">
      <c r="A7147">
        <v>8536</v>
      </c>
      <c r="C7147" t="s">
        <v>175</v>
      </c>
      <c r="D7147">
        <v>0</v>
      </c>
      <c r="E7147" t="s">
        <v>177</v>
      </c>
      <c r="F7147" t="s">
        <v>12</v>
      </c>
    </row>
    <row r="7148" spans="1:6" x14ac:dyDescent="0.3">
      <c r="A7148">
        <v>8537</v>
      </c>
      <c r="C7148" t="s">
        <v>82</v>
      </c>
      <c r="D7148">
        <v>0</v>
      </c>
      <c r="F7148" t="s">
        <v>12</v>
      </c>
    </row>
    <row r="7149" spans="1:6" x14ac:dyDescent="0.3">
      <c r="A7149">
        <v>8538</v>
      </c>
      <c r="C7149" t="s">
        <v>84</v>
      </c>
      <c r="D7149">
        <v>0</v>
      </c>
      <c r="E7149" t="s">
        <v>235</v>
      </c>
      <c r="F7149" t="s">
        <v>12</v>
      </c>
    </row>
    <row r="7150" spans="1:6" x14ac:dyDescent="0.3">
      <c r="A7150">
        <v>8539</v>
      </c>
      <c r="C7150" t="s">
        <v>175</v>
      </c>
      <c r="D7150">
        <v>0</v>
      </c>
      <c r="F7150" t="s">
        <v>14</v>
      </c>
    </row>
    <row r="7151" spans="1:6" x14ac:dyDescent="0.3">
      <c r="A7151">
        <v>8540</v>
      </c>
      <c r="C7151" t="s">
        <v>175</v>
      </c>
      <c r="D7151">
        <v>0</v>
      </c>
      <c r="F7151" t="s">
        <v>14</v>
      </c>
    </row>
    <row r="7152" spans="1:6" x14ac:dyDescent="0.3">
      <c r="A7152">
        <v>8541</v>
      </c>
      <c r="C7152" t="s">
        <v>175</v>
      </c>
      <c r="D7152">
        <v>10</v>
      </c>
      <c r="E7152" t="s">
        <v>459</v>
      </c>
      <c r="F7152" t="s">
        <v>14</v>
      </c>
    </row>
    <row r="7153" spans="1:6" x14ac:dyDescent="0.3">
      <c r="A7153">
        <v>8542</v>
      </c>
      <c r="C7153" t="s">
        <v>175</v>
      </c>
      <c r="D7153">
        <v>0</v>
      </c>
      <c r="F7153" t="s">
        <v>14</v>
      </c>
    </row>
    <row r="7154" spans="1:6" x14ac:dyDescent="0.3">
      <c r="A7154">
        <v>8543</v>
      </c>
      <c r="C7154" t="s">
        <v>82</v>
      </c>
      <c r="D7154">
        <v>0</v>
      </c>
      <c r="E7154" t="s">
        <v>100</v>
      </c>
      <c r="F7154" t="s">
        <v>14</v>
      </c>
    </row>
    <row r="7155" spans="1:6" x14ac:dyDescent="0.3">
      <c r="A7155">
        <v>8544</v>
      </c>
      <c r="C7155" t="s">
        <v>82</v>
      </c>
      <c r="D7155">
        <v>10</v>
      </c>
      <c r="E7155" t="s">
        <v>3379</v>
      </c>
      <c r="F7155" t="s">
        <v>14</v>
      </c>
    </row>
    <row r="7156" spans="1:6" x14ac:dyDescent="0.3">
      <c r="A7156">
        <v>8545</v>
      </c>
      <c r="C7156" t="s">
        <v>82</v>
      </c>
      <c r="D7156">
        <v>0</v>
      </c>
      <c r="E7156" t="s">
        <v>3380</v>
      </c>
      <c r="F7156" t="s">
        <v>14</v>
      </c>
    </row>
    <row r="7157" spans="1:6" x14ac:dyDescent="0.3">
      <c r="A7157">
        <v>8547</v>
      </c>
      <c r="C7157" t="s">
        <v>82</v>
      </c>
      <c r="D7157">
        <v>0</v>
      </c>
      <c r="E7157" t="s">
        <v>260</v>
      </c>
      <c r="F7157" t="s">
        <v>15</v>
      </c>
    </row>
    <row r="7158" spans="1:6" x14ac:dyDescent="0.3">
      <c r="A7158">
        <v>8548</v>
      </c>
      <c r="C7158" t="s">
        <v>82</v>
      </c>
      <c r="D7158">
        <v>0</v>
      </c>
      <c r="F7158" t="s">
        <v>15</v>
      </c>
    </row>
    <row r="7159" spans="1:6" x14ac:dyDescent="0.3">
      <c r="A7159">
        <v>8549</v>
      </c>
      <c r="C7159" t="s">
        <v>82</v>
      </c>
      <c r="D7159">
        <v>0</v>
      </c>
      <c r="F7159" t="s">
        <v>15</v>
      </c>
    </row>
    <row r="7160" spans="1:6" x14ac:dyDescent="0.3">
      <c r="A7160">
        <v>8550</v>
      </c>
      <c r="C7160" t="s">
        <v>82</v>
      </c>
      <c r="D7160">
        <v>0</v>
      </c>
      <c r="F7160" t="s">
        <v>15</v>
      </c>
    </row>
    <row r="7161" spans="1:6" x14ac:dyDescent="0.3">
      <c r="A7161">
        <v>8551</v>
      </c>
      <c r="C7161" t="s">
        <v>82</v>
      </c>
      <c r="D7161">
        <v>0</v>
      </c>
      <c r="E7161" t="s">
        <v>260</v>
      </c>
      <c r="F7161" t="s">
        <v>15</v>
      </c>
    </row>
    <row r="7162" spans="1:6" x14ac:dyDescent="0.3">
      <c r="A7162">
        <v>8552</v>
      </c>
      <c r="C7162" t="s">
        <v>82</v>
      </c>
      <c r="D7162">
        <v>0</v>
      </c>
      <c r="F7162" t="s">
        <v>15</v>
      </c>
    </row>
    <row r="7163" spans="1:6" x14ac:dyDescent="0.3">
      <c r="A7163">
        <v>8553</v>
      </c>
      <c r="C7163" t="s">
        <v>82</v>
      </c>
      <c r="D7163">
        <v>0</v>
      </c>
      <c r="F7163" t="s">
        <v>15</v>
      </c>
    </row>
    <row r="7164" spans="1:6" x14ac:dyDescent="0.3">
      <c r="A7164">
        <v>8558</v>
      </c>
      <c r="C7164" t="s">
        <v>150</v>
      </c>
      <c r="D7164">
        <v>0</v>
      </c>
      <c r="E7164" t="s">
        <v>2553</v>
      </c>
      <c r="F7164" t="s">
        <v>16</v>
      </c>
    </row>
    <row r="7165" spans="1:6" x14ac:dyDescent="0.3">
      <c r="A7165">
        <v>8559</v>
      </c>
      <c r="C7165" t="s">
        <v>373</v>
      </c>
      <c r="D7165">
        <v>0</v>
      </c>
      <c r="F7165" t="s">
        <v>16</v>
      </c>
    </row>
    <row r="7166" spans="1:6" x14ac:dyDescent="0.3">
      <c r="A7166">
        <v>8560</v>
      </c>
      <c r="C7166" t="s">
        <v>150</v>
      </c>
      <c r="D7166">
        <v>0</v>
      </c>
      <c r="E7166" t="s">
        <v>2554</v>
      </c>
      <c r="F7166" t="s">
        <v>16</v>
      </c>
    </row>
    <row r="7167" spans="1:6" x14ac:dyDescent="0.3">
      <c r="A7167">
        <v>8561</v>
      </c>
      <c r="C7167" t="s">
        <v>150</v>
      </c>
      <c r="D7167">
        <v>0</v>
      </c>
      <c r="E7167" t="s">
        <v>2031</v>
      </c>
      <c r="F7167" t="s">
        <v>16</v>
      </c>
    </row>
    <row r="7168" spans="1:6" x14ac:dyDescent="0.3">
      <c r="A7168">
        <v>8562</v>
      </c>
      <c r="C7168" t="s">
        <v>150</v>
      </c>
      <c r="D7168">
        <v>0</v>
      </c>
      <c r="E7168" t="s">
        <v>1884</v>
      </c>
      <c r="F7168" t="s">
        <v>3</v>
      </c>
    </row>
    <row r="7169" spans="1:6" x14ac:dyDescent="0.3">
      <c r="A7169">
        <v>8563</v>
      </c>
      <c r="C7169" t="s">
        <v>150</v>
      </c>
      <c r="D7169">
        <v>0</v>
      </c>
      <c r="E7169" t="s">
        <v>1885</v>
      </c>
      <c r="F7169" t="s">
        <v>3</v>
      </c>
    </row>
    <row r="7170" spans="1:6" x14ac:dyDescent="0.3">
      <c r="A7170">
        <v>8564</v>
      </c>
      <c r="C7170" t="s">
        <v>150</v>
      </c>
      <c r="D7170">
        <v>0</v>
      </c>
      <c r="E7170" t="s">
        <v>682</v>
      </c>
      <c r="F7170" t="s">
        <v>3</v>
      </c>
    </row>
    <row r="7171" spans="1:6" x14ac:dyDescent="0.3">
      <c r="A7171">
        <v>8565</v>
      </c>
      <c r="C7171" t="s">
        <v>150</v>
      </c>
      <c r="D7171">
        <v>0</v>
      </c>
      <c r="E7171" t="s">
        <v>682</v>
      </c>
      <c r="F7171" t="s">
        <v>3</v>
      </c>
    </row>
    <row r="7172" spans="1:6" x14ac:dyDescent="0.3">
      <c r="A7172">
        <v>8566</v>
      </c>
      <c r="C7172" t="s">
        <v>150</v>
      </c>
      <c r="D7172">
        <v>0</v>
      </c>
      <c r="E7172" t="s">
        <v>682</v>
      </c>
      <c r="F7172" t="s">
        <v>3</v>
      </c>
    </row>
    <row r="7173" spans="1:6" x14ac:dyDescent="0.3">
      <c r="A7173">
        <v>8567</v>
      </c>
      <c r="C7173" t="s">
        <v>150</v>
      </c>
      <c r="D7173">
        <v>0</v>
      </c>
      <c r="E7173" t="s">
        <v>682</v>
      </c>
      <c r="F7173" t="s">
        <v>3</v>
      </c>
    </row>
    <row r="7174" spans="1:6" x14ac:dyDescent="0.3">
      <c r="A7174">
        <v>8568</v>
      </c>
      <c r="C7174" t="s">
        <v>150</v>
      </c>
      <c r="D7174">
        <v>0</v>
      </c>
      <c r="E7174" t="s">
        <v>1886</v>
      </c>
      <c r="F7174" t="s">
        <v>3</v>
      </c>
    </row>
    <row r="7175" spans="1:6" x14ac:dyDescent="0.3">
      <c r="A7175">
        <v>8569</v>
      </c>
      <c r="C7175" t="s">
        <v>150</v>
      </c>
      <c r="D7175">
        <v>0</v>
      </c>
      <c r="E7175" t="s">
        <v>1887</v>
      </c>
      <c r="F7175" t="s">
        <v>3</v>
      </c>
    </row>
    <row r="7176" spans="1:6" x14ac:dyDescent="0.3">
      <c r="A7176">
        <v>8572</v>
      </c>
      <c r="C7176" t="s">
        <v>84</v>
      </c>
      <c r="D7176">
        <v>0</v>
      </c>
      <c r="F7176" t="s">
        <v>3</v>
      </c>
    </row>
    <row r="7177" spans="1:6" x14ac:dyDescent="0.3">
      <c r="A7177">
        <v>8573</v>
      </c>
      <c r="C7177" t="s">
        <v>1326</v>
      </c>
      <c r="D7177">
        <v>0</v>
      </c>
      <c r="E7177" t="s">
        <v>1889</v>
      </c>
      <c r="F7177" t="s">
        <v>8</v>
      </c>
    </row>
    <row r="7178" spans="1:6" x14ac:dyDescent="0.3">
      <c r="A7178">
        <v>8574</v>
      </c>
      <c r="C7178" t="s">
        <v>1326</v>
      </c>
      <c r="D7178">
        <v>0</v>
      </c>
      <c r="E7178" t="s">
        <v>1888</v>
      </c>
      <c r="F7178" t="s">
        <v>3</v>
      </c>
    </row>
    <row r="7179" spans="1:6" x14ac:dyDescent="0.3">
      <c r="A7179">
        <v>8575</v>
      </c>
      <c r="C7179" t="s">
        <v>1326</v>
      </c>
      <c r="D7179">
        <v>0</v>
      </c>
      <c r="E7179" t="s">
        <v>1889</v>
      </c>
      <c r="F7179" t="s">
        <v>3</v>
      </c>
    </row>
    <row r="7180" spans="1:6" x14ac:dyDescent="0.3">
      <c r="A7180">
        <v>8576</v>
      </c>
      <c r="C7180" t="s">
        <v>84</v>
      </c>
      <c r="D7180">
        <v>0</v>
      </c>
      <c r="E7180" t="s">
        <v>258</v>
      </c>
      <c r="F7180" t="s">
        <v>13</v>
      </c>
    </row>
    <row r="7181" spans="1:6" x14ac:dyDescent="0.3">
      <c r="A7181">
        <v>8577</v>
      </c>
      <c r="C7181" t="s">
        <v>84</v>
      </c>
      <c r="D7181">
        <v>0</v>
      </c>
      <c r="F7181" t="s">
        <v>13</v>
      </c>
    </row>
    <row r="7182" spans="1:6" x14ac:dyDescent="0.3">
      <c r="A7182">
        <v>8578</v>
      </c>
      <c r="C7182" t="s">
        <v>84</v>
      </c>
      <c r="D7182">
        <v>0</v>
      </c>
      <c r="E7182" t="s">
        <v>258</v>
      </c>
      <c r="F7182" t="s">
        <v>13</v>
      </c>
    </row>
    <row r="7183" spans="1:6" x14ac:dyDescent="0.3">
      <c r="A7183">
        <v>8579</v>
      </c>
      <c r="C7183" t="s">
        <v>84</v>
      </c>
      <c r="D7183">
        <v>0</v>
      </c>
      <c r="E7183" t="s">
        <v>258</v>
      </c>
      <c r="F7183" t="s">
        <v>13</v>
      </c>
    </row>
    <row r="7184" spans="1:6" x14ac:dyDescent="0.3">
      <c r="A7184">
        <v>8580</v>
      </c>
      <c r="C7184" t="s">
        <v>150</v>
      </c>
      <c r="D7184">
        <v>0</v>
      </c>
      <c r="E7184" t="s">
        <v>714</v>
      </c>
      <c r="F7184" t="s">
        <v>13</v>
      </c>
    </row>
    <row r="7185" spans="1:6" x14ac:dyDescent="0.3">
      <c r="A7185">
        <v>8599</v>
      </c>
      <c r="C7185" t="s">
        <v>82</v>
      </c>
      <c r="D7185">
        <v>10</v>
      </c>
      <c r="E7185" t="s">
        <v>654</v>
      </c>
      <c r="F7185" t="s">
        <v>18</v>
      </c>
    </row>
    <row r="7186" spans="1:6" x14ac:dyDescent="0.3">
      <c r="A7186">
        <v>8600</v>
      </c>
      <c r="C7186" t="s">
        <v>155</v>
      </c>
      <c r="D7186">
        <v>0</v>
      </c>
      <c r="E7186" t="s">
        <v>653</v>
      </c>
      <c r="F7186" t="s">
        <v>18</v>
      </c>
    </row>
    <row r="7187" spans="1:6" x14ac:dyDescent="0.3">
      <c r="A7187">
        <v>8603</v>
      </c>
      <c r="C7187" t="s">
        <v>36</v>
      </c>
      <c r="D7187">
        <v>4</v>
      </c>
      <c r="E7187" t="s">
        <v>1715</v>
      </c>
      <c r="F7187" t="s">
        <v>3</v>
      </c>
    </row>
    <row r="7188" spans="1:6" x14ac:dyDescent="0.3">
      <c r="A7188">
        <v>8604</v>
      </c>
      <c r="C7188" t="s">
        <v>84</v>
      </c>
      <c r="D7188">
        <v>0</v>
      </c>
      <c r="E7188" t="s">
        <v>2533</v>
      </c>
      <c r="F7188" t="s">
        <v>16</v>
      </c>
    </row>
    <row r="7189" spans="1:6" x14ac:dyDescent="0.3">
      <c r="A7189">
        <v>8605</v>
      </c>
      <c r="C7189" t="s">
        <v>82</v>
      </c>
      <c r="D7189">
        <v>0</v>
      </c>
      <c r="F7189" t="s">
        <v>5</v>
      </c>
    </row>
    <row r="7190" spans="1:6" x14ac:dyDescent="0.3">
      <c r="A7190">
        <v>8606</v>
      </c>
      <c r="C7190" t="s">
        <v>84</v>
      </c>
      <c r="D7190">
        <v>0</v>
      </c>
      <c r="E7190" t="s">
        <v>235</v>
      </c>
      <c r="F7190" t="s">
        <v>5</v>
      </c>
    </row>
    <row r="7191" spans="1:6" x14ac:dyDescent="0.3">
      <c r="A7191">
        <v>8607</v>
      </c>
      <c r="B7191" t="s">
        <v>2599</v>
      </c>
      <c r="C7191" t="s">
        <v>150</v>
      </c>
      <c r="D7191">
        <v>0</v>
      </c>
      <c r="E7191" t="s">
        <v>2864</v>
      </c>
      <c r="F7191" t="s">
        <v>5</v>
      </c>
    </row>
    <row r="7192" spans="1:6" x14ac:dyDescent="0.3">
      <c r="A7192">
        <v>8608</v>
      </c>
      <c r="C7192" t="s">
        <v>51</v>
      </c>
      <c r="D7192">
        <v>3</v>
      </c>
      <c r="E7192" t="s">
        <v>46</v>
      </c>
      <c r="F7192" t="s">
        <v>9</v>
      </c>
    </row>
    <row r="7193" spans="1:6" x14ac:dyDescent="0.3">
      <c r="A7193">
        <v>8609</v>
      </c>
      <c r="C7193" t="s">
        <v>82</v>
      </c>
      <c r="D7193">
        <v>0</v>
      </c>
      <c r="F7193" t="s">
        <v>9</v>
      </c>
    </row>
    <row r="7194" spans="1:6" x14ac:dyDescent="0.3">
      <c r="A7194">
        <v>8610</v>
      </c>
      <c r="C7194" t="s">
        <v>82</v>
      </c>
      <c r="D7194">
        <v>0</v>
      </c>
      <c r="F7194" t="s">
        <v>9</v>
      </c>
    </row>
    <row r="7195" spans="1:6" x14ac:dyDescent="0.3">
      <c r="A7195">
        <v>8611</v>
      </c>
      <c r="C7195" t="s">
        <v>82</v>
      </c>
      <c r="D7195">
        <v>0</v>
      </c>
      <c r="F7195" t="s">
        <v>9</v>
      </c>
    </row>
    <row r="7196" spans="1:6" x14ac:dyDescent="0.3">
      <c r="A7196">
        <v>8612</v>
      </c>
      <c r="C7196" t="s">
        <v>82</v>
      </c>
      <c r="D7196">
        <v>0</v>
      </c>
      <c r="F7196" t="s">
        <v>9</v>
      </c>
    </row>
    <row r="7197" spans="1:6" x14ac:dyDescent="0.3">
      <c r="A7197">
        <v>8613</v>
      </c>
      <c r="C7197" t="s">
        <v>82</v>
      </c>
      <c r="D7197">
        <v>0</v>
      </c>
      <c r="E7197" t="s">
        <v>3024</v>
      </c>
      <c r="F7197" t="s">
        <v>9</v>
      </c>
    </row>
    <row r="7198" spans="1:6" x14ac:dyDescent="0.3">
      <c r="A7198">
        <v>8614</v>
      </c>
      <c r="C7198" t="s">
        <v>82</v>
      </c>
      <c r="D7198">
        <v>-10</v>
      </c>
      <c r="E7198" t="s">
        <v>493</v>
      </c>
      <c r="F7198" t="s">
        <v>9</v>
      </c>
    </row>
    <row r="7199" spans="1:6" x14ac:dyDescent="0.3">
      <c r="A7199">
        <v>8615</v>
      </c>
      <c r="C7199" t="s">
        <v>82</v>
      </c>
      <c r="D7199">
        <v>0</v>
      </c>
      <c r="F7199" t="s">
        <v>9</v>
      </c>
    </row>
    <row r="7200" spans="1:6" x14ac:dyDescent="0.3">
      <c r="A7200">
        <v>8616</v>
      </c>
      <c r="C7200" t="s">
        <v>82</v>
      </c>
      <c r="D7200">
        <v>0</v>
      </c>
      <c r="F7200" t="s">
        <v>9</v>
      </c>
    </row>
    <row r="7201" spans="1:6" x14ac:dyDescent="0.3">
      <c r="A7201">
        <v>8617</v>
      </c>
      <c r="C7201" t="s">
        <v>82</v>
      </c>
      <c r="D7201">
        <v>0</v>
      </c>
      <c r="F7201" t="s">
        <v>9</v>
      </c>
    </row>
    <row r="7202" spans="1:6" x14ac:dyDescent="0.3">
      <c r="A7202">
        <v>8618</v>
      </c>
      <c r="C7202" t="s">
        <v>82</v>
      </c>
      <c r="D7202">
        <v>0</v>
      </c>
      <c r="F7202" t="s">
        <v>9</v>
      </c>
    </row>
    <row r="7203" spans="1:6" x14ac:dyDescent="0.3">
      <c r="A7203">
        <v>8619</v>
      </c>
      <c r="C7203" t="s">
        <v>82</v>
      </c>
      <c r="D7203">
        <v>0</v>
      </c>
      <c r="F7203" t="s">
        <v>9</v>
      </c>
    </row>
    <row r="7204" spans="1:6" x14ac:dyDescent="0.3">
      <c r="A7204">
        <v>8620</v>
      </c>
      <c r="C7204" t="s">
        <v>82</v>
      </c>
      <c r="D7204">
        <v>0</v>
      </c>
      <c r="F7204" t="s">
        <v>9</v>
      </c>
    </row>
    <row r="7205" spans="1:6" x14ac:dyDescent="0.3">
      <c r="A7205">
        <v>8621</v>
      </c>
      <c r="C7205" t="s">
        <v>82</v>
      </c>
      <c r="D7205">
        <v>-10</v>
      </c>
      <c r="E7205" t="s">
        <v>493</v>
      </c>
      <c r="F7205" t="s">
        <v>9</v>
      </c>
    </row>
    <row r="7206" spans="1:6" x14ac:dyDescent="0.3">
      <c r="A7206">
        <v>8622</v>
      </c>
      <c r="C7206" t="s">
        <v>82</v>
      </c>
      <c r="D7206">
        <v>0</v>
      </c>
      <c r="F7206" t="s">
        <v>9</v>
      </c>
    </row>
    <row r="7207" spans="1:6" x14ac:dyDescent="0.3">
      <c r="A7207">
        <v>8623</v>
      </c>
      <c r="C7207" t="s">
        <v>82</v>
      </c>
      <c r="D7207">
        <v>0</v>
      </c>
      <c r="F7207" t="s">
        <v>9</v>
      </c>
    </row>
    <row r="7208" spans="1:6" x14ac:dyDescent="0.3">
      <c r="A7208">
        <v>8624</v>
      </c>
      <c r="C7208" t="s">
        <v>82</v>
      </c>
      <c r="D7208">
        <v>0</v>
      </c>
      <c r="F7208" t="s">
        <v>9</v>
      </c>
    </row>
    <row r="7209" spans="1:6" x14ac:dyDescent="0.3">
      <c r="A7209">
        <v>8625</v>
      </c>
      <c r="C7209" t="s">
        <v>82</v>
      </c>
      <c r="D7209">
        <v>-10</v>
      </c>
      <c r="E7209" t="s">
        <v>493</v>
      </c>
      <c r="F7209" t="s">
        <v>9</v>
      </c>
    </row>
    <row r="7210" spans="1:6" x14ac:dyDescent="0.3">
      <c r="A7210">
        <v>8626</v>
      </c>
      <c r="C7210" t="s">
        <v>82</v>
      </c>
      <c r="D7210">
        <v>0</v>
      </c>
      <c r="F7210" t="s">
        <v>9</v>
      </c>
    </row>
    <row r="7211" spans="1:6" x14ac:dyDescent="0.3">
      <c r="A7211">
        <v>8627</v>
      </c>
      <c r="C7211" t="s">
        <v>82</v>
      </c>
      <c r="D7211">
        <v>0</v>
      </c>
      <c r="F7211" t="s">
        <v>9</v>
      </c>
    </row>
    <row r="7212" spans="1:6" x14ac:dyDescent="0.3">
      <c r="A7212">
        <v>8628</v>
      </c>
      <c r="C7212" t="s">
        <v>84</v>
      </c>
      <c r="D7212">
        <v>0</v>
      </c>
      <c r="E7212" t="s">
        <v>258</v>
      </c>
      <c r="F7212" t="s">
        <v>9</v>
      </c>
    </row>
    <row r="7213" spans="1:6" x14ac:dyDescent="0.3">
      <c r="A7213">
        <v>8629</v>
      </c>
      <c r="C7213" t="s">
        <v>82</v>
      </c>
      <c r="D7213">
        <v>0</v>
      </c>
      <c r="F7213" t="s">
        <v>9</v>
      </c>
    </row>
    <row r="7214" spans="1:6" x14ac:dyDescent="0.3">
      <c r="A7214">
        <v>8630</v>
      </c>
      <c r="C7214" t="s">
        <v>82</v>
      </c>
      <c r="D7214">
        <v>0</v>
      </c>
      <c r="F7214" t="s">
        <v>9</v>
      </c>
    </row>
    <row r="7215" spans="1:6" x14ac:dyDescent="0.3">
      <c r="A7215">
        <v>8631</v>
      </c>
      <c r="B7215" t="s">
        <v>2984</v>
      </c>
      <c r="C7215" t="s">
        <v>82</v>
      </c>
      <c r="D7215">
        <v>0</v>
      </c>
      <c r="E7215" t="s">
        <v>743</v>
      </c>
      <c r="F7215" t="s">
        <v>9</v>
      </c>
    </row>
    <row r="7216" spans="1:6" x14ac:dyDescent="0.3">
      <c r="A7216">
        <v>8632</v>
      </c>
      <c r="C7216" t="s">
        <v>84</v>
      </c>
      <c r="D7216">
        <v>0</v>
      </c>
      <c r="E7216" t="s">
        <v>280</v>
      </c>
      <c r="F7216" t="s">
        <v>9</v>
      </c>
    </row>
    <row r="7217" spans="1:6" x14ac:dyDescent="0.3">
      <c r="A7217">
        <v>8633</v>
      </c>
      <c r="C7217" t="s">
        <v>84</v>
      </c>
      <c r="D7217">
        <v>0</v>
      </c>
      <c r="F7217" t="s">
        <v>9</v>
      </c>
    </row>
    <row r="7218" spans="1:6" x14ac:dyDescent="0.3">
      <c r="A7218">
        <v>8634</v>
      </c>
      <c r="B7218" t="s">
        <v>3405</v>
      </c>
      <c r="C7218" t="s">
        <v>51</v>
      </c>
      <c r="D7218">
        <v>3</v>
      </c>
      <c r="F7218" t="s">
        <v>13</v>
      </c>
    </row>
    <row r="7219" spans="1:6" x14ac:dyDescent="0.3">
      <c r="A7219">
        <v>8635</v>
      </c>
      <c r="B7219" t="s">
        <v>3405</v>
      </c>
      <c r="C7219" t="s">
        <v>51</v>
      </c>
      <c r="D7219">
        <v>3</v>
      </c>
      <c r="F7219" t="s">
        <v>13</v>
      </c>
    </row>
    <row r="7220" spans="1:6" x14ac:dyDescent="0.3">
      <c r="A7220">
        <v>8636</v>
      </c>
      <c r="C7220" t="s">
        <v>51</v>
      </c>
      <c r="D7220">
        <v>3</v>
      </c>
      <c r="F7220" t="s">
        <v>13</v>
      </c>
    </row>
    <row r="7221" spans="1:6" x14ac:dyDescent="0.3">
      <c r="A7221">
        <v>8637</v>
      </c>
      <c r="C7221" t="s">
        <v>51</v>
      </c>
      <c r="D7221">
        <v>3</v>
      </c>
      <c r="F7221" t="s">
        <v>6</v>
      </c>
    </row>
    <row r="7222" spans="1:6" x14ac:dyDescent="0.3">
      <c r="A7222">
        <v>8638</v>
      </c>
      <c r="C7222" t="s">
        <v>51</v>
      </c>
      <c r="D7222">
        <v>3</v>
      </c>
      <c r="F7222" t="s">
        <v>6</v>
      </c>
    </row>
    <row r="7223" spans="1:6" x14ac:dyDescent="0.3">
      <c r="A7223">
        <v>8639</v>
      </c>
      <c r="C7223" t="s">
        <v>51</v>
      </c>
      <c r="D7223">
        <v>3</v>
      </c>
      <c r="F7223" t="s">
        <v>6</v>
      </c>
    </row>
    <row r="7224" spans="1:6" x14ac:dyDescent="0.3">
      <c r="A7224">
        <v>8640</v>
      </c>
      <c r="B7224" t="s">
        <v>321</v>
      </c>
      <c r="C7224" t="s">
        <v>51</v>
      </c>
      <c r="D7224">
        <v>3</v>
      </c>
      <c r="F7224" t="s">
        <v>6</v>
      </c>
    </row>
    <row r="7225" spans="1:6" x14ac:dyDescent="0.3">
      <c r="A7225">
        <v>8641</v>
      </c>
      <c r="B7225" t="s">
        <v>281</v>
      </c>
      <c r="C7225" t="s">
        <v>36</v>
      </c>
      <c r="D7225">
        <v>4</v>
      </c>
      <c r="E7225" t="s">
        <v>264</v>
      </c>
      <c r="F7225" t="s">
        <v>6</v>
      </c>
    </row>
    <row r="7226" spans="1:6" x14ac:dyDescent="0.3">
      <c r="A7226">
        <v>8642</v>
      </c>
      <c r="B7226" t="s">
        <v>282</v>
      </c>
      <c r="C7226" t="s">
        <v>51</v>
      </c>
      <c r="D7226">
        <v>3</v>
      </c>
      <c r="E7226" t="s">
        <v>280</v>
      </c>
      <c r="F7226" t="s">
        <v>6</v>
      </c>
    </row>
    <row r="7227" spans="1:6" x14ac:dyDescent="0.3">
      <c r="A7227">
        <v>8643</v>
      </c>
      <c r="C7227" t="s">
        <v>36</v>
      </c>
      <c r="D7227">
        <v>4</v>
      </c>
      <c r="E7227" t="s">
        <v>280</v>
      </c>
      <c r="F7227" t="s">
        <v>6</v>
      </c>
    </row>
    <row r="7228" spans="1:6" x14ac:dyDescent="0.3">
      <c r="A7228">
        <v>8644</v>
      </c>
      <c r="C7228" t="s">
        <v>36</v>
      </c>
      <c r="D7228">
        <v>4</v>
      </c>
      <c r="E7228" t="s">
        <v>280</v>
      </c>
      <c r="F7228" t="s">
        <v>6</v>
      </c>
    </row>
    <row r="7229" spans="1:6" x14ac:dyDescent="0.3">
      <c r="A7229">
        <v>8645</v>
      </c>
      <c r="C7229" t="s">
        <v>36</v>
      </c>
      <c r="D7229">
        <v>4</v>
      </c>
      <c r="F7229" t="s">
        <v>6</v>
      </c>
    </row>
    <row r="7230" spans="1:6" x14ac:dyDescent="0.3">
      <c r="A7230">
        <v>8646</v>
      </c>
      <c r="B7230" t="s">
        <v>434</v>
      </c>
      <c r="C7230" t="s">
        <v>51</v>
      </c>
      <c r="D7230">
        <v>3</v>
      </c>
      <c r="E7230" t="s">
        <v>280</v>
      </c>
      <c r="F7230" t="s">
        <v>6</v>
      </c>
    </row>
    <row r="7231" spans="1:6" x14ac:dyDescent="0.3">
      <c r="A7231">
        <v>8647</v>
      </c>
      <c r="C7231" t="s">
        <v>51</v>
      </c>
      <c r="D7231">
        <v>3</v>
      </c>
      <c r="F7231" t="s">
        <v>6</v>
      </c>
    </row>
    <row r="7232" spans="1:6" x14ac:dyDescent="0.3">
      <c r="A7232">
        <v>8648</v>
      </c>
      <c r="C7232" t="s">
        <v>84</v>
      </c>
      <c r="D7232">
        <v>0</v>
      </c>
      <c r="F7232" t="s">
        <v>6</v>
      </c>
    </row>
    <row r="7233" spans="1:6" x14ac:dyDescent="0.3">
      <c r="A7233">
        <v>8649</v>
      </c>
      <c r="C7233" t="s">
        <v>82</v>
      </c>
      <c r="D7233">
        <v>0</v>
      </c>
      <c r="E7233" t="s">
        <v>3025</v>
      </c>
      <c r="F7233" t="s">
        <v>9</v>
      </c>
    </row>
    <row r="7234" spans="1:6" x14ac:dyDescent="0.3">
      <c r="A7234">
        <v>8650</v>
      </c>
      <c r="C7234" t="s">
        <v>82</v>
      </c>
      <c r="D7234">
        <v>0</v>
      </c>
      <c r="F7234" t="s">
        <v>9</v>
      </c>
    </row>
    <row r="7235" spans="1:6" x14ac:dyDescent="0.3">
      <c r="A7235">
        <v>8651</v>
      </c>
      <c r="C7235" t="s">
        <v>82</v>
      </c>
      <c r="D7235">
        <v>0</v>
      </c>
      <c r="F7235" t="s">
        <v>9</v>
      </c>
    </row>
    <row r="7236" spans="1:6" x14ac:dyDescent="0.3">
      <c r="A7236">
        <v>8652</v>
      </c>
      <c r="C7236" t="s">
        <v>82</v>
      </c>
      <c r="D7236">
        <v>0</v>
      </c>
      <c r="F7236" t="s">
        <v>9</v>
      </c>
    </row>
    <row r="7237" spans="1:6" x14ac:dyDescent="0.3">
      <c r="A7237">
        <v>8653</v>
      </c>
      <c r="C7237" t="s">
        <v>82</v>
      </c>
      <c r="D7237">
        <v>0</v>
      </c>
      <c r="F7237" t="s">
        <v>9</v>
      </c>
    </row>
    <row r="7238" spans="1:6" x14ac:dyDescent="0.3">
      <c r="A7238">
        <v>8654</v>
      </c>
      <c r="B7238" t="s">
        <v>236</v>
      </c>
      <c r="C7238" t="s">
        <v>51</v>
      </c>
      <c r="D7238">
        <v>3</v>
      </c>
      <c r="E7238" t="s">
        <v>87</v>
      </c>
      <c r="F7238" t="s">
        <v>12</v>
      </c>
    </row>
    <row r="7239" spans="1:6" x14ac:dyDescent="0.3">
      <c r="A7239">
        <v>8655</v>
      </c>
      <c r="B7239" t="s">
        <v>201</v>
      </c>
      <c r="C7239" t="s">
        <v>82</v>
      </c>
      <c r="D7239">
        <v>0</v>
      </c>
      <c r="F7239" t="s">
        <v>12</v>
      </c>
    </row>
    <row r="7240" spans="1:6" x14ac:dyDescent="0.3">
      <c r="A7240">
        <v>8656</v>
      </c>
      <c r="C7240" t="s">
        <v>51</v>
      </c>
      <c r="D7240">
        <v>3</v>
      </c>
      <c r="E7240" t="s">
        <v>100</v>
      </c>
      <c r="F7240" t="s">
        <v>12</v>
      </c>
    </row>
    <row r="7241" spans="1:6" x14ac:dyDescent="0.3">
      <c r="A7241">
        <v>8657</v>
      </c>
      <c r="B7241" t="s">
        <v>237</v>
      </c>
      <c r="C7241" t="s">
        <v>51</v>
      </c>
      <c r="D7241">
        <v>3</v>
      </c>
      <c r="E7241" t="s">
        <v>87</v>
      </c>
      <c r="F7241" t="s">
        <v>12</v>
      </c>
    </row>
    <row r="7242" spans="1:6" x14ac:dyDescent="0.3">
      <c r="A7242">
        <v>8658</v>
      </c>
      <c r="B7242" t="s">
        <v>237</v>
      </c>
      <c r="C7242" t="s">
        <v>51</v>
      </c>
      <c r="D7242">
        <v>3</v>
      </c>
      <c r="E7242" t="s">
        <v>87</v>
      </c>
      <c r="F7242" t="s">
        <v>12</v>
      </c>
    </row>
    <row r="7243" spans="1:6" x14ac:dyDescent="0.3">
      <c r="A7243">
        <v>8659</v>
      </c>
      <c r="C7243" t="s">
        <v>82</v>
      </c>
      <c r="D7243">
        <v>0</v>
      </c>
      <c r="E7243" t="s">
        <v>3026</v>
      </c>
      <c r="F7243" t="s">
        <v>9</v>
      </c>
    </row>
    <row r="7244" spans="1:6" x14ac:dyDescent="0.3">
      <c r="A7244">
        <v>8660</v>
      </c>
      <c r="C7244" t="s">
        <v>82</v>
      </c>
      <c r="D7244">
        <v>0</v>
      </c>
      <c r="F7244" t="s">
        <v>12</v>
      </c>
    </row>
    <row r="7245" spans="1:6" x14ac:dyDescent="0.3">
      <c r="A7245">
        <v>8661</v>
      </c>
      <c r="C7245" t="s">
        <v>82</v>
      </c>
      <c r="D7245">
        <v>0</v>
      </c>
      <c r="F7245" t="s">
        <v>3</v>
      </c>
    </row>
    <row r="7246" spans="1:6" x14ac:dyDescent="0.3">
      <c r="A7246">
        <v>8662</v>
      </c>
      <c r="C7246" t="s">
        <v>82</v>
      </c>
      <c r="D7246">
        <v>0</v>
      </c>
      <c r="E7246" t="s">
        <v>238</v>
      </c>
      <c r="F7246" t="s">
        <v>9</v>
      </c>
    </row>
    <row r="7247" spans="1:6" x14ac:dyDescent="0.3">
      <c r="A7247">
        <v>8664</v>
      </c>
      <c r="C7247" t="s">
        <v>51</v>
      </c>
      <c r="D7247">
        <v>3</v>
      </c>
      <c r="E7247" t="s">
        <v>1223</v>
      </c>
      <c r="F7247" t="s">
        <v>9</v>
      </c>
    </row>
    <row r="7248" spans="1:6" x14ac:dyDescent="0.3">
      <c r="A7248">
        <v>8665</v>
      </c>
      <c r="C7248" t="s">
        <v>82</v>
      </c>
      <c r="D7248">
        <v>0</v>
      </c>
      <c r="E7248" t="s">
        <v>1913</v>
      </c>
      <c r="F7248" t="s">
        <v>9</v>
      </c>
    </row>
    <row r="7249" spans="1:6" x14ac:dyDescent="0.3">
      <c r="A7249">
        <v>8666</v>
      </c>
      <c r="C7249" t="s">
        <v>82</v>
      </c>
      <c r="D7249">
        <v>0</v>
      </c>
      <c r="E7249" t="s">
        <v>421</v>
      </c>
      <c r="F7249" t="s">
        <v>9</v>
      </c>
    </row>
    <row r="7250" spans="1:6" x14ac:dyDescent="0.3">
      <c r="A7250">
        <v>8668</v>
      </c>
      <c r="C7250" t="s">
        <v>84</v>
      </c>
      <c r="D7250">
        <v>0</v>
      </c>
      <c r="E7250" t="s">
        <v>258</v>
      </c>
      <c r="F7250" t="s">
        <v>13</v>
      </c>
    </row>
    <row r="7251" spans="1:6" x14ac:dyDescent="0.3">
      <c r="A7251">
        <v>8669</v>
      </c>
      <c r="C7251" t="s">
        <v>84</v>
      </c>
      <c r="D7251">
        <v>0</v>
      </c>
      <c r="E7251" t="s">
        <v>258</v>
      </c>
      <c r="F7251" t="s">
        <v>13</v>
      </c>
    </row>
    <row r="7252" spans="1:6" x14ac:dyDescent="0.3">
      <c r="A7252">
        <v>8670</v>
      </c>
      <c r="C7252" t="s">
        <v>84</v>
      </c>
      <c r="D7252">
        <v>0</v>
      </c>
      <c r="E7252" t="s">
        <v>258</v>
      </c>
      <c r="F7252" t="s">
        <v>13</v>
      </c>
    </row>
    <row r="7253" spans="1:6" x14ac:dyDescent="0.3">
      <c r="A7253">
        <v>8671</v>
      </c>
      <c r="C7253" t="s">
        <v>84</v>
      </c>
      <c r="D7253">
        <v>0</v>
      </c>
      <c r="E7253" t="s">
        <v>258</v>
      </c>
      <c r="F7253" t="s">
        <v>13</v>
      </c>
    </row>
    <row r="7254" spans="1:6" x14ac:dyDescent="0.3">
      <c r="A7254">
        <v>8672</v>
      </c>
      <c r="C7254" t="s">
        <v>84</v>
      </c>
      <c r="D7254">
        <v>0</v>
      </c>
      <c r="E7254" t="s">
        <v>258</v>
      </c>
      <c r="F7254" t="s">
        <v>13</v>
      </c>
    </row>
    <row r="7255" spans="1:6" x14ac:dyDescent="0.3">
      <c r="A7255">
        <v>8673</v>
      </c>
      <c r="C7255" t="s">
        <v>84</v>
      </c>
      <c r="D7255">
        <v>0</v>
      </c>
      <c r="E7255" t="s">
        <v>258</v>
      </c>
      <c r="F7255" t="s">
        <v>13</v>
      </c>
    </row>
    <row r="7256" spans="1:6" x14ac:dyDescent="0.3">
      <c r="A7256">
        <v>8674</v>
      </c>
      <c r="C7256" t="s">
        <v>84</v>
      </c>
      <c r="D7256">
        <v>0</v>
      </c>
      <c r="E7256" t="s">
        <v>258</v>
      </c>
      <c r="F7256" t="s">
        <v>13</v>
      </c>
    </row>
    <row r="7257" spans="1:6" x14ac:dyDescent="0.3">
      <c r="A7257">
        <v>8675</v>
      </c>
      <c r="C7257" t="s">
        <v>84</v>
      </c>
      <c r="D7257">
        <v>0</v>
      </c>
      <c r="E7257" t="s">
        <v>258</v>
      </c>
      <c r="F7257" t="s">
        <v>13</v>
      </c>
    </row>
    <row r="7258" spans="1:6" x14ac:dyDescent="0.3">
      <c r="A7258">
        <v>8676</v>
      </c>
      <c r="C7258" t="s">
        <v>84</v>
      </c>
      <c r="D7258">
        <v>0</v>
      </c>
      <c r="E7258" t="s">
        <v>258</v>
      </c>
      <c r="F7258" t="s">
        <v>13</v>
      </c>
    </row>
    <row r="7259" spans="1:6" x14ac:dyDescent="0.3">
      <c r="A7259">
        <v>8677</v>
      </c>
      <c r="C7259" t="s">
        <v>84</v>
      </c>
      <c r="D7259">
        <v>0</v>
      </c>
      <c r="E7259" t="s">
        <v>258</v>
      </c>
      <c r="F7259" t="s">
        <v>13</v>
      </c>
    </row>
    <row r="7260" spans="1:6" x14ac:dyDescent="0.3">
      <c r="A7260">
        <v>8678</v>
      </c>
      <c r="C7260" t="s">
        <v>82</v>
      </c>
      <c r="D7260">
        <v>0</v>
      </c>
      <c r="E7260" t="s">
        <v>1913</v>
      </c>
      <c r="F7260" t="s">
        <v>13</v>
      </c>
    </row>
    <row r="7261" spans="1:6" x14ac:dyDescent="0.3">
      <c r="A7261">
        <v>8679</v>
      </c>
      <c r="C7261" t="s">
        <v>82</v>
      </c>
      <c r="D7261">
        <v>0</v>
      </c>
      <c r="F7261" t="s">
        <v>13</v>
      </c>
    </row>
    <row r="7262" spans="1:6" x14ac:dyDescent="0.3">
      <c r="A7262">
        <v>8680</v>
      </c>
      <c r="C7262" t="s">
        <v>150</v>
      </c>
      <c r="D7262">
        <v>0</v>
      </c>
      <c r="E7262" t="s">
        <v>3489</v>
      </c>
      <c r="F7262" t="s">
        <v>13</v>
      </c>
    </row>
    <row r="7263" spans="1:6" x14ac:dyDescent="0.3">
      <c r="A7263">
        <v>8681</v>
      </c>
      <c r="C7263" t="s">
        <v>82</v>
      </c>
      <c r="D7263">
        <v>0</v>
      </c>
      <c r="E7263" t="s">
        <v>421</v>
      </c>
      <c r="F7263" t="s">
        <v>13</v>
      </c>
    </row>
    <row r="7264" spans="1:6" x14ac:dyDescent="0.3">
      <c r="A7264">
        <v>8682</v>
      </c>
      <c r="C7264" t="s">
        <v>82</v>
      </c>
      <c r="D7264">
        <v>0</v>
      </c>
      <c r="E7264" t="s">
        <v>238</v>
      </c>
      <c r="F7264" t="s">
        <v>12</v>
      </c>
    </row>
    <row r="7265" spans="1:6" x14ac:dyDescent="0.3">
      <c r="A7265">
        <v>8683</v>
      </c>
      <c r="C7265" t="s">
        <v>82</v>
      </c>
      <c r="D7265">
        <v>0</v>
      </c>
      <c r="E7265" t="s">
        <v>239</v>
      </c>
      <c r="F7265" t="s">
        <v>12</v>
      </c>
    </row>
    <row r="7266" spans="1:6" x14ac:dyDescent="0.3">
      <c r="A7266">
        <v>8684</v>
      </c>
      <c r="C7266" t="s">
        <v>175</v>
      </c>
      <c r="D7266">
        <v>0</v>
      </c>
      <c r="E7266" t="s">
        <v>421</v>
      </c>
      <c r="F7266" t="s">
        <v>9</v>
      </c>
    </row>
    <row r="7267" spans="1:6" x14ac:dyDescent="0.3">
      <c r="A7267">
        <v>8685</v>
      </c>
      <c r="C7267" t="s">
        <v>82</v>
      </c>
      <c r="D7267">
        <v>0</v>
      </c>
      <c r="E7267" t="s">
        <v>421</v>
      </c>
      <c r="F7267" t="s">
        <v>9</v>
      </c>
    </row>
    <row r="7268" spans="1:6" x14ac:dyDescent="0.3">
      <c r="A7268">
        <v>8686</v>
      </c>
      <c r="C7268" t="s">
        <v>82</v>
      </c>
      <c r="D7268">
        <v>0</v>
      </c>
      <c r="F7268" t="s">
        <v>9</v>
      </c>
    </row>
    <row r="7269" spans="1:6" x14ac:dyDescent="0.3">
      <c r="A7269">
        <v>8687</v>
      </c>
      <c r="C7269" t="s">
        <v>82</v>
      </c>
      <c r="D7269">
        <v>0</v>
      </c>
      <c r="F7269" t="s">
        <v>9</v>
      </c>
    </row>
    <row r="7270" spans="1:6" x14ac:dyDescent="0.3">
      <c r="A7270">
        <v>8688</v>
      </c>
      <c r="C7270" t="s">
        <v>82</v>
      </c>
      <c r="D7270">
        <v>0</v>
      </c>
      <c r="E7270" t="s">
        <v>239</v>
      </c>
      <c r="F7270" t="s">
        <v>9</v>
      </c>
    </row>
    <row r="7271" spans="1:6" x14ac:dyDescent="0.3">
      <c r="A7271">
        <v>8690</v>
      </c>
      <c r="C7271" t="s">
        <v>84</v>
      </c>
      <c r="D7271">
        <v>0</v>
      </c>
      <c r="E7271" t="s">
        <v>235</v>
      </c>
      <c r="F7271" t="s">
        <v>9</v>
      </c>
    </row>
    <row r="7272" spans="1:6" x14ac:dyDescent="0.3">
      <c r="A7272">
        <v>8691</v>
      </c>
      <c r="C7272" t="s">
        <v>82</v>
      </c>
      <c r="D7272">
        <v>0</v>
      </c>
      <c r="F7272" t="s">
        <v>12</v>
      </c>
    </row>
    <row r="7273" spans="1:6" x14ac:dyDescent="0.3">
      <c r="A7273">
        <v>8692</v>
      </c>
      <c r="C7273" t="s">
        <v>82</v>
      </c>
      <c r="D7273">
        <v>0</v>
      </c>
      <c r="F7273" t="s">
        <v>12</v>
      </c>
    </row>
    <row r="7274" spans="1:6" x14ac:dyDescent="0.3">
      <c r="A7274">
        <v>8693</v>
      </c>
      <c r="C7274" t="s">
        <v>126</v>
      </c>
      <c r="D7274">
        <v>0</v>
      </c>
      <c r="E7274" t="s">
        <v>1207</v>
      </c>
      <c r="F7274" t="s">
        <v>7</v>
      </c>
    </row>
    <row r="7275" spans="1:6" x14ac:dyDescent="0.3">
      <c r="A7275">
        <v>8694</v>
      </c>
      <c r="C7275" t="s">
        <v>126</v>
      </c>
      <c r="D7275">
        <v>0</v>
      </c>
      <c r="E7275" t="s">
        <v>1043</v>
      </c>
      <c r="F7275" t="s">
        <v>15</v>
      </c>
    </row>
    <row r="7276" spans="1:6" x14ac:dyDescent="0.3">
      <c r="A7276">
        <v>8695</v>
      </c>
      <c r="C7276" t="s">
        <v>126</v>
      </c>
      <c r="D7276">
        <v>0</v>
      </c>
      <c r="E7276" t="s">
        <v>1208</v>
      </c>
      <c r="F7276" t="s">
        <v>7</v>
      </c>
    </row>
    <row r="7277" spans="1:6" x14ac:dyDescent="0.3">
      <c r="A7277">
        <v>8696</v>
      </c>
      <c r="C7277" t="s">
        <v>175</v>
      </c>
      <c r="D7277">
        <v>0</v>
      </c>
      <c r="E7277" t="s">
        <v>156</v>
      </c>
      <c r="F7277" t="s">
        <v>7</v>
      </c>
    </row>
    <row r="7278" spans="1:6" x14ac:dyDescent="0.3">
      <c r="A7278">
        <v>8697</v>
      </c>
      <c r="C7278" t="s">
        <v>84</v>
      </c>
      <c r="D7278">
        <v>0</v>
      </c>
      <c r="E7278" t="s">
        <v>100</v>
      </c>
      <c r="F7278" t="s">
        <v>7</v>
      </c>
    </row>
    <row r="7279" spans="1:6" x14ac:dyDescent="0.3">
      <c r="A7279">
        <v>8698</v>
      </c>
      <c r="C7279" t="s">
        <v>84</v>
      </c>
      <c r="D7279">
        <v>0</v>
      </c>
      <c r="E7279" t="s">
        <v>1208</v>
      </c>
      <c r="F7279" t="s">
        <v>7</v>
      </c>
    </row>
    <row r="7280" spans="1:6" x14ac:dyDescent="0.3">
      <c r="A7280">
        <v>8699</v>
      </c>
      <c r="C7280" t="s">
        <v>175</v>
      </c>
      <c r="D7280">
        <v>0</v>
      </c>
      <c r="F7280" t="s">
        <v>7</v>
      </c>
    </row>
    <row r="7281" spans="1:6" x14ac:dyDescent="0.3">
      <c r="A7281">
        <v>8700</v>
      </c>
      <c r="C7281" t="s">
        <v>82</v>
      </c>
      <c r="D7281">
        <v>0</v>
      </c>
      <c r="F7281" t="s">
        <v>9</v>
      </c>
    </row>
    <row r="7282" spans="1:6" x14ac:dyDescent="0.3">
      <c r="A7282">
        <v>8701</v>
      </c>
      <c r="C7282" t="s">
        <v>82</v>
      </c>
      <c r="D7282">
        <v>0</v>
      </c>
      <c r="F7282" t="s">
        <v>11</v>
      </c>
    </row>
    <row r="7283" spans="1:6" x14ac:dyDescent="0.3">
      <c r="A7283">
        <v>8702</v>
      </c>
      <c r="C7283" t="s">
        <v>82</v>
      </c>
      <c r="D7283">
        <v>0</v>
      </c>
      <c r="E7283" t="s">
        <v>887</v>
      </c>
      <c r="F7283" t="s">
        <v>11</v>
      </c>
    </row>
    <row r="7284" spans="1:6" x14ac:dyDescent="0.3">
      <c r="A7284">
        <v>8703</v>
      </c>
      <c r="B7284" t="s">
        <v>932</v>
      </c>
      <c r="C7284" t="s">
        <v>82</v>
      </c>
      <c r="D7284">
        <v>0</v>
      </c>
      <c r="E7284" t="s">
        <v>933</v>
      </c>
      <c r="F7284" t="s">
        <v>11</v>
      </c>
    </row>
    <row r="7285" spans="1:6" x14ac:dyDescent="0.3">
      <c r="A7285">
        <v>8704</v>
      </c>
      <c r="C7285" t="s">
        <v>82</v>
      </c>
      <c r="D7285">
        <v>0</v>
      </c>
      <c r="F7285" t="s">
        <v>11</v>
      </c>
    </row>
    <row r="7286" spans="1:6" x14ac:dyDescent="0.3">
      <c r="A7286">
        <v>8705</v>
      </c>
      <c r="C7286" t="s">
        <v>82</v>
      </c>
      <c r="D7286">
        <v>0</v>
      </c>
      <c r="E7286" t="s">
        <v>887</v>
      </c>
      <c r="F7286" t="s">
        <v>11</v>
      </c>
    </row>
    <row r="7287" spans="1:6" x14ac:dyDescent="0.3">
      <c r="A7287">
        <v>8706</v>
      </c>
      <c r="C7287" t="s">
        <v>82</v>
      </c>
      <c r="D7287">
        <v>0</v>
      </c>
      <c r="F7287" t="s">
        <v>11</v>
      </c>
    </row>
    <row r="7288" spans="1:6" x14ac:dyDescent="0.3">
      <c r="A7288">
        <v>8707</v>
      </c>
      <c r="C7288" t="s">
        <v>82</v>
      </c>
      <c r="D7288">
        <v>0</v>
      </c>
      <c r="F7288" t="s">
        <v>11</v>
      </c>
    </row>
    <row r="7289" spans="1:6" x14ac:dyDescent="0.3">
      <c r="A7289">
        <v>8708</v>
      </c>
      <c r="C7289" t="s">
        <v>519</v>
      </c>
      <c r="D7289">
        <v>0</v>
      </c>
      <c r="F7289" t="s">
        <v>11</v>
      </c>
    </row>
    <row r="7290" spans="1:6" x14ac:dyDescent="0.3">
      <c r="A7290">
        <v>8709</v>
      </c>
      <c r="C7290" t="s">
        <v>82</v>
      </c>
      <c r="D7290">
        <v>0</v>
      </c>
      <c r="F7290" t="s">
        <v>11</v>
      </c>
    </row>
    <row r="7291" spans="1:6" x14ac:dyDescent="0.3">
      <c r="A7291">
        <v>8710</v>
      </c>
      <c r="C7291" t="s">
        <v>82</v>
      </c>
      <c r="D7291">
        <v>0</v>
      </c>
      <c r="F7291" t="s">
        <v>11</v>
      </c>
    </row>
    <row r="7292" spans="1:6" x14ac:dyDescent="0.3">
      <c r="A7292">
        <v>8711</v>
      </c>
      <c r="C7292" t="s">
        <v>82</v>
      </c>
      <c r="D7292">
        <v>0</v>
      </c>
      <c r="F7292" t="s">
        <v>11</v>
      </c>
    </row>
    <row r="7293" spans="1:6" x14ac:dyDescent="0.3">
      <c r="A7293">
        <v>8712</v>
      </c>
      <c r="C7293" t="s">
        <v>82</v>
      </c>
      <c r="D7293">
        <v>0</v>
      </c>
      <c r="F7293" t="s">
        <v>11</v>
      </c>
    </row>
    <row r="7294" spans="1:6" x14ac:dyDescent="0.3">
      <c r="A7294">
        <v>8713</v>
      </c>
      <c r="C7294" t="s">
        <v>82</v>
      </c>
      <c r="D7294">
        <v>0</v>
      </c>
      <c r="F7294" t="s">
        <v>11</v>
      </c>
    </row>
    <row r="7295" spans="1:6" x14ac:dyDescent="0.3">
      <c r="A7295">
        <v>8714</v>
      </c>
      <c r="C7295" t="s">
        <v>82</v>
      </c>
      <c r="D7295">
        <v>0</v>
      </c>
      <c r="E7295" t="s">
        <v>1913</v>
      </c>
      <c r="F7295" t="s">
        <v>9</v>
      </c>
    </row>
    <row r="7296" spans="1:6" x14ac:dyDescent="0.3">
      <c r="A7296">
        <v>8715</v>
      </c>
      <c r="C7296" t="s">
        <v>82</v>
      </c>
      <c r="D7296">
        <v>0</v>
      </c>
      <c r="E7296" t="s">
        <v>1913</v>
      </c>
      <c r="F7296" t="s">
        <v>9</v>
      </c>
    </row>
    <row r="7297" spans="1:6" x14ac:dyDescent="0.3">
      <c r="A7297">
        <v>8716</v>
      </c>
      <c r="C7297" t="s">
        <v>51</v>
      </c>
      <c r="D7297">
        <v>3</v>
      </c>
      <c r="F7297" t="s">
        <v>13</v>
      </c>
    </row>
    <row r="7298" spans="1:6" x14ac:dyDescent="0.3">
      <c r="A7298">
        <v>8717</v>
      </c>
      <c r="C7298" t="s">
        <v>155</v>
      </c>
      <c r="D7298">
        <v>0</v>
      </c>
      <c r="F7298" t="s">
        <v>9</v>
      </c>
    </row>
    <row r="7299" spans="1:6" x14ac:dyDescent="0.3">
      <c r="A7299">
        <v>8718</v>
      </c>
      <c r="C7299" t="s">
        <v>155</v>
      </c>
      <c r="D7299">
        <v>0</v>
      </c>
      <c r="F7299" t="s">
        <v>9</v>
      </c>
    </row>
    <row r="7300" spans="1:6" x14ac:dyDescent="0.3">
      <c r="A7300">
        <v>8719</v>
      </c>
      <c r="C7300" t="s">
        <v>82</v>
      </c>
      <c r="D7300">
        <v>0</v>
      </c>
      <c r="F7300" t="s">
        <v>11</v>
      </c>
    </row>
    <row r="7301" spans="1:6" x14ac:dyDescent="0.3">
      <c r="A7301">
        <v>8720</v>
      </c>
      <c r="C7301" t="s">
        <v>155</v>
      </c>
      <c r="D7301">
        <v>0</v>
      </c>
      <c r="F7301" t="s">
        <v>11</v>
      </c>
    </row>
    <row r="7302" spans="1:6" x14ac:dyDescent="0.3">
      <c r="A7302">
        <v>8721</v>
      </c>
      <c r="C7302" t="s">
        <v>82</v>
      </c>
      <c r="D7302">
        <v>0</v>
      </c>
      <c r="F7302" t="s">
        <v>13</v>
      </c>
    </row>
    <row r="7303" spans="1:6" x14ac:dyDescent="0.3">
      <c r="A7303">
        <v>8722</v>
      </c>
      <c r="C7303" t="s">
        <v>82</v>
      </c>
      <c r="D7303">
        <v>0</v>
      </c>
      <c r="F7303" t="s">
        <v>13</v>
      </c>
    </row>
    <row r="7304" spans="1:6" x14ac:dyDescent="0.3">
      <c r="A7304">
        <v>8723</v>
      </c>
      <c r="C7304" t="s">
        <v>82</v>
      </c>
      <c r="D7304">
        <v>0</v>
      </c>
      <c r="F7304" t="s">
        <v>13</v>
      </c>
    </row>
    <row r="7305" spans="1:6" x14ac:dyDescent="0.3">
      <c r="A7305">
        <v>8724</v>
      </c>
      <c r="C7305" t="s">
        <v>51</v>
      </c>
      <c r="D7305">
        <v>3</v>
      </c>
      <c r="F7305" t="s">
        <v>13</v>
      </c>
    </row>
    <row r="7306" spans="1:6" x14ac:dyDescent="0.3">
      <c r="A7306">
        <v>8725</v>
      </c>
      <c r="C7306" t="s">
        <v>51</v>
      </c>
      <c r="D7306">
        <v>3</v>
      </c>
      <c r="F7306" t="s">
        <v>13</v>
      </c>
    </row>
    <row r="7307" spans="1:6" x14ac:dyDescent="0.3">
      <c r="A7307">
        <v>8726</v>
      </c>
      <c r="C7307" t="s">
        <v>51</v>
      </c>
      <c r="D7307">
        <v>3</v>
      </c>
      <c r="F7307" t="s">
        <v>13</v>
      </c>
    </row>
    <row r="7308" spans="1:6" x14ac:dyDescent="0.3">
      <c r="A7308">
        <v>8727</v>
      </c>
      <c r="C7308" t="s">
        <v>51</v>
      </c>
      <c r="D7308">
        <v>3</v>
      </c>
      <c r="F7308" t="s">
        <v>13</v>
      </c>
    </row>
    <row r="7309" spans="1:6" x14ac:dyDescent="0.3">
      <c r="A7309">
        <v>8728</v>
      </c>
      <c r="C7309" t="s">
        <v>51</v>
      </c>
      <c r="D7309">
        <v>3</v>
      </c>
      <c r="F7309" t="s">
        <v>13</v>
      </c>
    </row>
    <row r="7310" spans="1:6" x14ac:dyDescent="0.3">
      <c r="A7310">
        <v>8729</v>
      </c>
      <c r="C7310" t="s">
        <v>82</v>
      </c>
      <c r="D7310">
        <v>0</v>
      </c>
      <c r="F7310" t="s">
        <v>13</v>
      </c>
    </row>
    <row r="7311" spans="1:6" x14ac:dyDescent="0.3">
      <c r="A7311">
        <v>8730</v>
      </c>
      <c r="C7311" t="s">
        <v>82</v>
      </c>
      <c r="D7311">
        <v>0</v>
      </c>
      <c r="F7311" t="s">
        <v>13</v>
      </c>
    </row>
    <row r="7312" spans="1:6" x14ac:dyDescent="0.3">
      <c r="A7312">
        <v>8731</v>
      </c>
      <c r="C7312" t="s">
        <v>82</v>
      </c>
      <c r="D7312">
        <v>0</v>
      </c>
      <c r="F7312" t="s">
        <v>13</v>
      </c>
    </row>
    <row r="7313" spans="1:6" x14ac:dyDescent="0.3">
      <c r="A7313">
        <v>8732</v>
      </c>
      <c r="C7313" t="s">
        <v>82</v>
      </c>
      <c r="D7313">
        <v>0</v>
      </c>
      <c r="F7313" t="s">
        <v>13</v>
      </c>
    </row>
    <row r="7314" spans="1:6" x14ac:dyDescent="0.3">
      <c r="A7314">
        <v>8733</v>
      </c>
      <c r="C7314" t="s">
        <v>82</v>
      </c>
      <c r="D7314">
        <v>0</v>
      </c>
      <c r="F7314" t="s">
        <v>13</v>
      </c>
    </row>
    <row r="7315" spans="1:6" x14ac:dyDescent="0.3">
      <c r="A7315">
        <v>8734</v>
      </c>
      <c r="C7315" t="s">
        <v>82</v>
      </c>
      <c r="D7315">
        <v>0</v>
      </c>
      <c r="F7315" t="s">
        <v>13</v>
      </c>
    </row>
    <row r="7316" spans="1:6" x14ac:dyDescent="0.3">
      <c r="A7316">
        <v>8735</v>
      </c>
      <c r="C7316" t="s">
        <v>82</v>
      </c>
      <c r="D7316">
        <v>0</v>
      </c>
      <c r="F7316" t="s">
        <v>13</v>
      </c>
    </row>
    <row r="7317" spans="1:6" x14ac:dyDescent="0.3">
      <c r="A7317">
        <v>8736</v>
      </c>
      <c r="C7317" t="s">
        <v>82</v>
      </c>
      <c r="D7317">
        <v>0</v>
      </c>
      <c r="F7317" t="s">
        <v>13</v>
      </c>
    </row>
    <row r="7318" spans="1:6" x14ac:dyDescent="0.3">
      <c r="A7318">
        <v>8737</v>
      </c>
      <c r="C7318" t="s">
        <v>82</v>
      </c>
      <c r="D7318">
        <v>0</v>
      </c>
      <c r="F7318" t="s">
        <v>13</v>
      </c>
    </row>
    <row r="7319" spans="1:6" x14ac:dyDescent="0.3">
      <c r="A7319">
        <v>8738</v>
      </c>
      <c r="C7319" t="s">
        <v>82</v>
      </c>
      <c r="D7319">
        <v>0</v>
      </c>
      <c r="F7319" t="s">
        <v>13</v>
      </c>
    </row>
    <row r="7320" spans="1:6" x14ac:dyDescent="0.3">
      <c r="A7320">
        <v>8739</v>
      </c>
      <c r="C7320" t="s">
        <v>82</v>
      </c>
      <c r="D7320">
        <v>0</v>
      </c>
      <c r="F7320" t="s">
        <v>13</v>
      </c>
    </row>
    <row r="7321" spans="1:6" x14ac:dyDescent="0.3">
      <c r="A7321">
        <v>8740</v>
      </c>
      <c r="C7321" t="s">
        <v>82</v>
      </c>
      <c r="D7321">
        <v>0</v>
      </c>
      <c r="F7321" t="s">
        <v>13</v>
      </c>
    </row>
    <row r="7322" spans="1:6" x14ac:dyDescent="0.3">
      <c r="A7322">
        <v>8741</v>
      </c>
      <c r="C7322" t="s">
        <v>82</v>
      </c>
      <c r="D7322">
        <v>0</v>
      </c>
      <c r="F7322" t="s">
        <v>13</v>
      </c>
    </row>
    <row r="7323" spans="1:6" x14ac:dyDescent="0.3">
      <c r="A7323">
        <v>8742</v>
      </c>
      <c r="C7323" t="s">
        <v>82</v>
      </c>
      <c r="D7323">
        <v>0</v>
      </c>
      <c r="F7323" t="s">
        <v>13</v>
      </c>
    </row>
    <row r="7324" spans="1:6" x14ac:dyDescent="0.3">
      <c r="A7324">
        <v>8743</v>
      </c>
      <c r="C7324" t="s">
        <v>82</v>
      </c>
      <c r="D7324">
        <v>0</v>
      </c>
      <c r="F7324" t="s">
        <v>13</v>
      </c>
    </row>
    <row r="7325" spans="1:6" x14ac:dyDescent="0.3">
      <c r="A7325">
        <v>8744</v>
      </c>
      <c r="C7325" t="s">
        <v>82</v>
      </c>
      <c r="D7325">
        <v>0</v>
      </c>
      <c r="F7325" t="s">
        <v>13</v>
      </c>
    </row>
    <row r="7326" spans="1:6" x14ac:dyDescent="0.3">
      <c r="A7326">
        <v>8745</v>
      </c>
      <c r="C7326" t="s">
        <v>82</v>
      </c>
      <c r="D7326">
        <v>0</v>
      </c>
      <c r="F7326" t="s">
        <v>13</v>
      </c>
    </row>
    <row r="7327" spans="1:6" x14ac:dyDescent="0.3">
      <c r="A7327">
        <v>8746</v>
      </c>
      <c r="C7327" t="s">
        <v>84</v>
      </c>
      <c r="D7327">
        <v>0</v>
      </c>
      <c r="F7327" t="s">
        <v>13</v>
      </c>
    </row>
    <row r="7328" spans="1:6" x14ac:dyDescent="0.3">
      <c r="A7328">
        <v>8747</v>
      </c>
      <c r="C7328" t="s">
        <v>82</v>
      </c>
      <c r="D7328">
        <v>0</v>
      </c>
      <c r="F7328" t="s">
        <v>13</v>
      </c>
    </row>
    <row r="7329" spans="1:6" x14ac:dyDescent="0.3">
      <c r="A7329">
        <v>8748</v>
      </c>
      <c r="C7329" t="s">
        <v>84</v>
      </c>
      <c r="D7329">
        <v>0</v>
      </c>
      <c r="F7329" t="s">
        <v>13</v>
      </c>
    </row>
    <row r="7330" spans="1:6" x14ac:dyDescent="0.3">
      <c r="A7330">
        <v>8749</v>
      </c>
      <c r="C7330" t="s">
        <v>82</v>
      </c>
      <c r="D7330">
        <v>0</v>
      </c>
      <c r="F7330" t="s">
        <v>13</v>
      </c>
    </row>
    <row r="7331" spans="1:6" x14ac:dyDescent="0.3">
      <c r="A7331">
        <v>8750</v>
      </c>
      <c r="C7331" t="s">
        <v>82</v>
      </c>
      <c r="D7331">
        <v>0</v>
      </c>
      <c r="F7331" t="s">
        <v>13</v>
      </c>
    </row>
    <row r="7332" spans="1:6" x14ac:dyDescent="0.3">
      <c r="A7332">
        <v>8751</v>
      </c>
      <c r="C7332" t="s">
        <v>82</v>
      </c>
      <c r="D7332">
        <v>0</v>
      </c>
      <c r="F7332" t="s">
        <v>13</v>
      </c>
    </row>
    <row r="7333" spans="1:6" x14ac:dyDescent="0.3">
      <c r="A7333">
        <v>8752</v>
      </c>
      <c r="C7333" t="s">
        <v>82</v>
      </c>
      <c r="D7333">
        <v>0</v>
      </c>
      <c r="F7333" t="s">
        <v>13</v>
      </c>
    </row>
    <row r="7334" spans="1:6" x14ac:dyDescent="0.3">
      <c r="A7334">
        <v>8753</v>
      </c>
      <c r="C7334" t="s">
        <v>82</v>
      </c>
      <c r="D7334">
        <v>0</v>
      </c>
      <c r="F7334" t="s">
        <v>13</v>
      </c>
    </row>
    <row r="7335" spans="1:6" x14ac:dyDescent="0.3">
      <c r="A7335">
        <v>8754</v>
      </c>
      <c r="C7335" t="s">
        <v>82</v>
      </c>
      <c r="D7335">
        <v>0</v>
      </c>
      <c r="F7335" t="s">
        <v>13</v>
      </c>
    </row>
    <row r="7336" spans="1:6" x14ac:dyDescent="0.3">
      <c r="A7336">
        <v>8755</v>
      </c>
      <c r="C7336" t="s">
        <v>82</v>
      </c>
      <c r="D7336">
        <v>0</v>
      </c>
      <c r="F7336" t="s">
        <v>9</v>
      </c>
    </row>
    <row r="7337" spans="1:6" x14ac:dyDescent="0.3">
      <c r="A7337">
        <v>8756</v>
      </c>
      <c r="C7337" t="s">
        <v>82</v>
      </c>
      <c r="D7337">
        <v>0</v>
      </c>
      <c r="F7337" t="s">
        <v>9</v>
      </c>
    </row>
    <row r="7338" spans="1:6" x14ac:dyDescent="0.3">
      <c r="A7338">
        <v>8757</v>
      </c>
      <c r="C7338" t="s">
        <v>82</v>
      </c>
      <c r="D7338">
        <v>0</v>
      </c>
      <c r="F7338" t="s">
        <v>3</v>
      </c>
    </row>
    <row r="7339" spans="1:6" x14ac:dyDescent="0.3">
      <c r="A7339">
        <v>8758</v>
      </c>
      <c r="C7339" t="s">
        <v>82</v>
      </c>
      <c r="D7339">
        <v>0</v>
      </c>
      <c r="F7339" t="s">
        <v>3</v>
      </c>
    </row>
    <row r="7340" spans="1:6" x14ac:dyDescent="0.3">
      <c r="A7340">
        <v>8759</v>
      </c>
      <c r="C7340" t="s">
        <v>155</v>
      </c>
      <c r="D7340">
        <v>0</v>
      </c>
      <c r="E7340" t="s">
        <v>1046</v>
      </c>
      <c r="F7340" t="s">
        <v>3</v>
      </c>
    </row>
    <row r="7341" spans="1:6" x14ac:dyDescent="0.3">
      <c r="A7341">
        <v>8760</v>
      </c>
      <c r="C7341" t="s">
        <v>155</v>
      </c>
      <c r="D7341">
        <v>0</v>
      </c>
      <c r="E7341" t="s">
        <v>1046</v>
      </c>
      <c r="F7341" t="s">
        <v>3</v>
      </c>
    </row>
    <row r="7342" spans="1:6" x14ac:dyDescent="0.3">
      <c r="A7342">
        <v>8761</v>
      </c>
      <c r="C7342" t="s">
        <v>155</v>
      </c>
      <c r="D7342">
        <v>0</v>
      </c>
      <c r="E7342" t="s">
        <v>1046</v>
      </c>
      <c r="F7342" t="s">
        <v>3</v>
      </c>
    </row>
    <row r="7343" spans="1:6" x14ac:dyDescent="0.3">
      <c r="A7343">
        <v>8762</v>
      </c>
      <c r="C7343" t="s">
        <v>82</v>
      </c>
      <c r="D7343">
        <v>0</v>
      </c>
      <c r="E7343" t="s">
        <v>311</v>
      </c>
      <c r="F7343" t="s">
        <v>3</v>
      </c>
    </row>
    <row r="7344" spans="1:6" x14ac:dyDescent="0.3">
      <c r="A7344">
        <v>8763</v>
      </c>
      <c r="C7344" t="s">
        <v>82</v>
      </c>
      <c r="D7344">
        <v>0</v>
      </c>
      <c r="F7344" t="s">
        <v>3</v>
      </c>
    </row>
    <row r="7345" spans="1:6" x14ac:dyDescent="0.3">
      <c r="A7345">
        <v>8764</v>
      </c>
      <c r="C7345" t="s">
        <v>82</v>
      </c>
      <c r="D7345">
        <v>0</v>
      </c>
      <c r="E7345" t="s">
        <v>311</v>
      </c>
      <c r="F7345" t="s">
        <v>3</v>
      </c>
    </row>
    <row r="7346" spans="1:6" x14ac:dyDescent="0.3">
      <c r="A7346">
        <v>8765</v>
      </c>
      <c r="C7346" t="s">
        <v>82</v>
      </c>
      <c r="D7346">
        <v>0</v>
      </c>
      <c r="F7346" t="s">
        <v>3</v>
      </c>
    </row>
    <row r="7347" spans="1:6" x14ac:dyDescent="0.3">
      <c r="A7347">
        <v>8766</v>
      </c>
      <c r="C7347" t="s">
        <v>82</v>
      </c>
      <c r="D7347">
        <v>0</v>
      </c>
      <c r="F7347" t="s">
        <v>3</v>
      </c>
    </row>
    <row r="7348" spans="1:6" x14ac:dyDescent="0.3">
      <c r="A7348">
        <v>8767</v>
      </c>
      <c r="C7348" t="s">
        <v>82</v>
      </c>
      <c r="D7348">
        <v>0</v>
      </c>
      <c r="F7348" t="s">
        <v>3</v>
      </c>
    </row>
    <row r="7349" spans="1:6" x14ac:dyDescent="0.3">
      <c r="A7349">
        <v>8768</v>
      </c>
      <c r="C7349" t="s">
        <v>82</v>
      </c>
      <c r="D7349">
        <v>0</v>
      </c>
      <c r="F7349" t="s">
        <v>3</v>
      </c>
    </row>
    <row r="7350" spans="1:6" x14ac:dyDescent="0.3">
      <c r="A7350">
        <v>8769</v>
      </c>
      <c r="C7350" t="s">
        <v>82</v>
      </c>
      <c r="D7350">
        <v>0</v>
      </c>
      <c r="F7350" t="s">
        <v>3</v>
      </c>
    </row>
    <row r="7351" spans="1:6" x14ac:dyDescent="0.3">
      <c r="A7351">
        <v>8770</v>
      </c>
      <c r="C7351" t="s">
        <v>82</v>
      </c>
      <c r="D7351">
        <v>0</v>
      </c>
      <c r="F7351" t="s">
        <v>3</v>
      </c>
    </row>
    <row r="7352" spans="1:6" x14ac:dyDescent="0.3">
      <c r="A7352">
        <v>8771</v>
      </c>
      <c r="C7352" t="s">
        <v>84</v>
      </c>
      <c r="D7352">
        <v>0</v>
      </c>
      <c r="E7352" t="s">
        <v>258</v>
      </c>
      <c r="F7352" t="s">
        <v>3</v>
      </c>
    </row>
    <row r="7353" spans="1:6" x14ac:dyDescent="0.3">
      <c r="A7353">
        <v>8772</v>
      </c>
      <c r="C7353" t="s">
        <v>84</v>
      </c>
      <c r="D7353">
        <v>0</v>
      </c>
      <c r="E7353" t="s">
        <v>258</v>
      </c>
      <c r="F7353" t="s">
        <v>3</v>
      </c>
    </row>
    <row r="7354" spans="1:6" x14ac:dyDescent="0.3">
      <c r="A7354">
        <v>8773</v>
      </c>
      <c r="C7354" t="s">
        <v>82</v>
      </c>
      <c r="D7354">
        <v>0</v>
      </c>
      <c r="F7354" t="s">
        <v>3</v>
      </c>
    </row>
    <row r="7355" spans="1:6" x14ac:dyDescent="0.3">
      <c r="A7355">
        <v>8774</v>
      </c>
      <c r="C7355" t="s">
        <v>155</v>
      </c>
      <c r="D7355">
        <v>20</v>
      </c>
      <c r="E7355" t="s">
        <v>178</v>
      </c>
      <c r="F7355" t="s">
        <v>3</v>
      </c>
    </row>
    <row r="7356" spans="1:6" x14ac:dyDescent="0.3">
      <c r="A7356">
        <v>8778</v>
      </c>
      <c r="C7356" t="s">
        <v>84</v>
      </c>
      <c r="D7356">
        <v>0</v>
      </c>
      <c r="E7356" t="s">
        <v>258</v>
      </c>
      <c r="F7356" t="s">
        <v>9</v>
      </c>
    </row>
    <row r="7357" spans="1:6" x14ac:dyDescent="0.3">
      <c r="A7357">
        <v>8779</v>
      </c>
      <c r="C7357" t="s">
        <v>84</v>
      </c>
      <c r="D7357">
        <v>0</v>
      </c>
      <c r="E7357" t="s">
        <v>258</v>
      </c>
      <c r="F7357" t="s">
        <v>9</v>
      </c>
    </row>
    <row r="7358" spans="1:6" x14ac:dyDescent="0.3">
      <c r="A7358">
        <v>8780</v>
      </c>
      <c r="C7358" t="s">
        <v>84</v>
      </c>
      <c r="D7358">
        <v>0</v>
      </c>
      <c r="E7358" t="s">
        <v>258</v>
      </c>
      <c r="F7358" t="s">
        <v>9</v>
      </c>
    </row>
    <row r="7359" spans="1:6" x14ac:dyDescent="0.3">
      <c r="A7359">
        <v>8781</v>
      </c>
      <c r="C7359" t="s">
        <v>82</v>
      </c>
      <c r="D7359">
        <v>0</v>
      </c>
      <c r="E7359" t="s">
        <v>3027</v>
      </c>
      <c r="F7359" t="s">
        <v>9</v>
      </c>
    </row>
    <row r="7360" spans="1:6" x14ac:dyDescent="0.3">
      <c r="A7360">
        <v>8782</v>
      </c>
      <c r="C7360" t="s">
        <v>82</v>
      </c>
      <c r="D7360">
        <v>0</v>
      </c>
      <c r="E7360" t="s">
        <v>1913</v>
      </c>
      <c r="F7360" t="s">
        <v>9</v>
      </c>
    </row>
    <row r="7361" spans="1:6" x14ac:dyDescent="0.3">
      <c r="A7361">
        <v>8783</v>
      </c>
      <c r="C7361" t="s">
        <v>84</v>
      </c>
      <c r="D7361">
        <v>0</v>
      </c>
      <c r="E7361" t="s">
        <v>258</v>
      </c>
      <c r="F7361" t="s">
        <v>9</v>
      </c>
    </row>
    <row r="7362" spans="1:6" x14ac:dyDescent="0.3">
      <c r="A7362">
        <v>8784</v>
      </c>
      <c r="C7362" t="s">
        <v>84</v>
      </c>
      <c r="D7362">
        <v>0</v>
      </c>
      <c r="E7362" t="s">
        <v>258</v>
      </c>
      <c r="F7362" t="s">
        <v>9</v>
      </c>
    </row>
    <row r="7363" spans="1:6" x14ac:dyDescent="0.3">
      <c r="A7363">
        <v>8785</v>
      </c>
      <c r="C7363" t="s">
        <v>82</v>
      </c>
      <c r="D7363">
        <v>0</v>
      </c>
      <c r="E7363" t="s">
        <v>1913</v>
      </c>
      <c r="F7363" t="s">
        <v>9</v>
      </c>
    </row>
    <row r="7364" spans="1:6" x14ac:dyDescent="0.3">
      <c r="A7364">
        <v>8786</v>
      </c>
      <c r="C7364" t="s">
        <v>82</v>
      </c>
      <c r="D7364">
        <v>0</v>
      </c>
      <c r="F7364" t="s">
        <v>9</v>
      </c>
    </row>
    <row r="7365" spans="1:6" x14ac:dyDescent="0.3">
      <c r="A7365">
        <v>8787</v>
      </c>
      <c r="C7365" t="s">
        <v>82</v>
      </c>
      <c r="D7365">
        <v>0</v>
      </c>
      <c r="F7365" t="s">
        <v>9</v>
      </c>
    </row>
    <row r="7366" spans="1:6" x14ac:dyDescent="0.3">
      <c r="A7366">
        <v>8788</v>
      </c>
      <c r="C7366" t="s">
        <v>155</v>
      </c>
      <c r="D7366">
        <v>0</v>
      </c>
      <c r="F7366" t="s">
        <v>9</v>
      </c>
    </row>
    <row r="7367" spans="1:6" x14ac:dyDescent="0.3">
      <c r="A7367">
        <v>8789</v>
      </c>
      <c r="C7367" t="s">
        <v>155</v>
      </c>
      <c r="D7367">
        <v>0</v>
      </c>
      <c r="F7367" t="s">
        <v>9</v>
      </c>
    </row>
    <row r="7368" spans="1:6" x14ac:dyDescent="0.3">
      <c r="A7368">
        <v>8790</v>
      </c>
      <c r="C7368" t="s">
        <v>82</v>
      </c>
      <c r="D7368">
        <v>0</v>
      </c>
      <c r="E7368" t="s">
        <v>1913</v>
      </c>
      <c r="F7368" t="s">
        <v>9</v>
      </c>
    </row>
    <row r="7369" spans="1:6" x14ac:dyDescent="0.3">
      <c r="A7369">
        <v>8791</v>
      </c>
      <c r="C7369" t="s">
        <v>82</v>
      </c>
      <c r="D7369">
        <v>0</v>
      </c>
      <c r="E7369" t="s">
        <v>1913</v>
      </c>
      <c r="F7369" t="s">
        <v>9</v>
      </c>
    </row>
    <row r="7370" spans="1:6" x14ac:dyDescent="0.3">
      <c r="A7370">
        <v>8792</v>
      </c>
      <c r="C7370" t="s">
        <v>82</v>
      </c>
      <c r="D7370">
        <v>0</v>
      </c>
      <c r="F7370" t="s">
        <v>9</v>
      </c>
    </row>
    <row r="7371" spans="1:6" x14ac:dyDescent="0.3">
      <c r="A7371">
        <v>8793</v>
      </c>
      <c r="C7371" t="s">
        <v>84</v>
      </c>
      <c r="D7371">
        <v>0</v>
      </c>
      <c r="E7371" t="s">
        <v>258</v>
      </c>
      <c r="F7371" t="s">
        <v>13</v>
      </c>
    </row>
    <row r="7372" spans="1:6" x14ac:dyDescent="0.3">
      <c r="A7372">
        <v>8794</v>
      </c>
      <c r="C7372" t="s">
        <v>84</v>
      </c>
      <c r="D7372">
        <v>0</v>
      </c>
      <c r="E7372" t="s">
        <v>258</v>
      </c>
      <c r="F7372" t="s">
        <v>13</v>
      </c>
    </row>
    <row r="7373" spans="1:6" x14ac:dyDescent="0.3">
      <c r="A7373">
        <v>8795</v>
      </c>
      <c r="C7373" t="s">
        <v>84</v>
      </c>
      <c r="D7373">
        <v>0</v>
      </c>
      <c r="E7373" t="s">
        <v>258</v>
      </c>
      <c r="F7373" t="s">
        <v>13</v>
      </c>
    </row>
    <row r="7374" spans="1:6" x14ac:dyDescent="0.3">
      <c r="A7374">
        <v>8796</v>
      </c>
      <c r="C7374" t="s">
        <v>84</v>
      </c>
      <c r="D7374">
        <v>0</v>
      </c>
      <c r="E7374" t="s">
        <v>258</v>
      </c>
      <c r="F7374" t="s">
        <v>13</v>
      </c>
    </row>
    <row r="7375" spans="1:6" x14ac:dyDescent="0.3">
      <c r="A7375">
        <v>8797</v>
      </c>
      <c r="C7375" t="s">
        <v>82</v>
      </c>
      <c r="D7375">
        <v>0</v>
      </c>
      <c r="F7375" t="s">
        <v>13</v>
      </c>
    </row>
    <row r="7376" spans="1:6" x14ac:dyDescent="0.3">
      <c r="A7376">
        <v>8798</v>
      </c>
      <c r="C7376" t="s">
        <v>82</v>
      </c>
      <c r="D7376">
        <v>0</v>
      </c>
      <c r="F7376" t="s">
        <v>16</v>
      </c>
    </row>
    <row r="7377" spans="1:6" x14ac:dyDescent="0.3">
      <c r="A7377">
        <v>8799</v>
      </c>
      <c r="C7377" t="s">
        <v>82</v>
      </c>
      <c r="D7377">
        <v>0</v>
      </c>
      <c r="F7377" t="s">
        <v>9</v>
      </c>
    </row>
    <row r="7378" spans="1:6" x14ac:dyDescent="0.3">
      <c r="A7378">
        <v>8800</v>
      </c>
      <c r="C7378" t="s">
        <v>82</v>
      </c>
      <c r="D7378">
        <v>0</v>
      </c>
      <c r="F7378" t="s">
        <v>9</v>
      </c>
    </row>
    <row r="7379" spans="1:6" x14ac:dyDescent="0.3">
      <c r="A7379">
        <v>8801</v>
      </c>
      <c r="B7379" t="s">
        <v>38</v>
      </c>
      <c r="C7379" t="s">
        <v>36</v>
      </c>
      <c r="D7379">
        <v>4</v>
      </c>
      <c r="E7379" t="s">
        <v>240</v>
      </c>
      <c r="F7379" t="s">
        <v>12</v>
      </c>
    </row>
    <row r="7380" spans="1:6" x14ac:dyDescent="0.3">
      <c r="A7380">
        <v>8802</v>
      </c>
      <c r="B7380" t="s">
        <v>263</v>
      </c>
      <c r="C7380" t="s">
        <v>36</v>
      </c>
      <c r="D7380">
        <v>4</v>
      </c>
      <c r="E7380" t="s">
        <v>264</v>
      </c>
      <c r="F7380" t="s">
        <v>6</v>
      </c>
    </row>
    <row r="7381" spans="1:6" x14ac:dyDescent="0.3">
      <c r="A7381">
        <v>8803</v>
      </c>
      <c r="B7381" t="s">
        <v>31</v>
      </c>
      <c r="C7381" t="s">
        <v>32</v>
      </c>
      <c r="D7381">
        <v>7</v>
      </c>
      <c r="E7381" t="s">
        <v>3028</v>
      </c>
      <c r="F7381" t="s">
        <v>9</v>
      </c>
    </row>
    <row r="7382" spans="1:6" x14ac:dyDescent="0.3">
      <c r="A7382">
        <v>8804</v>
      </c>
      <c r="C7382" t="s">
        <v>150</v>
      </c>
      <c r="D7382">
        <v>0</v>
      </c>
      <c r="E7382" t="s">
        <v>2025</v>
      </c>
      <c r="F7382" t="s">
        <v>16</v>
      </c>
    </row>
    <row r="7383" spans="1:6" x14ac:dyDescent="0.3">
      <c r="A7383">
        <v>8805</v>
      </c>
      <c r="C7383" t="s">
        <v>150</v>
      </c>
      <c r="D7383">
        <v>0</v>
      </c>
      <c r="E7383" t="s">
        <v>2025</v>
      </c>
      <c r="F7383" t="s">
        <v>16</v>
      </c>
    </row>
    <row r="7384" spans="1:6" x14ac:dyDescent="0.3">
      <c r="A7384">
        <v>8806</v>
      </c>
      <c r="C7384" t="s">
        <v>82</v>
      </c>
      <c r="D7384">
        <v>0</v>
      </c>
      <c r="E7384" t="s">
        <v>2555</v>
      </c>
      <c r="F7384" t="s">
        <v>16</v>
      </c>
    </row>
    <row r="7385" spans="1:6" x14ac:dyDescent="0.3">
      <c r="A7385">
        <v>8807</v>
      </c>
      <c r="C7385" t="s">
        <v>150</v>
      </c>
      <c r="D7385">
        <v>0</v>
      </c>
      <c r="E7385" t="s">
        <v>2025</v>
      </c>
      <c r="F7385" t="s">
        <v>8</v>
      </c>
    </row>
    <row r="7386" spans="1:6" x14ac:dyDescent="0.3">
      <c r="A7386">
        <v>8808</v>
      </c>
      <c r="C7386" t="s">
        <v>82</v>
      </c>
      <c r="D7386">
        <v>0</v>
      </c>
      <c r="E7386" t="s">
        <v>3152</v>
      </c>
      <c r="F7386" t="s">
        <v>8</v>
      </c>
    </row>
    <row r="7387" spans="1:6" x14ac:dyDescent="0.3">
      <c r="A7387">
        <v>8809</v>
      </c>
      <c r="C7387" t="s">
        <v>150</v>
      </c>
      <c r="D7387">
        <v>0</v>
      </c>
      <c r="E7387" t="s">
        <v>3213</v>
      </c>
      <c r="F7387" t="s">
        <v>8</v>
      </c>
    </row>
    <row r="7388" spans="1:6" x14ac:dyDescent="0.3">
      <c r="A7388">
        <v>8810</v>
      </c>
      <c r="C7388" t="s">
        <v>150</v>
      </c>
      <c r="D7388">
        <v>0</v>
      </c>
      <c r="E7388" t="s">
        <v>2584</v>
      </c>
      <c r="F7388" t="s">
        <v>8</v>
      </c>
    </row>
    <row r="7389" spans="1:6" x14ac:dyDescent="0.3">
      <c r="A7389">
        <v>8811</v>
      </c>
      <c r="C7389" t="s">
        <v>82</v>
      </c>
      <c r="D7389">
        <v>0</v>
      </c>
      <c r="F7389" t="s">
        <v>13</v>
      </c>
    </row>
    <row r="7390" spans="1:6" x14ac:dyDescent="0.3">
      <c r="A7390">
        <v>8812</v>
      </c>
      <c r="C7390" t="s">
        <v>82</v>
      </c>
      <c r="D7390">
        <v>0</v>
      </c>
      <c r="E7390" t="s">
        <v>1913</v>
      </c>
      <c r="F7390" t="s">
        <v>8</v>
      </c>
    </row>
    <row r="7391" spans="1:6" x14ac:dyDescent="0.3">
      <c r="A7391">
        <v>8813</v>
      </c>
      <c r="C7391" t="s">
        <v>82</v>
      </c>
      <c r="D7391">
        <v>0</v>
      </c>
      <c r="F7391" t="s">
        <v>8</v>
      </c>
    </row>
    <row r="7392" spans="1:6" x14ac:dyDescent="0.3">
      <c r="A7392">
        <v>8814</v>
      </c>
      <c r="C7392" t="s">
        <v>84</v>
      </c>
      <c r="D7392">
        <v>0</v>
      </c>
      <c r="E7392" t="s">
        <v>371</v>
      </c>
      <c r="F7392" t="s">
        <v>16</v>
      </c>
    </row>
    <row r="7393" spans="1:6" x14ac:dyDescent="0.3">
      <c r="A7393">
        <v>8815</v>
      </c>
      <c r="C7393" t="s">
        <v>84</v>
      </c>
      <c r="D7393">
        <v>0</v>
      </c>
      <c r="E7393" t="s">
        <v>258</v>
      </c>
      <c r="F7393" t="s">
        <v>16</v>
      </c>
    </row>
    <row r="7394" spans="1:6" x14ac:dyDescent="0.3">
      <c r="A7394">
        <v>8816</v>
      </c>
      <c r="C7394" t="s">
        <v>84</v>
      </c>
      <c r="D7394">
        <v>0</v>
      </c>
      <c r="E7394" t="s">
        <v>258</v>
      </c>
      <c r="F7394" t="s">
        <v>16</v>
      </c>
    </row>
    <row r="7395" spans="1:6" x14ac:dyDescent="0.3">
      <c r="A7395">
        <v>8817</v>
      </c>
      <c r="C7395" t="s">
        <v>84</v>
      </c>
      <c r="D7395">
        <v>0</v>
      </c>
      <c r="E7395" t="s">
        <v>258</v>
      </c>
      <c r="F7395" t="s">
        <v>16</v>
      </c>
    </row>
    <row r="7396" spans="1:6" x14ac:dyDescent="0.3">
      <c r="A7396">
        <v>8818</v>
      </c>
      <c r="C7396" t="s">
        <v>84</v>
      </c>
      <c r="D7396">
        <v>0</v>
      </c>
      <c r="E7396" t="s">
        <v>258</v>
      </c>
      <c r="F7396" t="s">
        <v>16</v>
      </c>
    </row>
    <row r="7397" spans="1:6" x14ac:dyDescent="0.3">
      <c r="A7397">
        <v>8819</v>
      </c>
      <c r="C7397" t="s">
        <v>175</v>
      </c>
      <c r="D7397">
        <v>0</v>
      </c>
      <c r="F7397" t="s">
        <v>16</v>
      </c>
    </row>
    <row r="7398" spans="1:6" x14ac:dyDescent="0.3">
      <c r="A7398">
        <v>8820</v>
      </c>
      <c r="C7398" t="s">
        <v>373</v>
      </c>
      <c r="D7398">
        <v>0</v>
      </c>
      <c r="F7398" t="s">
        <v>16</v>
      </c>
    </row>
    <row r="7399" spans="1:6" x14ac:dyDescent="0.3">
      <c r="A7399">
        <v>8821</v>
      </c>
      <c r="C7399" t="s">
        <v>82</v>
      </c>
      <c r="D7399">
        <v>0</v>
      </c>
      <c r="F7399" t="s">
        <v>16</v>
      </c>
    </row>
    <row r="7400" spans="1:6" x14ac:dyDescent="0.3">
      <c r="A7400">
        <v>8822</v>
      </c>
      <c r="C7400" t="s">
        <v>82</v>
      </c>
      <c r="D7400">
        <v>0</v>
      </c>
      <c r="F7400" t="s">
        <v>16</v>
      </c>
    </row>
    <row r="7401" spans="1:6" x14ac:dyDescent="0.3">
      <c r="A7401">
        <v>8823</v>
      </c>
      <c r="C7401" t="s">
        <v>175</v>
      </c>
      <c r="D7401">
        <v>0</v>
      </c>
      <c r="F7401" t="s">
        <v>16</v>
      </c>
    </row>
    <row r="7402" spans="1:6" x14ac:dyDescent="0.3">
      <c r="A7402">
        <v>8824</v>
      </c>
      <c r="C7402" t="s">
        <v>175</v>
      </c>
      <c r="D7402">
        <v>0</v>
      </c>
      <c r="F7402" t="s">
        <v>16</v>
      </c>
    </row>
    <row r="7403" spans="1:6" x14ac:dyDescent="0.3">
      <c r="A7403">
        <v>8825</v>
      </c>
      <c r="C7403" t="s">
        <v>82</v>
      </c>
      <c r="D7403">
        <v>0</v>
      </c>
      <c r="F7403" t="s">
        <v>16</v>
      </c>
    </row>
    <row r="7404" spans="1:6" x14ac:dyDescent="0.3">
      <c r="A7404">
        <v>8826</v>
      </c>
      <c r="C7404" t="s">
        <v>175</v>
      </c>
      <c r="D7404">
        <v>0</v>
      </c>
      <c r="F7404" t="s">
        <v>16</v>
      </c>
    </row>
    <row r="7405" spans="1:6" x14ac:dyDescent="0.3">
      <c r="A7405">
        <v>8827</v>
      </c>
      <c r="C7405" t="s">
        <v>175</v>
      </c>
      <c r="D7405">
        <v>0</v>
      </c>
      <c r="F7405" t="s">
        <v>16</v>
      </c>
    </row>
    <row r="7406" spans="1:6" x14ac:dyDescent="0.3">
      <c r="A7406">
        <v>8828</v>
      </c>
      <c r="C7406" t="s">
        <v>175</v>
      </c>
      <c r="D7406">
        <v>0</v>
      </c>
      <c r="F7406" t="s">
        <v>16</v>
      </c>
    </row>
    <row r="7407" spans="1:6" x14ac:dyDescent="0.3">
      <c r="A7407">
        <v>8829</v>
      </c>
      <c r="C7407" t="s">
        <v>155</v>
      </c>
      <c r="D7407">
        <v>0</v>
      </c>
      <c r="F7407" t="s">
        <v>16</v>
      </c>
    </row>
    <row r="7408" spans="1:6" x14ac:dyDescent="0.3">
      <c r="A7408">
        <v>8830</v>
      </c>
      <c r="C7408" t="s">
        <v>175</v>
      </c>
      <c r="D7408">
        <v>0</v>
      </c>
      <c r="F7408" t="s">
        <v>16</v>
      </c>
    </row>
    <row r="7409" spans="1:6" x14ac:dyDescent="0.3">
      <c r="A7409">
        <v>8831</v>
      </c>
      <c r="C7409" t="s">
        <v>175</v>
      </c>
      <c r="D7409">
        <v>10</v>
      </c>
      <c r="E7409" t="s">
        <v>459</v>
      </c>
      <c r="F7409" t="s">
        <v>9</v>
      </c>
    </row>
    <row r="7410" spans="1:6" x14ac:dyDescent="0.3">
      <c r="A7410">
        <v>8832</v>
      </c>
      <c r="C7410" t="s">
        <v>175</v>
      </c>
      <c r="D7410">
        <v>10</v>
      </c>
      <c r="E7410" t="s">
        <v>459</v>
      </c>
      <c r="F7410" t="s">
        <v>9</v>
      </c>
    </row>
    <row r="7411" spans="1:6" x14ac:dyDescent="0.3">
      <c r="A7411">
        <v>8833</v>
      </c>
      <c r="C7411" t="s">
        <v>175</v>
      </c>
      <c r="D7411">
        <v>10</v>
      </c>
      <c r="E7411" t="s">
        <v>459</v>
      </c>
      <c r="F7411" t="s">
        <v>9</v>
      </c>
    </row>
    <row r="7412" spans="1:6" x14ac:dyDescent="0.3">
      <c r="A7412">
        <v>8834</v>
      </c>
      <c r="C7412" t="s">
        <v>175</v>
      </c>
      <c r="D7412">
        <v>10</v>
      </c>
      <c r="E7412" t="s">
        <v>459</v>
      </c>
      <c r="F7412" t="s">
        <v>9</v>
      </c>
    </row>
    <row r="7413" spans="1:6" x14ac:dyDescent="0.3">
      <c r="A7413">
        <v>8835</v>
      </c>
      <c r="C7413" t="s">
        <v>82</v>
      </c>
      <c r="D7413">
        <v>0</v>
      </c>
      <c r="E7413" t="s">
        <v>1913</v>
      </c>
      <c r="F7413" t="s">
        <v>9</v>
      </c>
    </row>
    <row r="7414" spans="1:6" x14ac:dyDescent="0.3">
      <c r="A7414">
        <v>8836</v>
      </c>
      <c r="C7414" t="s">
        <v>84</v>
      </c>
      <c r="D7414">
        <v>0</v>
      </c>
      <c r="E7414" t="s">
        <v>258</v>
      </c>
      <c r="F7414" t="s">
        <v>9</v>
      </c>
    </row>
    <row r="7415" spans="1:6" x14ac:dyDescent="0.3">
      <c r="A7415">
        <v>8837</v>
      </c>
      <c r="C7415" t="s">
        <v>150</v>
      </c>
      <c r="D7415">
        <v>0</v>
      </c>
      <c r="E7415" t="s">
        <v>714</v>
      </c>
      <c r="F7415" t="s">
        <v>13</v>
      </c>
    </row>
    <row r="7416" spans="1:6" x14ac:dyDescent="0.3">
      <c r="A7416">
        <v>8838</v>
      </c>
      <c r="C7416" t="s">
        <v>82</v>
      </c>
      <c r="D7416">
        <v>0</v>
      </c>
      <c r="F7416" t="s">
        <v>13</v>
      </c>
    </row>
    <row r="7417" spans="1:6" x14ac:dyDescent="0.3">
      <c r="A7417">
        <v>8839</v>
      </c>
      <c r="C7417" t="s">
        <v>84</v>
      </c>
      <c r="D7417">
        <v>0</v>
      </c>
      <c r="E7417" t="s">
        <v>258</v>
      </c>
      <c r="F7417" t="s">
        <v>13</v>
      </c>
    </row>
    <row r="7418" spans="1:6" x14ac:dyDescent="0.3">
      <c r="A7418">
        <v>8840</v>
      </c>
      <c r="C7418" t="s">
        <v>82</v>
      </c>
      <c r="D7418">
        <v>0</v>
      </c>
      <c r="F7418" t="s">
        <v>13</v>
      </c>
    </row>
    <row r="7419" spans="1:6" x14ac:dyDescent="0.3">
      <c r="A7419">
        <v>8841</v>
      </c>
      <c r="C7419" t="s">
        <v>82</v>
      </c>
      <c r="D7419">
        <v>0</v>
      </c>
      <c r="F7419" t="s">
        <v>16</v>
      </c>
    </row>
    <row r="7420" spans="1:6" x14ac:dyDescent="0.3">
      <c r="A7420">
        <v>8842</v>
      </c>
      <c r="C7420" t="s">
        <v>82</v>
      </c>
      <c r="D7420">
        <v>0</v>
      </c>
      <c r="F7420" t="s">
        <v>16</v>
      </c>
    </row>
    <row r="7421" spans="1:6" x14ac:dyDescent="0.3">
      <c r="A7421">
        <v>8843</v>
      </c>
      <c r="C7421" t="s">
        <v>82</v>
      </c>
      <c r="D7421">
        <v>0</v>
      </c>
      <c r="F7421" t="s">
        <v>16</v>
      </c>
    </row>
    <row r="7422" spans="1:6" x14ac:dyDescent="0.3">
      <c r="A7422">
        <v>8844</v>
      </c>
      <c r="C7422" t="s">
        <v>82</v>
      </c>
      <c r="D7422">
        <v>0</v>
      </c>
      <c r="F7422" t="s">
        <v>16</v>
      </c>
    </row>
    <row r="7423" spans="1:6" x14ac:dyDescent="0.3">
      <c r="A7423">
        <v>8845</v>
      </c>
      <c r="C7423" t="s">
        <v>175</v>
      </c>
      <c r="D7423">
        <v>0</v>
      </c>
      <c r="F7423" t="s">
        <v>16</v>
      </c>
    </row>
    <row r="7424" spans="1:6" x14ac:dyDescent="0.3">
      <c r="A7424">
        <v>8846</v>
      </c>
      <c r="C7424" t="s">
        <v>175</v>
      </c>
      <c r="D7424">
        <v>0</v>
      </c>
      <c r="F7424" t="s">
        <v>16</v>
      </c>
    </row>
    <row r="7425" spans="1:6" x14ac:dyDescent="0.3">
      <c r="A7425">
        <v>8847</v>
      </c>
      <c r="C7425" t="s">
        <v>175</v>
      </c>
      <c r="D7425">
        <v>0</v>
      </c>
      <c r="F7425" t="s">
        <v>16</v>
      </c>
    </row>
    <row r="7426" spans="1:6" x14ac:dyDescent="0.3">
      <c r="A7426">
        <v>8848</v>
      </c>
      <c r="C7426" t="s">
        <v>155</v>
      </c>
      <c r="D7426">
        <v>0</v>
      </c>
      <c r="F7426" t="s">
        <v>16</v>
      </c>
    </row>
    <row r="7427" spans="1:6" x14ac:dyDescent="0.3">
      <c r="A7427">
        <v>8849</v>
      </c>
      <c r="C7427" t="s">
        <v>175</v>
      </c>
      <c r="D7427">
        <v>0</v>
      </c>
      <c r="F7427" t="s">
        <v>16</v>
      </c>
    </row>
    <row r="7428" spans="1:6" x14ac:dyDescent="0.3">
      <c r="A7428">
        <v>8850</v>
      </c>
      <c r="C7428" t="s">
        <v>175</v>
      </c>
      <c r="D7428">
        <v>0</v>
      </c>
      <c r="F7428" t="s">
        <v>16</v>
      </c>
    </row>
    <row r="7429" spans="1:6" x14ac:dyDescent="0.3">
      <c r="A7429">
        <v>8851</v>
      </c>
      <c r="C7429" t="s">
        <v>155</v>
      </c>
      <c r="D7429">
        <v>0</v>
      </c>
      <c r="F7429" t="s">
        <v>16</v>
      </c>
    </row>
    <row r="7430" spans="1:6" x14ac:dyDescent="0.3">
      <c r="A7430">
        <v>8852</v>
      </c>
      <c r="C7430" t="s">
        <v>82</v>
      </c>
      <c r="D7430">
        <v>0</v>
      </c>
      <c r="E7430" t="s">
        <v>2556</v>
      </c>
      <c r="F7430" t="s">
        <v>16</v>
      </c>
    </row>
    <row r="7431" spans="1:6" x14ac:dyDescent="0.3">
      <c r="A7431">
        <v>8853</v>
      </c>
      <c r="C7431" t="s">
        <v>82</v>
      </c>
      <c r="D7431">
        <v>0</v>
      </c>
      <c r="E7431" t="s">
        <v>2556</v>
      </c>
      <c r="F7431" t="s">
        <v>16</v>
      </c>
    </row>
    <row r="7432" spans="1:6" x14ac:dyDescent="0.3">
      <c r="A7432">
        <v>8854</v>
      </c>
      <c r="C7432" t="s">
        <v>82</v>
      </c>
      <c r="D7432">
        <v>0</v>
      </c>
      <c r="F7432" t="s">
        <v>16</v>
      </c>
    </row>
    <row r="7433" spans="1:6" x14ac:dyDescent="0.3">
      <c r="A7433">
        <v>8855</v>
      </c>
      <c r="C7433" t="s">
        <v>82</v>
      </c>
      <c r="D7433">
        <v>0</v>
      </c>
      <c r="F7433" t="s">
        <v>16</v>
      </c>
    </row>
    <row r="7434" spans="1:6" x14ac:dyDescent="0.3">
      <c r="A7434">
        <v>8856</v>
      </c>
      <c r="C7434" t="s">
        <v>175</v>
      </c>
      <c r="D7434">
        <v>0</v>
      </c>
      <c r="F7434" t="s">
        <v>16</v>
      </c>
    </row>
    <row r="7435" spans="1:6" x14ac:dyDescent="0.3">
      <c r="A7435">
        <v>8857</v>
      </c>
      <c r="C7435" t="s">
        <v>82</v>
      </c>
      <c r="D7435">
        <v>0</v>
      </c>
      <c r="F7435" t="s">
        <v>16</v>
      </c>
    </row>
    <row r="7436" spans="1:6" x14ac:dyDescent="0.3">
      <c r="A7436">
        <v>8858</v>
      </c>
      <c r="C7436" t="s">
        <v>175</v>
      </c>
      <c r="D7436">
        <v>0</v>
      </c>
      <c r="F7436" t="s">
        <v>16</v>
      </c>
    </row>
    <row r="7437" spans="1:6" x14ac:dyDescent="0.3">
      <c r="A7437">
        <v>8859</v>
      </c>
      <c r="C7437" t="s">
        <v>84</v>
      </c>
      <c r="D7437">
        <v>0</v>
      </c>
      <c r="E7437" t="s">
        <v>258</v>
      </c>
      <c r="F7437" t="s">
        <v>16</v>
      </c>
    </row>
    <row r="7438" spans="1:6" x14ac:dyDescent="0.3">
      <c r="A7438">
        <v>8860</v>
      </c>
      <c r="C7438" t="s">
        <v>84</v>
      </c>
      <c r="D7438">
        <v>0</v>
      </c>
      <c r="E7438" t="s">
        <v>258</v>
      </c>
      <c r="F7438" t="s">
        <v>16</v>
      </c>
    </row>
    <row r="7439" spans="1:6" x14ac:dyDescent="0.3">
      <c r="A7439">
        <v>8861</v>
      </c>
      <c r="C7439" t="s">
        <v>84</v>
      </c>
      <c r="D7439">
        <v>0</v>
      </c>
      <c r="E7439" t="s">
        <v>258</v>
      </c>
      <c r="F7439" t="s">
        <v>16</v>
      </c>
    </row>
    <row r="7440" spans="1:6" x14ac:dyDescent="0.3">
      <c r="A7440">
        <v>8862</v>
      </c>
      <c r="C7440" t="s">
        <v>82</v>
      </c>
      <c r="D7440">
        <v>0</v>
      </c>
      <c r="F7440" t="s">
        <v>16</v>
      </c>
    </row>
    <row r="7441" spans="1:6" x14ac:dyDescent="0.3">
      <c r="A7441">
        <v>8863</v>
      </c>
      <c r="C7441" t="s">
        <v>82</v>
      </c>
      <c r="D7441">
        <v>0</v>
      </c>
      <c r="F7441" t="s">
        <v>13</v>
      </c>
    </row>
    <row r="7442" spans="1:6" x14ac:dyDescent="0.3">
      <c r="A7442">
        <v>8864</v>
      </c>
      <c r="C7442" t="s">
        <v>82</v>
      </c>
      <c r="D7442">
        <v>0</v>
      </c>
      <c r="F7442" t="s">
        <v>16</v>
      </c>
    </row>
    <row r="7443" spans="1:6" x14ac:dyDescent="0.3">
      <c r="A7443">
        <v>8865</v>
      </c>
      <c r="C7443" t="s">
        <v>175</v>
      </c>
      <c r="D7443">
        <v>0</v>
      </c>
      <c r="F7443" t="s">
        <v>16</v>
      </c>
    </row>
    <row r="7444" spans="1:6" x14ac:dyDescent="0.3">
      <c r="A7444">
        <v>8866</v>
      </c>
      <c r="C7444" t="s">
        <v>175</v>
      </c>
      <c r="D7444">
        <v>0</v>
      </c>
      <c r="F7444" t="s">
        <v>16</v>
      </c>
    </row>
    <row r="7445" spans="1:6" x14ac:dyDescent="0.3">
      <c r="A7445">
        <v>8867</v>
      </c>
      <c r="C7445" t="s">
        <v>84</v>
      </c>
      <c r="D7445">
        <v>0</v>
      </c>
      <c r="E7445" t="s">
        <v>258</v>
      </c>
      <c r="F7445" t="s">
        <v>16</v>
      </c>
    </row>
    <row r="7446" spans="1:6" x14ac:dyDescent="0.3">
      <c r="A7446">
        <v>8868</v>
      </c>
      <c r="C7446" t="s">
        <v>84</v>
      </c>
      <c r="D7446">
        <v>0</v>
      </c>
      <c r="E7446" t="s">
        <v>258</v>
      </c>
      <c r="F7446" t="s">
        <v>16</v>
      </c>
    </row>
    <row r="7447" spans="1:6" x14ac:dyDescent="0.3">
      <c r="A7447">
        <v>8869</v>
      </c>
      <c r="C7447" t="s">
        <v>84</v>
      </c>
      <c r="D7447">
        <v>0</v>
      </c>
      <c r="E7447" t="s">
        <v>258</v>
      </c>
      <c r="F7447" t="s">
        <v>16</v>
      </c>
    </row>
    <row r="7448" spans="1:6" x14ac:dyDescent="0.3">
      <c r="A7448">
        <v>8870</v>
      </c>
      <c r="C7448" t="s">
        <v>84</v>
      </c>
      <c r="D7448">
        <v>0</v>
      </c>
      <c r="E7448" t="s">
        <v>258</v>
      </c>
      <c r="F7448" t="s">
        <v>16</v>
      </c>
    </row>
    <row r="7449" spans="1:6" x14ac:dyDescent="0.3">
      <c r="A7449">
        <v>8871</v>
      </c>
      <c r="C7449" t="s">
        <v>84</v>
      </c>
      <c r="D7449">
        <v>0</v>
      </c>
      <c r="E7449" t="s">
        <v>258</v>
      </c>
      <c r="F7449" t="s">
        <v>16</v>
      </c>
    </row>
    <row r="7450" spans="1:6" x14ac:dyDescent="0.3">
      <c r="A7450">
        <v>8872</v>
      </c>
      <c r="C7450" t="s">
        <v>84</v>
      </c>
      <c r="D7450">
        <v>0</v>
      </c>
      <c r="F7450" t="s">
        <v>16</v>
      </c>
    </row>
    <row r="7451" spans="1:6" x14ac:dyDescent="0.3">
      <c r="A7451">
        <v>8873</v>
      </c>
      <c r="C7451" t="s">
        <v>84</v>
      </c>
      <c r="D7451">
        <v>0</v>
      </c>
      <c r="E7451" t="s">
        <v>258</v>
      </c>
      <c r="F7451" t="s">
        <v>8</v>
      </c>
    </row>
    <row r="7452" spans="1:6" x14ac:dyDescent="0.3">
      <c r="A7452">
        <v>8874</v>
      </c>
      <c r="C7452" t="s">
        <v>84</v>
      </c>
      <c r="D7452">
        <v>0</v>
      </c>
      <c r="E7452" t="s">
        <v>258</v>
      </c>
      <c r="F7452" t="s">
        <v>8</v>
      </c>
    </row>
    <row r="7453" spans="1:6" x14ac:dyDescent="0.3">
      <c r="A7453">
        <v>8876</v>
      </c>
      <c r="C7453" t="s">
        <v>175</v>
      </c>
      <c r="D7453">
        <v>0</v>
      </c>
      <c r="F7453" t="s">
        <v>16</v>
      </c>
    </row>
    <row r="7454" spans="1:6" x14ac:dyDescent="0.3">
      <c r="A7454">
        <v>8877</v>
      </c>
      <c r="C7454" t="s">
        <v>84</v>
      </c>
      <c r="D7454">
        <v>0</v>
      </c>
      <c r="F7454" t="s">
        <v>16</v>
      </c>
    </row>
    <row r="7455" spans="1:6" x14ac:dyDescent="0.3">
      <c r="A7455">
        <v>8878</v>
      </c>
      <c r="C7455" t="s">
        <v>84</v>
      </c>
      <c r="D7455">
        <v>-20</v>
      </c>
      <c r="E7455" t="s">
        <v>214</v>
      </c>
      <c r="F7455" t="s">
        <v>16</v>
      </c>
    </row>
    <row r="7456" spans="1:6" x14ac:dyDescent="0.3">
      <c r="A7456">
        <v>8879</v>
      </c>
      <c r="C7456" t="s">
        <v>84</v>
      </c>
      <c r="D7456">
        <v>0</v>
      </c>
      <c r="E7456" t="s">
        <v>258</v>
      </c>
      <c r="F7456" t="s">
        <v>16</v>
      </c>
    </row>
    <row r="7457" spans="1:6" x14ac:dyDescent="0.3">
      <c r="A7457">
        <v>8880</v>
      </c>
      <c r="C7457" t="s">
        <v>84</v>
      </c>
      <c r="D7457">
        <v>0</v>
      </c>
      <c r="E7457" t="s">
        <v>258</v>
      </c>
      <c r="F7457" t="s">
        <v>9</v>
      </c>
    </row>
    <row r="7458" spans="1:6" x14ac:dyDescent="0.3">
      <c r="A7458">
        <v>8881</v>
      </c>
      <c r="C7458" t="s">
        <v>175</v>
      </c>
      <c r="D7458">
        <v>0</v>
      </c>
      <c r="F7458" t="s">
        <v>9</v>
      </c>
    </row>
    <row r="7459" spans="1:6" x14ac:dyDescent="0.3">
      <c r="A7459">
        <v>8883</v>
      </c>
      <c r="C7459" t="s">
        <v>82</v>
      </c>
      <c r="D7459">
        <v>0</v>
      </c>
      <c r="E7459" t="s">
        <v>100</v>
      </c>
      <c r="F7459" t="s">
        <v>14</v>
      </c>
    </row>
    <row r="7460" spans="1:6" x14ac:dyDescent="0.3">
      <c r="A7460">
        <v>8884</v>
      </c>
      <c r="C7460" t="s">
        <v>82</v>
      </c>
      <c r="D7460">
        <v>20</v>
      </c>
      <c r="E7460" t="s">
        <v>3352</v>
      </c>
      <c r="F7460" t="s">
        <v>14</v>
      </c>
    </row>
    <row r="7461" spans="1:6" x14ac:dyDescent="0.3">
      <c r="A7461">
        <v>8885</v>
      </c>
      <c r="C7461" t="s">
        <v>82</v>
      </c>
      <c r="D7461">
        <v>0</v>
      </c>
      <c r="F7461" t="s">
        <v>9</v>
      </c>
    </row>
    <row r="7462" spans="1:6" x14ac:dyDescent="0.3">
      <c r="A7462">
        <v>8886</v>
      </c>
      <c r="C7462" t="s">
        <v>82</v>
      </c>
      <c r="D7462">
        <v>0</v>
      </c>
      <c r="E7462" t="s">
        <v>421</v>
      </c>
      <c r="F7462" t="s">
        <v>9</v>
      </c>
    </row>
    <row r="7463" spans="1:6" x14ac:dyDescent="0.3">
      <c r="A7463">
        <v>8887</v>
      </c>
      <c r="C7463" t="s">
        <v>82</v>
      </c>
      <c r="D7463">
        <v>0</v>
      </c>
      <c r="F7463" t="s">
        <v>8</v>
      </c>
    </row>
    <row r="7464" spans="1:6" x14ac:dyDescent="0.3">
      <c r="A7464">
        <v>8889</v>
      </c>
      <c r="C7464" t="s">
        <v>82</v>
      </c>
      <c r="D7464">
        <v>0</v>
      </c>
      <c r="E7464" t="s">
        <v>1676</v>
      </c>
      <c r="F7464" t="s">
        <v>3</v>
      </c>
    </row>
    <row r="7465" spans="1:6" x14ac:dyDescent="0.3">
      <c r="A7465">
        <v>8890</v>
      </c>
      <c r="C7465" t="s">
        <v>82</v>
      </c>
      <c r="D7465">
        <v>0</v>
      </c>
      <c r="F7465" t="s">
        <v>13</v>
      </c>
    </row>
    <row r="7466" spans="1:6" x14ac:dyDescent="0.3">
      <c r="A7466">
        <v>8891</v>
      </c>
      <c r="C7466" t="s">
        <v>51</v>
      </c>
      <c r="D7466">
        <v>3</v>
      </c>
      <c r="F7466" t="s">
        <v>13</v>
      </c>
    </row>
    <row r="7467" spans="1:6" x14ac:dyDescent="0.3">
      <c r="A7467">
        <v>8892</v>
      </c>
      <c r="C7467" t="s">
        <v>82</v>
      </c>
      <c r="D7467">
        <v>0</v>
      </c>
      <c r="F7467" t="s">
        <v>13</v>
      </c>
    </row>
    <row r="7468" spans="1:6" x14ac:dyDescent="0.3">
      <c r="A7468">
        <v>8893</v>
      </c>
      <c r="C7468" t="s">
        <v>82</v>
      </c>
      <c r="D7468">
        <v>0</v>
      </c>
      <c r="F7468" t="s">
        <v>7</v>
      </c>
    </row>
    <row r="7469" spans="1:6" x14ac:dyDescent="0.3">
      <c r="A7469">
        <v>8894</v>
      </c>
      <c r="C7469" t="s">
        <v>519</v>
      </c>
      <c r="D7469">
        <v>0</v>
      </c>
      <c r="E7469" t="s">
        <v>311</v>
      </c>
      <c r="F7469" t="s">
        <v>3</v>
      </c>
    </row>
    <row r="7470" spans="1:6" x14ac:dyDescent="0.3">
      <c r="A7470">
        <v>8895</v>
      </c>
      <c r="C7470" t="s">
        <v>82</v>
      </c>
      <c r="D7470">
        <v>0</v>
      </c>
      <c r="F7470" t="s">
        <v>11</v>
      </c>
    </row>
    <row r="7471" spans="1:6" x14ac:dyDescent="0.3">
      <c r="A7471">
        <v>8896</v>
      </c>
      <c r="B7471" t="s">
        <v>2468</v>
      </c>
      <c r="C7471" t="s">
        <v>84</v>
      </c>
      <c r="D7471">
        <v>0</v>
      </c>
      <c r="E7471" t="s">
        <v>2557</v>
      </c>
      <c r="F7471" t="s">
        <v>16</v>
      </c>
    </row>
    <row r="7472" spans="1:6" x14ac:dyDescent="0.3">
      <c r="A7472">
        <v>8897</v>
      </c>
      <c r="C7472" t="s">
        <v>51</v>
      </c>
      <c r="D7472">
        <v>3</v>
      </c>
      <c r="F7472" t="s">
        <v>7</v>
      </c>
    </row>
    <row r="7473" spans="1:6" x14ac:dyDescent="0.3">
      <c r="A7473">
        <v>8898</v>
      </c>
      <c r="B7473" t="s">
        <v>934</v>
      </c>
      <c r="C7473" t="s">
        <v>51</v>
      </c>
      <c r="D7473">
        <v>3</v>
      </c>
      <c r="E7473" t="s">
        <v>69</v>
      </c>
      <c r="F7473" t="s">
        <v>11</v>
      </c>
    </row>
    <row r="7474" spans="1:6" x14ac:dyDescent="0.3">
      <c r="A7474">
        <v>8899</v>
      </c>
      <c r="C7474" t="s">
        <v>82</v>
      </c>
      <c r="D7474">
        <v>0</v>
      </c>
      <c r="F7474" t="s">
        <v>14</v>
      </c>
    </row>
    <row r="7475" spans="1:6" x14ac:dyDescent="0.3">
      <c r="A7475">
        <v>8901</v>
      </c>
      <c r="C7475" t="s">
        <v>82</v>
      </c>
      <c r="D7475">
        <v>0</v>
      </c>
      <c r="E7475" t="s">
        <v>156</v>
      </c>
      <c r="F7475" t="s">
        <v>11</v>
      </c>
    </row>
    <row r="7476" spans="1:6" x14ac:dyDescent="0.3">
      <c r="A7476">
        <v>8902</v>
      </c>
      <c r="C7476" t="s">
        <v>82</v>
      </c>
      <c r="D7476">
        <v>0</v>
      </c>
      <c r="F7476" t="s">
        <v>11</v>
      </c>
    </row>
    <row r="7477" spans="1:6" x14ac:dyDescent="0.3">
      <c r="A7477">
        <v>8904</v>
      </c>
      <c r="C7477" t="s">
        <v>82</v>
      </c>
      <c r="D7477">
        <v>10</v>
      </c>
      <c r="E7477" t="s">
        <v>459</v>
      </c>
      <c r="F7477" t="s">
        <v>11</v>
      </c>
    </row>
    <row r="7478" spans="1:6" x14ac:dyDescent="0.3">
      <c r="A7478">
        <v>8905</v>
      </c>
      <c r="C7478" t="s">
        <v>82</v>
      </c>
      <c r="D7478">
        <v>0</v>
      </c>
      <c r="F7478" t="s">
        <v>11</v>
      </c>
    </row>
    <row r="7479" spans="1:6" x14ac:dyDescent="0.3">
      <c r="A7479">
        <v>8906</v>
      </c>
      <c r="C7479" t="s">
        <v>84</v>
      </c>
      <c r="D7479">
        <v>0</v>
      </c>
      <c r="F7479" t="s">
        <v>14</v>
      </c>
    </row>
    <row r="7480" spans="1:6" x14ac:dyDescent="0.3">
      <c r="A7480">
        <v>8907</v>
      </c>
      <c r="C7480" t="s">
        <v>84</v>
      </c>
      <c r="D7480">
        <v>0</v>
      </c>
      <c r="F7480" t="s">
        <v>14</v>
      </c>
    </row>
    <row r="7481" spans="1:6" x14ac:dyDescent="0.3">
      <c r="A7481">
        <v>8908</v>
      </c>
      <c r="C7481" t="s">
        <v>84</v>
      </c>
      <c r="D7481">
        <v>0</v>
      </c>
      <c r="F7481" t="s">
        <v>14</v>
      </c>
    </row>
    <row r="7482" spans="1:6" x14ac:dyDescent="0.3">
      <c r="A7482">
        <v>8909</v>
      </c>
      <c r="C7482" t="s">
        <v>84</v>
      </c>
      <c r="D7482">
        <v>0</v>
      </c>
      <c r="F7482" t="s">
        <v>11</v>
      </c>
    </row>
    <row r="7483" spans="1:6" x14ac:dyDescent="0.3">
      <c r="A7483">
        <v>8910</v>
      </c>
      <c r="C7483" t="s">
        <v>84</v>
      </c>
      <c r="D7483">
        <v>0</v>
      </c>
      <c r="F7483" t="s">
        <v>11</v>
      </c>
    </row>
    <row r="7484" spans="1:6" x14ac:dyDescent="0.3">
      <c r="A7484">
        <v>8911</v>
      </c>
      <c r="C7484" t="s">
        <v>82</v>
      </c>
      <c r="D7484">
        <v>0</v>
      </c>
      <c r="F7484" t="s">
        <v>11</v>
      </c>
    </row>
    <row r="7485" spans="1:6" x14ac:dyDescent="0.3">
      <c r="A7485">
        <v>8912</v>
      </c>
      <c r="C7485" t="s">
        <v>82</v>
      </c>
      <c r="D7485">
        <v>0</v>
      </c>
      <c r="F7485" t="s">
        <v>11</v>
      </c>
    </row>
    <row r="7486" spans="1:6" x14ac:dyDescent="0.3">
      <c r="A7486">
        <v>8913</v>
      </c>
      <c r="B7486" t="s">
        <v>2103</v>
      </c>
      <c r="C7486" t="s">
        <v>36</v>
      </c>
      <c r="D7486">
        <v>14</v>
      </c>
      <c r="E7486" t="s">
        <v>2345</v>
      </c>
      <c r="F7486" t="s">
        <v>10</v>
      </c>
    </row>
    <row r="7487" spans="1:6" x14ac:dyDescent="0.3">
      <c r="A7487">
        <v>8914</v>
      </c>
      <c r="B7487" t="s">
        <v>2103</v>
      </c>
      <c r="C7487" t="s">
        <v>36</v>
      </c>
      <c r="D7487">
        <v>4</v>
      </c>
      <c r="E7487" t="s">
        <v>46</v>
      </c>
      <c r="F7487" t="s">
        <v>10</v>
      </c>
    </row>
    <row r="7488" spans="1:6" x14ac:dyDescent="0.3">
      <c r="A7488">
        <v>8915</v>
      </c>
      <c r="C7488" t="s">
        <v>150</v>
      </c>
      <c r="D7488">
        <v>10</v>
      </c>
      <c r="E7488" t="s">
        <v>2346</v>
      </c>
      <c r="F7488" t="s">
        <v>10</v>
      </c>
    </row>
    <row r="7489" spans="1:6" x14ac:dyDescent="0.3">
      <c r="A7489">
        <v>8916</v>
      </c>
      <c r="C7489" t="s">
        <v>150</v>
      </c>
      <c r="D7489">
        <v>0</v>
      </c>
      <c r="E7489" t="s">
        <v>2347</v>
      </c>
      <c r="F7489" t="s">
        <v>10</v>
      </c>
    </row>
    <row r="7490" spans="1:6" x14ac:dyDescent="0.3">
      <c r="A7490">
        <v>8917</v>
      </c>
      <c r="C7490" t="s">
        <v>175</v>
      </c>
      <c r="D7490">
        <v>0</v>
      </c>
      <c r="F7490" t="s">
        <v>14</v>
      </c>
    </row>
    <row r="7491" spans="1:6" x14ac:dyDescent="0.3">
      <c r="A7491">
        <v>8918</v>
      </c>
      <c r="C7491" t="s">
        <v>175</v>
      </c>
      <c r="D7491">
        <v>0</v>
      </c>
      <c r="F7491" t="s">
        <v>14</v>
      </c>
    </row>
    <row r="7492" spans="1:6" x14ac:dyDescent="0.3">
      <c r="A7492">
        <v>8919</v>
      </c>
      <c r="C7492" t="s">
        <v>175</v>
      </c>
      <c r="D7492">
        <v>0</v>
      </c>
      <c r="E7492" t="s">
        <v>239</v>
      </c>
      <c r="F7492" t="s">
        <v>11</v>
      </c>
    </row>
    <row r="7493" spans="1:6" x14ac:dyDescent="0.3">
      <c r="A7493">
        <v>8920</v>
      </c>
      <c r="C7493" t="s">
        <v>175</v>
      </c>
      <c r="D7493">
        <v>0</v>
      </c>
      <c r="F7493" t="s">
        <v>7</v>
      </c>
    </row>
    <row r="7494" spans="1:6" x14ac:dyDescent="0.3">
      <c r="A7494">
        <v>8921</v>
      </c>
      <c r="C7494" t="s">
        <v>175</v>
      </c>
      <c r="D7494">
        <v>0</v>
      </c>
      <c r="F7494" t="s">
        <v>7</v>
      </c>
    </row>
    <row r="7495" spans="1:6" x14ac:dyDescent="0.3">
      <c r="A7495">
        <v>8922</v>
      </c>
      <c r="C7495" t="s">
        <v>84</v>
      </c>
      <c r="D7495">
        <v>0</v>
      </c>
      <c r="F7495" t="s">
        <v>3</v>
      </c>
    </row>
    <row r="7496" spans="1:6" x14ac:dyDescent="0.3">
      <c r="A7496">
        <v>8923</v>
      </c>
      <c r="C7496" t="s">
        <v>84</v>
      </c>
      <c r="D7496">
        <v>0</v>
      </c>
      <c r="E7496" t="s">
        <v>1483</v>
      </c>
      <c r="F7496" t="s">
        <v>3</v>
      </c>
    </row>
    <row r="7497" spans="1:6" x14ac:dyDescent="0.3">
      <c r="A7497">
        <v>8924</v>
      </c>
      <c r="C7497" t="s">
        <v>84</v>
      </c>
      <c r="D7497">
        <v>0</v>
      </c>
      <c r="E7497" t="s">
        <v>258</v>
      </c>
      <c r="F7497" t="s">
        <v>3</v>
      </c>
    </row>
    <row r="7498" spans="1:6" x14ac:dyDescent="0.3">
      <c r="A7498">
        <v>8925</v>
      </c>
      <c r="C7498" t="s">
        <v>84</v>
      </c>
      <c r="D7498">
        <v>0</v>
      </c>
      <c r="E7498" t="s">
        <v>258</v>
      </c>
      <c r="F7498" t="s">
        <v>3</v>
      </c>
    </row>
    <row r="7499" spans="1:6" x14ac:dyDescent="0.3">
      <c r="A7499">
        <v>8926</v>
      </c>
      <c r="C7499" t="s">
        <v>84</v>
      </c>
      <c r="D7499">
        <v>0</v>
      </c>
      <c r="E7499" t="s">
        <v>258</v>
      </c>
      <c r="F7499" t="s">
        <v>3</v>
      </c>
    </row>
    <row r="7500" spans="1:6" x14ac:dyDescent="0.3">
      <c r="A7500">
        <v>8927</v>
      </c>
      <c r="C7500" t="s">
        <v>84</v>
      </c>
      <c r="D7500">
        <v>0</v>
      </c>
      <c r="F7500" t="s">
        <v>3</v>
      </c>
    </row>
    <row r="7501" spans="1:6" x14ac:dyDescent="0.3">
      <c r="A7501">
        <v>8928</v>
      </c>
      <c r="C7501" t="s">
        <v>84</v>
      </c>
      <c r="D7501">
        <v>0</v>
      </c>
      <c r="E7501" t="s">
        <v>258</v>
      </c>
      <c r="F7501" t="s">
        <v>3</v>
      </c>
    </row>
    <row r="7502" spans="1:6" x14ac:dyDescent="0.3">
      <c r="A7502">
        <v>8929</v>
      </c>
      <c r="C7502" t="s">
        <v>84</v>
      </c>
      <c r="D7502">
        <v>0</v>
      </c>
      <c r="F7502" t="s">
        <v>3</v>
      </c>
    </row>
    <row r="7503" spans="1:6" x14ac:dyDescent="0.3">
      <c r="A7503">
        <v>8930</v>
      </c>
      <c r="C7503" t="s">
        <v>84</v>
      </c>
      <c r="D7503">
        <v>0</v>
      </c>
      <c r="E7503" t="s">
        <v>258</v>
      </c>
      <c r="F7503" t="s">
        <v>3</v>
      </c>
    </row>
    <row r="7504" spans="1:6" x14ac:dyDescent="0.3">
      <c r="A7504">
        <v>8931</v>
      </c>
      <c r="C7504" t="s">
        <v>84</v>
      </c>
      <c r="D7504">
        <v>0</v>
      </c>
      <c r="F7504" t="s">
        <v>3</v>
      </c>
    </row>
    <row r="7505" spans="1:6" x14ac:dyDescent="0.3">
      <c r="A7505">
        <v>8932</v>
      </c>
      <c r="C7505" t="s">
        <v>82</v>
      </c>
      <c r="D7505">
        <v>0</v>
      </c>
      <c r="F7505" t="s">
        <v>3</v>
      </c>
    </row>
    <row r="7506" spans="1:6" x14ac:dyDescent="0.3">
      <c r="A7506">
        <v>8933</v>
      </c>
      <c r="C7506" t="s">
        <v>82</v>
      </c>
      <c r="D7506">
        <v>0</v>
      </c>
      <c r="F7506" t="s">
        <v>3</v>
      </c>
    </row>
    <row r="7507" spans="1:6" x14ac:dyDescent="0.3">
      <c r="A7507">
        <v>8934</v>
      </c>
      <c r="C7507" t="s">
        <v>82</v>
      </c>
      <c r="D7507">
        <v>0</v>
      </c>
      <c r="F7507" t="s">
        <v>3</v>
      </c>
    </row>
    <row r="7508" spans="1:6" x14ac:dyDescent="0.3">
      <c r="A7508">
        <v>8935</v>
      </c>
      <c r="C7508" t="s">
        <v>82</v>
      </c>
      <c r="D7508">
        <v>0</v>
      </c>
      <c r="F7508" t="s">
        <v>3</v>
      </c>
    </row>
    <row r="7509" spans="1:6" x14ac:dyDescent="0.3">
      <c r="A7509">
        <v>8936</v>
      </c>
      <c r="C7509" t="s">
        <v>84</v>
      </c>
      <c r="D7509">
        <v>0</v>
      </c>
      <c r="E7509" t="s">
        <v>311</v>
      </c>
      <c r="F7509" t="s">
        <v>3</v>
      </c>
    </row>
    <row r="7510" spans="1:6" x14ac:dyDescent="0.3">
      <c r="A7510">
        <v>8937</v>
      </c>
      <c r="C7510" t="s">
        <v>84</v>
      </c>
      <c r="D7510">
        <v>0</v>
      </c>
      <c r="E7510" t="s">
        <v>658</v>
      </c>
      <c r="F7510" t="s">
        <v>3</v>
      </c>
    </row>
    <row r="7511" spans="1:6" x14ac:dyDescent="0.3">
      <c r="A7511">
        <v>8938</v>
      </c>
      <c r="C7511" t="s">
        <v>84</v>
      </c>
      <c r="D7511">
        <v>0</v>
      </c>
      <c r="E7511" t="s">
        <v>658</v>
      </c>
      <c r="F7511" t="s">
        <v>3</v>
      </c>
    </row>
    <row r="7512" spans="1:6" x14ac:dyDescent="0.3">
      <c r="A7512">
        <v>8939</v>
      </c>
      <c r="C7512" t="s">
        <v>84</v>
      </c>
      <c r="D7512">
        <v>0</v>
      </c>
      <c r="E7512" t="s">
        <v>658</v>
      </c>
      <c r="F7512" t="s">
        <v>3</v>
      </c>
    </row>
    <row r="7513" spans="1:6" x14ac:dyDescent="0.3">
      <c r="A7513">
        <v>8940</v>
      </c>
      <c r="C7513" t="s">
        <v>84</v>
      </c>
      <c r="D7513">
        <v>0</v>
      </c>
      <c r="E7513" t="s">
        <v>658</v>
      </c>
      <c r="F7513" t="s">
        <v>3</v>
      </c>
    </row>
    <row r="7514" spans="1:6" x14ac:dyDescent="0.3">
      <c r="A7514">
        <v>8941</v>
      </c>
      <c r="C7514" t="s">
        <v>84</v>
      </c>
      <c r="D7514">
        <v>0</v>
      </c>
      <c r="E7514" t="s">
        <v>658</v>
      </c>
      <c r="F7514" t="s">
        <v>3</v>
      </c>
    </row>
    <row r="7515" spans="1:6" x14ac:dyDescent="0.3">
      <c r="A7515">
        <v>8942</v>
      </c>
      <c r="C7515" t="s">
        <v>84</v>
      </c>
      <c r="D7515">
        <v>0</v>
      </c>
      <c r="E7515" t="s">
        <v>258</v>
      </c>
      <c r="F7515" t="s">
        <v>3</v>
      </c>
    </row>
    <row r="7516" spans="1:6" x14ac:dyDescent="0.3">
      <c r="A7516">
        <v>8943</v>
      </c>
      <c r="C7516" t="s">
        <v>84</v>
      </c>
      <c r="D7516">
        <v>0</v>
      </c>
      <c r="E7516" t="s">
        <v>658</v>
      </c>
      <c r="F7516" t="s">
        <v>3</v>
      </c>
    </row>
    <row r="7517" spans="1:6" x14ac:dyDescent="0.3">
      <c r="A7517">
        <v>8944</v>
      </c>
      <c r="C7517" t="s">
        <v>84</v>
      </c>
      <c r="D7517">
        <v>0</v>
      </c>
      <c r="E7517" t="s">
        <v>658</v>
      </c>
      <c r="F7517" t="s">
        <v>3</v>
      </c>
    </row>
    <row r="7518" spans="1:6" x14ac:dyDescent="0.3">
      <c r="A7518">
        <v>8945</v>
      </c>
      <c r="C7518" t="s">
        <v>84</v>
      </c>
      <c r="D7518">
        <v>0</v>
      </c>
      <c r="E7518" t="s">
        <v>658</v>
      </c>
      <c r="F7518" t="s">
        <v>3</v>
      </c>
    </row>
    <row r="7519" spans="1:6" x14ac:dyDescent="0.3">
      <c r="A7519">
        <v>8946</v>
      </c>
      <c r="C7519" t="s">
        <v>84</v>
      </c>
      <c r="D7519">
        <v>0</v>
      </c>
      <c r="E7519" t="s">
        <v>658</v>
      </c>
      <c r="F7519" t="s">
        <v>3</v>
      </c>
    </row>
    <row r="7520" spans="1:6" x14ac:dyDescent="0.3">
      <c r="A7520">
        <v>8947</v>
      </c>
      <c r="C7520" t="s">
        <v>84</v>
      </c>
      <c r="D7520">
        <v>0</v>
      </c>
      <c r="E7520" t="s">
        <v>311</v>
      </c>
      <c r="F7520" t="s">
        <v>3</v>
      </c>
    </row>
    <row r="7521" spans="1:6" x14ac:dyDescent="0.3">
      <c r="A7521">
        <v>8950</v>
      </c>
      <c r="C7521" t="s">
        <v>84</v>
      </c>
      <c r="D7521">
        <v>0</v>
      </c>
      <c r="E7521" t="s">
        <v>311</v>
      </c>
      <c r="F7521" t="s">
        <v>3</v>
      </c>
    </row>
    <row r="7522" spans="1:6" x14ac:dyDescent="0.3">
      <c r="A7522">
        <v>8951</v>
      </c>
      <c r="C7522" t="s">
        <v>84</v>
      </c>
      <c r="D7522">
        <v>0</v>
      </c>
      <c r="E7522" t="s">
        <v>658</v>
      </c>
      <c r="F7522" t="s">
        <v>3</v>
      </c>
    </row>
    <row r="7523" spans="1:6" x14ac:dyDescent="0.3">
      <c r="A7523">
        <v>8952</v>
      </c>
      <c r="C7523" t="s">
        <v>84</v>
      </c>
      <c r="D7523">
        <v>0</v>
      </c>
      <c r="E7523" t="s">
        <v>658</v>
      </c>
      <c r="F7523" t="s">
        <v>3</v>
      </c>
    </row>
    <row r="7524" spans="1:6" x14ac:dyDescent="0.3">
      <c r="A7524">
        <v>8953</v>
      </c>
      <c r="C7524" t="s">
        <v>84</v>
      </c>
      <c r="D7524">
        <v>0</v>
      </c>
      <c r="E7524" t="s">
        <v>658</v>
      </c>
      <c r="F7524" t="s">
        <v>3</v>
      </c>
    </row>
    <row r="7525" spans="1:6" x14ac:dyDescent="0.3">
      <c r="A7525">
        <v>8954</v>
      </c>
      <c r="C7525" t="s">
        <v>84</v>
      </c>
      <c r="D7525">
        <v>0</v>
      </c>
      <c r="E7525" t="s">
        <v>658</v>
      </c>
      <c r="F7525" t="s">
        <v>3</v>
      </c>
    </row>
    <row r="7526" spans="1:6" x14ac:dyDescent="0.3">
      <c r="A7526">
        <v>8955</v>
      </c>
      <c r="C7526" t="s">
        <v>84</v>
      </c>
      <c r="D7526">
        <v>0</v>
      </c>
      <c r="F7526" t="s">
        <v>3</v>
      </c>
    </row>
    <row r="7527" spans="1:6" x14ac:dyDescent="0.3">
      <c r="A7527">
        <v>8956</v>
      </c>
      <c r="C7527" t="s">
        <v>150</v>
      </c>
      <c r="D7527">
        <v>0</v>
      </c>
      <c r="F7527" t="s">
        <v>3</v>
      </c>
    </row>
    <row r="7528" spans="1:6" x14ac:dyDescent="0.3">
      <c r="A7528">
        <v>8957</v>
      </c>
      <c r="C7528" t="s">
        <v>82</v>
      </c>
      <c r="D7528">
        <v>10</v>
      </c>
      <c r="E7528" t="s">
        <v>1892</v>
      </c>
      <c r="F7528" t="s">
        <v>3</v>
      </c>
    </row>
    <row r="7529" spans="1:6" x14ac:dyDescent="0.3">
      <c r="A7529">
        <v>8958</v>
      </c>
      <c r="C7529" t="s">
        <v>82</v>
      </c>
      <c r="D7529">
        <v>10</v>
      </c>
      <c r="E7529" t="s">
        <v>1893</v>
      </c>
      <c r="F7529" t="s">
        <v>3</v>
      </c>
    </row>
    <row r="7530" spans="1:6" x14ac:dyDescent="0.3">
      <c r="A7530">
        <v>8959</v>
      </c>
      <c r="C7530" t="s">
        <v>82</v>
      </c>
      <c r="D7530">
        <v>0</v>
      </c>
      <c r="E7530" t="s">
        <v>1862</v>
      </c>
      <c r="F7530" t="s">
        <v>3</v>
      </c>
    </row>
    <row r="7531" spans="1:6" x14ac:dyDescent="0.3">
      <c r="A7531">
        <v>8962</v>
      </c>
      <c r="B7531" t="s">
        <v>2188</v>
      </c>
      <c r="C7531" t="s">
        <v>51</v>
      </c>
      <c r="D7531">
        <v>23</v>
      </c>
      <c r="E7531" t="s">
        <v>2348</v>
      </c>
      <c r="F7531" t="s">
        <v>10</v>
      </c>
    </row>
    <row r="7532" spans="1:6" x14ac:dyDescent="0.3">
      <c r="A7532">
        <v>8963</v>
      </c>
      <c r="B7532" t="s">
        <v>2188</v>
      </c>
      <c r="C7532" t="s">
        <v>51</v>
      </c>
      <c r="D7532">
        <v>3</v>
      </c>
      <c r="E7532" t="s">
        <v>2189</v>
      </c>
      <c r="F7532" t="s">
        <v>10</v>
      </c>
    </row>
    <row r="7533" spans="1:6" x14ac:dyDescent="0.3">
      <c r="A7533">
        <v>8964</v>
      </c>
      <c r="C7533" t="s">
        <v>175</v>
      </c>
      <c r="D7533">
        <v>0</v>
      </c>
      <c r="E7533" t="s">
        <v>2349</v>
      </c>
      <c r="F7533" t="s">
        <v>10</v>
      </c>
    </row>
    <row r="7534" spans="1:6" x14ac:dyDescent="0.3">
      <c r="A7534">
        <v>8965</v>
      </c>
      <c r="C7534" t="s">
        <v>175</v>
      </c>
      <c r="D7534">
        <v>0</v>
      </c>
      <c r="E7534" t="s">
        <v>2350</v>
      </c>
      <c r="F7534" t="s">
        <v>10</v>
      </c>
    </row>
    <row r="7535" spans="1:6" x14ac:dyDescent="0.3">
      <c r="A7535">
        <v>8966</v>
      </c>
      <c r="C7535" t="s">
        <v>82</v>
      </c>
      <c r="D7535">
        <v>0</v>
      </c>
      <c r="E7535" t="s">
        <v>2120</v>
      </c>
      <c r="F7535" t="s">
        <v>10</v>
      </c>
    </row>
    <row r="7536" spans="1:6" x14ac:dyDescent="0.3">
      <c r="A7536">
        <v>8967</v>
      </c>
      <c r="C7536" t="s">
        <v>150</v>
      </c>
      <c r="D7536">
        <v>0</v>
      </c>
      <c r="E7536" t="s">
        <v>2351</v>
      </c>
      <c r="F7536" t="s">
        <v>10</v>
      </c>
    </row>
    <row r="7537" spans="1:6" x14ac:dyDescent="0.3">
      <c r="A7537">
        <v>8968</v>
      </c>
      <c r="C7537" t="s">
        <v>283</v>
      </c>
      <c r="D7537">
        <v>3</v>
      </c>
      <c r="F7537" t="s">
        <v>16</v>
      </c>
    </row>
    <row r="7538" spans="1:6" x14ac:dyDescent="0.3">
      <c r="A7538">
        <v>8969</v>
      </c>
      <c r="C7538" t="s">
        <v>84</v>
      </c>
      <c r="D7538">
        <v>0</v>
      </c>
      <c r="F7538" t="s">
        <v>14</v>
      </c>
    </row>
    <row r="7539" spans="1:6" x14ac:dyDescent="0.3">
      <c r="A7539">
        <v>8970</v>
      </c>
      <c r="C7539" t="s">
        <v>175</v>
      </c>
      <c r="D7539">
        <v>0</v>
      </c>
      <c r="E7539" t="s">
        <v>156</v>
      </c>
      <c r="F7539" t="s">
        <v>11</v>
      </c>
    </row>
    <row r="7540" spans="1:6" x14ac:dyDescent="0.3">
      <c r="A7540">
        <v>8971</v>
      </c>
      <c r="C7540" t="s">
        <v>175</v>
      </c>
      <c r="D7540">
        <v>0</v>
      </c>
      <c r="F7540" t="s">
        <v>11</v>
      </c>
    </row>
    <row r="7541" spans="1:6" x14ac:dyDescent="0.3">
      <c r="A7541">
        <v>8972</v>
      </c>
      <c r="C7541" t="s">
        <v>84</v>
      </c>
      <c r="D7541">
        <v>0</v>
      </c>
      <c r="E7541" t="s">
        <v>258</v>
      </c>
      <c r="F7541" t="s">
        <v>11</v>
      </c>
    </row>
    <row r="7542" spans="1:6" x14ac:dyDescent="0.3">
      <c r="A7542">
        <v>8973</v>
      </c>
      <c r="C7542" t="s">
        <v>84</v>
      </c>
      <c r="D7542">
        <v>0</v>
      </c>
      <c r="F7542" t="s">
        <v>11</v>
      </c>
    </row>
    <row r="7543" spans="1:6" x14ac:dyDescent="0.3">
      <c r="A7543">
        <v>8974</v>
      </c>
      <c r="C7543" t="s">
        <v>84</v>
      </c>
      <c r="D7543">
        <v>0</v>
      </c>
      <c r="F7543" t="s">
        <v>14</v>
      </c>
    </row>
    <row r="7544" spans="1:6" x14ac:dyDescent="0.3">
      <c r="A7544">
        <v>8975</v>
      </c>
      <c r="C7544" t="s">
        <v>82</v>
      </c>
      <c r="D7544">
        <v>-10</v>
      </c>
      <c r="E7544" t="s">
        <v>192</v>
      </c>
      <c r="F7544" t="s">
        <v>14</v>
      </c>
    </row>
    <row r="7545" spans="1:6" x14ac:dyDescent="0.3">
      <c r="A7545">
        <v>8976</v>
      </c>
      <c r="C7545" t="s">
        <v>82</v>
      </c>
      <c r="D7545">
        <v>0</v>
      </c>
      <c r="E7545" t="s">
        <v>2565</v>
      </c>
      <c r="F7545" t="s">
        <v>14</v>
      </c>
    </row>
    <row r="7546" spans="1:6" x14ac:dyDescent="0.3">
      <c r="A7546">
        <v>8977</v>
      </c>
      <c r="C7546" t="s">
        <v>84</v>
      </c>
      <c r="D7546">
        <v>0</v>
      </c>
      <c r="E7546" t="s">
        <v>235</v>
      </c>
      <c r="F7546" t="s">
        <v>14</v>
      </c>
    </row>
    <row r="7547" spans="1:6" x14ac:dyDescent="0.3">
      <c r="A7547">
        <v>8978</v>
      </c>
      <c r="C7547" t="s">
        <v>84</v>
      </c>
      <c r="D7547">
        <v>0</v>
      </c>
      <c r="E7547" t="s">
        <v>258</v>
      </c>
      <c r="F7547" t="s">
        <v>3</v>
      </c>
    </row>
    <row r="7548" spans="1:6" x14ac:dyDescent="0.3">
      <c r="A7548">
        <v>8979</v>
      </c>
      <c r="C7548" t="s">
        <v>84</v>
      </c>
      <c r="D7548">
        <v>0</v>
      </c>
      <c r="E7548" t="s">
        <v>258</v>
      </c>
      <c r="F7548" t="s">
        <v>3</v>
      </c>
    </row>
    <row r="7549" spans="1:6" x14ac:dyDescent="0.3">
      <c r="A7549">
        <v>8980</v>
      </c>
      <c r="C7549" t="s">
        <v>84</v>
      </c>
      <c r="D7549">
        <v>0</v>
      </c>
      <c r="E7549" t="s">
        <v>258</v>
      </c>
      <c r="F7549" t="s">
        <v>3</v>
      </c>
    </row>
    <row r="7550" spans="1:6" x14ac:dyDescent="0.3">
      <c r="A7550">
        <v>8981</v>
      </c>
      <c r="C7550" t="s">
        <v>84</v>
      </c>
      <c r="D7550">
        <v>0</v>
      </c>
      <c r="E7550" t="s">
        <v>258</v>
      </c>
      <c r="F7550" t="s">
        <v>7</v>
      </c>
    </row>
    <row r="7551" spans="1:6" x14ac:dyDescent="0.3">
      <c r="A7551">
        <v>8982</v>
      </c>
      <c r="C7551" t="s">
        <v>84</v>
      </c>
      <c r="D7551">
        <v>0</v>
      </c>
      <c r="E7551" t="s">
        <v>258</v>
      </c>
      <c r="F7551" t="s">
        <v>7</v>
      </c>
    </row>
    <row r="7552" spans="1:6" x14ac:dyDescent="0.3">
      <c r="A7552">
        <v>8983</v>
      </c>
      <c r="C7552" t="s">
        <v>84</v>
      </c>
      <c r="D7552">
        <v>0</v>
      </c>
      <c r="E7552" t="s">
        <v>258</v>
      </c>
      <c r="F7552" t="s">
        <v>7</v>
      </c>
    </row>
    <row r="7553" spans="1:6" x14ac:dyDescent="0.3">
      <c r="A7553">
        <v>8984</v>
      </c>
      <c r="C7553" t="s">
        <v>84</v>
      </c>
      <c r="D7553">
        <v>0</v>
      </c>
      <c r="E7553" t="s">
        <v>235</v>
      </c>
      <c r="F7553" t="s">
        <v>7</v>
      </c>
    </row>
    <row r="7554" spans="1:6" x14ac:dyDescent="0.3">
      <c r="A7554">
        <v>8985</v>
      </c>
      <c r="C7554" t="s">
        <v>84</v>
      </c>
      <c r="D7554">
        <v>0</v>
      </c>
      <c r="E7554" t="s">
        <v>235</v>
      </c>
      <c r="F7554" t="s">
        <v>7</v>
      </c>
    </row>
    <row r="7555" spans="1:6" x14ac:dyDescent="0.3">
      <c r="A7555">
        <v>8988</v>
      </c>
      <c r="C7555" t="s">
        <v>84</v>
      </c>
      <c r="D7555">
        <v>0</v>
      </c>
      <c r="F7555" t="s">
        <v>7</v>
      </c>
    </row>
    <row r="7556" spans="1:6" x14ac:dyDescent="0.3">
      <c r="A7556">
        <v>8989</v>
      </c>
      <c r="C7556" t="s">
        <v>84</v>
      </c>
      <c r="D7556">
        <v>0</v>
      </c>
      <c r="E7556" t="s">
        <v>235</v>
      </c>
      <c r="F7556" t="s">
        <v>7</v>
      </c>
    </row>
    <row r="7557" spans="1:6" x14ac:dyDescent="0.3">
      <c r="A7557">
        <v>8990</v>
      </c>
      <c r="C7557" t="s">
        <v>84</v>
      </c>
      <c r="D7557">
        <v>0</v>
      </c>
      <c r="F7557" t="s">
        <v>7</v>
      </c>
    </row>
    <row r="7558" spans="1:6" x14ac:dyDescent="0.3">
      <c r="A7558">
        <v>8991</v>
      </c>
      <c r="C7558" t="s">
        <v>84</v>
      </c>
      <c r="D7558">
        <v>0</v>
      </c>
      <c r="E7558" t="s">
        <v>235</v>
      </c>
      <c r="F7558" t="s">
        <v>7</v>
      </c>
    </row>
    <row r="7559" spans="1:6" x14ac:dyDescent="0.3">
      <c r="A7559">
        <v>8992</v>
      </c>
      <c r="C7559" t="s">
        <v>84</v>
      </c>
      <c r="D7559">
        <v>0</v>
      </c>
      <c r="F7559" t="s">
        <v>7</v>
      </c>
    </row>
    <row r="7560" spans="1:6" x14ac:dyDescent="0.3">
      <c r="A7560">
        <v>8993</v>
      </c>
      <c r="C7560" t="s">
        <v>84</v>
      </c>
      <c r="D7560">
        <v>0</v>
      </c>
      <c r="F7560" t="s">
        <v>11</v>
      </c>
    </row>
    <row r="7561" spans="1:6" x14ac:dyDescent="0.3">
      <c r="A7561">
        <v>8994</v>
      </c>
      <c r="C7561" t="s">
        <v>82</v>
      </c>
      <c r="D7561">
        <v>0</v>
      </c>
      <c r="E7561" t="s">
        <v>1867</v>
      </c>
      <c r="F7561" t="s">
        <v>3</v>
      </c>
    </row>
    <row r="7562" spans="1:6" x14ac:dyDescent="0.3">
      <c r="A7562">
        <v>8995</v>
      </c>
      <c r="C7562" t="s">
        <v>175</v>
      </c>
      <c r="D7562">
        <v>0</v>
      </c>
      <c r="F7562" t="s">
        <v>7</v>
      </c>
    </row>
    <row r="7563" spans="1:6" x14ac:dyDescent="0.3">
      <c r="A7563">
        <v>8996</v>
      </c>
      <c r="C7563" t="s">
        <v>175</v>
      </c>
      <c r="D7563">
        <v>0</v>
      </c>
      <c r="F7563" t="s">
        <v>7</v>
      </c>
    </row>
    <row r="7564" spans="1:6" x14ac:dyDescent="0.3">
      <c r="A7564">
        <v>8997</v>
      </c>
      <c r="C7564" t="s">
        <v>175</v>
      </c>
      <c r="D7564">
        <v>0</v>
      </c>
      <c r="F7564" t="s">
        <v>3</v>
      </c>
    </row>
    <row r="7565" spans="1:6" x14ac:dyDescent="0.3">
      <c r="A7565">
        <v>8998</v>
      </c>
      <c r="C7565" t="s">
        <v>175</v>
      </c>
      <c r="D7565">
        <v>0</v>
      </c>
      <c r="F7565" t="s">
        <v>3</v>
      </c>
    </row>
    <row r="7566" spans="1:6" x14ac:dyDescent="0.3">
      <c r="A7566">
        <v>8999</v>
      </c>
      <c r="C7566" t="s">
        <v>150</v>
      </c>
      <c r="D7566">
        <v>0</v>
      </c>
      <c r="E7566" t="s">
        <v>3490</v>
      </c>
      <c r="F7566" t="s">
        <v>13</v>
      </c>
    </row>
    <row r="7567" spans="1:6" x14ac:dyDescent="0.3">
      <c r="A7567">
        <v>9001</v>
      </c>
      <c r="C7567" t="s">
        <v>82</v>
      </c>
      <c r="D7567">
        <v>0</v>
      </c>
      <c r="E7567" t="s">
        <v>1913</v>
      </c>
      <c r="F7567" t="s">
        <v>13</v>
      </c>
    </row>
    <row r="7568" spans="1:6" x14ac:dyDescent="0.3">
      <c r="A7568">
        <v>9002</v>
      </c>
      <c r="C7568" t="s">
        <v>150</v>
      </c>
      <c r="D7568">
        <v>0</v>
      </c>
      <c r="E7568" t="s">
        <v>507</v>
      </c>
      <c r="F7568" t="s">
        <v>13</v>
      </c>
    </row>
    <row r="7569" spans="1:6" x14ac:dyDescent="0.3">
      <c r="A7569">
        <v>9006</v>
      </c>
      <c r="C7569" t="s">
        <v>175</v>
      </c>
      <c r="D7569">
        <v>0</v>
      </c>
      <c r="F7569" t="s">
        <v>13</v>
      </c>
    </row>
    <row r="7570" spans="1:6" x14ac:dyDescent="0.3">
      <c r="A7570">
        <v>9007</v>
      </c>
      <c r="C7570" t="s">
        <v>150</v>
      </c>
      <c r="D7570">
        <v>0</v>
      </c>
      <c r="E7570" t="s">
        <v>427</v>
      </c>
      <c r="F7570" t="s">
        <v>13</v>
      </c>
    </row>
    <row r="7571" spans="1:6" x14ac:dyDescent="0.3">
      <c r="A7571">
        <v>9008</v>
      </c>
      <c r="B7571" t="s">
        <v>2499</v>
      </c>
      <c r="C7571" t="s">
        <v>32</v>
      </c>
      <c r="D7571">
        <v>7</v>
      </c>
      <c r="E7571" t="s">
        <v>2558</v>
      </c>
      <c r="F7571" t="s">
        <v>16</v>
      </c>
    </row>
    <row r="7572" spans="1:6" x14ac:dyDescent="0.3">
      <c r="A7572">
        <v>9011</v>
      </c>
      <c r="C7572" t="s">
        <v>175</v>
      </c>
      <c r="D7572">
        <v>0</v>
      </c>
      <c r="F7572" t="s">
        <v>16</v>
      </c>
    </row>
    <row r="7573" spans="1:6" x14ac:dyDescent="0.3">
      <c r="A7573">
        <v>9017</v>
      </c>
      <c r="C7573" t="s">
        <v>150</v>
      </c>
      <c r="D7573">
        <v>0</v>
      </c>
      <c r="E7573" t="s">
        <v>845</v>
      </c>
      <c r="F7573" t="s">
        <v>13</v>
      </c>
    </row>
    <row r="7574" spans="1:6" x14ac:dyDescent="0.3">
      <c r="A7574">
        <v>9018</v>
      </c>
      <c r="C7574" t="s">
        <v>150</v>
      </c>
      <c r="D7574">
        <v>0</v>
      </c>
      <c r="E7574" t="s">
        <v>2025</v>
      </c>
      <c r="F7574" t="s">
        <v>13</v>
      </c>
    </row>
    <row r="7575" spans="1:6" x14ac:dyDescent="0.3">
      <c r="A7575">
        <v>9021</v>
      </c>
      <c r="B7575" t="s">
        <v>2420</v>
      </c>
      <c r="C7575" t="s">
        <v>32</v>
      </c>
      <c r="D7575">
        <v>7</v>
      </c>
      <c r="E7575" t="s">
        <v>2419</v>
      </c>
      <c r="F7575" t="s">
        <v>16</v>
      </c>
    </row>
    <row r="7576" spans="1:6" x14ac:dyDescent="0.3">
      <c r="A7576">
        <v>9022</v>
      </c>
      <c r="B7576" t="s">
        <v>2422</v>
      </c>
      <c r="C7576" t="s">
        <v>32</v>
      </c>
      <c r="D7576">
        <v>7</v>
      </c>
      <c r="E7576" t="s">
        <v>2558</v>
      </c>
      <c r="F7576" t="s">
        <v>16</v>
      </c>
    </row>
    <row r="7577" spans="1:6" x14ac:dyDescent="0.3">
      <c r="A7577">
        <v>9023</v>
      </c>
      <c r="C7577" t="s">
        <v>82</v>
      </c>
      <c r="D7577">
        <v>0</v>
      </c>
      <c r="F7577" t="s">
        <v>16</v>
      </c>
    </row>
    <row r="7578" spans="1:6" x14ac:dyDescent="0.3">
      <c r="A7578">
        <v>9024</v>
      </c>
      <c r="B7578" t="s">
        <v>2422</v>
      </c>
      <c r="C7578" t="s">
        <v>32</v>
      </c>
      <c r="D7578">
        <v>7</v>
      </c>
      <c r="E7578" t="s">
        <v>2423</v>
      </c>
      <c r="F7578" t="s">
        <v>16</v>
      </c>
    </row>
    <row r="7579" spans="1:6" x14ac:dyDescent="0.3">
      <c r="A7579">
        <v>9026</v>
      </c>
      <c r="C7579" t="s">
        <v>84</v>
      </c>
      <c r="D7579">
        <v>0</v>
      </c>
      <c r="F7579" t="s">
        <v>13</v>
      </c>
    </row>
    <row r="7580" spans="1:6" x14ac:dyDescent="0.3">
      <c r="A7580">
        <v>9027</v>
      </c>
      <c r="C7580" t="s">
        <v>84</v>
      </c>
      <c r="D7580">
        <v>0</v>
      </c>
      <c r="F7580" t="s">
        <v>13</v>
      </c>
    </row>
    <row r="7581" spans="1:6" x14ac:dyDescent="0.3">
      <c r="A7581">
        <v>9030</v>
      </c>
      <c r="C7581" t="s">
        <v>84</v>
      </c>
      <c r="D7581">
        <v>0</v>
      </c>
      <c r="F7581" t="s">
        <v>13</v>
      </c>
    </row>
    <row r="7582" spans="1:6" x14ac:dyDescent="0.3">
      <c r="A7582">
        <v>9031</v>
      </c>
      <c r="C7582" t="s">
        <v>150</v>
      </c>
      <c r="D7582">
        <v>0</v>
      </c>
      <c r="E7582" t="s">
        <v>3383</v>
      </c>
      <c r="F7582" t="s">
        <v>13</v>
      </c>
    </row>
    <row r="7583" spans="1:6" x14ac:dyDescent="0.3">
      <c r="A7583">
        <v>9032</v>
      </c>
      <c r="C7583" t="s">
        <v>150</v>
      </c>
      <c r="D7583">
        <v>0</v>
      </c>
      <c r="E7583" t="s">
        <v>3491</v>
      </c>
      <c r="F7583" t="s">
        <v>13</v>
      </c>
    </row>
    <row r="7584" spans="1:6" x14ac:dyDescent="0.3">
      <c r="A7584">
        <v>9035</v>
      </c>
      <c r="C7584" t="s">
        <v>175</v>
      </c>
      <c r="D7584">
        <v>0</v>
      </c>
      <c r="F7584" t="s">
        <v>13</v>
      </c>
    </row>
    <row r="7585" spans="1:6" x14ac:dyDescent="0.3">
      <c r="A7585">
        <v>9036</v>
      </c>
      <c r="C7585" t="s">
        <v>84</v>
      </c>
      <c r="D7585">
        <v>0</v>
      </c>
      <c r="E7585" t="s">
        <v>258</v>
      </c>
      <c r="F7585" t="s">
        <v>15</v>
      </c>
    </row>
    <row r="7586" spans="1:6" x14ac:dyDescent="0.3">
      <c r="A7586">
        <v>9037</v>
      </c>
      <c r="C7586" t="s">
        <v>84</v>
      </c>
      <c r="D7586">
        <v>0</v>
      </c>
      <c r="E7586" t="s">
        <v>258</v>
      </c>
      <c r="F7586" t="s">
        <v>15</v>
      </c>
    </row>
    <row r="7587" spans="1:6" x14ac:dyDescent="0.3">
      <c r="A7587">
        <v>9038</v>
      </c>
      <c r="B7587" t="s">
        <v>424</v>
      </c>
      <c r="C7587" t="s">
        <v>283</v>
      </c>
      <c r="D7587">
        <v>3</v>
      </c>
      <c r="E7587" t="s">
        <v>3381</v>
      </c>
      <c r="F7587" t="s">
        <v>14</v>
      </c>
    </row>
    <row r="7588" spans="1:6" x14ac:dyDescent="0.3">
      <c r="A7588">
        <v>9039</v>
      </c>
      <c r="C7588" t="s">
        <v>150</v>
      </c>
      <c r="D7588">
        <v>0</v>
      </c>
      <c r="E7588" t="s">
        <v>3382</v>
      </c>
      <c r="F7588" t="s">
        <v>14</v>
      </c>
    </row>
    <row r="7589" spans="1:6" x14ac:dyDescent="0.3">
      <c r="A7589">
        <v>9040</v>
      </c>
      <c r="C7589" t="s">
        <v>150</v>
      </c>
      <c r="D7589">
        <v>0</v>
      </c>
      <c r="E7589" t="s">
        <v>3383</v>
      </c>
      <c r="F7589" t="s">
        <v>14</v>
      </c>
    </row>
    <row r="7590" spans="1:6" x14ac:dyDescent="0.3">
      <c r="A7590">
        <v>9041</v>
      </c>
      <c r="B7590" t="s">
        <v>424</v>
      </c>
      <c r="C7590" t="s">
        <v>283</v>
      </c>
      <c r="D7590">
        <v>3</v>
      </c>
      <c r="E7590" t="s">
        <v>3384</v>
      </c>
      <c r="F7590" t="s">
        <v>14</v>
      </c>
    </row>
    <row r="7591" spans="1:6" x14ac:dyDescent="0.3">
      <c r="A7591">
        <v>9042</v>
      </c>
      <c r="C7591" t="s">
        <v>82</v>
      </c>
      <c r="D7591">
        <v>0</v>
      </c>
      <c r="E7591" t="s">
        <v>202</v>
      </c>
      <c r="F7591" t="s">
        <v>14</v>
      </c>
    </row>
    <row r="7592" spans="1:6" x14ac:dyDescent="0.3">
      <c r="A7592">
        <v>9043</v>
      </c>
      <c r="C7592" t="s">
        <v>82</v>
      </c>
      <c r="D7592">
        <v>0</v>
      </c>
      <c r="F7592" t="s">
        <v>14</v>
      </c>
    </row>
    <row r="7593" spans="1:6" x14ac:dyDescent="0.3">
      <c r="A7593">
        <v>9044</v>
      </c>
      <c r="C7593" t="s">
        <v>155</v>
      </c>
      <c r="D7593">
        <v>0</v>
      </c>
      <c r="E7593" t="s">
        <v>3385</v>
      </c>
      <c r="F7593" t="s">
        <v>14</v>
      </c>
    </row>
    <row r="7594" spans="1:6" x14ac:dyDescent="0.3">
      <c r="A7594">
        <v>9045</v>
      </c>
      <c r="C7594" t="s">
        <v>82</v>
      </c>
      <c r="D7594">
        <v>0</v>
      </c>
      <c r="E7594" t="s">
        <v>100</v>
      </c>
      <c r="F7594" t="s">
        <v>14</v>
      </c>
    </row>
    <row r="7595" spans="1:6" x14ac:dyDescent="0.3">
      <c r="A7595">
        <v>9046</v>
      </c>
      <c r="C7595" t="s">
        <v>82</v>
      </c>
      <c r="D7595">
        <v>0</v>
      </c>
      <c r="F7595" t="s">
        <v>14</v>
      </c>
    </row>
    <row r="7596" spans="1:6" x14ac:dyDescent="0.3">
      <c r="A7596">
        <v>9047</v>
      </c>
      <c r="C7596" t="s">
        <v>155</v>
      </c>
      <c r="D7596">
        <v>0</v>
      </c>
      <c r="E7596" t="s">
        <v>3385</v>
      </c>
      <c r="F7596" t="s">
        <v>14</v>
      </c>
    </row>
    <row r="7597" spans="1:6" x14ac:dyDescent="0.3">
      <c r="A7597">
        <v>9048</v>
      </c>
      <c r="B7597" t="s">
        <v>424</v>
      </c>
      <c r="C7597" t="s">
        <v>283</v>
      </c>
      <c r="D7597">
        <v>3</v>
      </c>
      <c r="E7597" t="s">
        <v>3381</v>
      </c>
      <c r="F7597" t="s">
        <v>14</v>
      </c>
    </row>
    <row r="7598" spans="1:6" x14ac:dyDescent="0.3">
      <c r="A7598">
        <v>9049</v>
      </c>
      <c r="C7598" t="s">
        <v>82</v>
      </c>
      <c r="D7598">
        <v>0</v>
      </c>
      <c r="E7598" t="s">
        <v>100</v>
      </c>
      <c r="F7598" t="s">
        <v>14</v>
      </c>
    </row>
    <row r="7599" spans="1:6" x14ac:dyDescent="0.3">
      <c r="A7599">
        <v>9050</v>
      </c>
      <c r="C7599" t="s">
        <v>150</v>
      </c>
      <c r="D7599">
        <v>0</v>
      </c>
      <c r="E7599" t="s">
        <v>582</v>
      </c>
      <c r="F7599" t="s">
        <v>14</v>
      </c>
    </row>
    <row r="7600" spans="1:6" x14ac:dyDescent="0.3">
      <c r="A7600">
        <v>9051</v>
      </c>
      <c r="C7600" t="s">
        <v>82</v>
      </c>
      <c r="D7600">
        <v>0</v>
      </c>
      <c r="E7600" t="s">
        <v>156</v>
      </c>
      <c r="F7600" t="s">
        <v>14</v>
      </c>
    </row>
    <row r="7601" spans="1:6" x14ac:dyDescent="0.3">
      <c r="A7601">
        <v>9052</v>
      </c>
      <c r="C7601" t="s">
        <v>84</v>
      </c>
      <c r="D7601">
        <v>0</v>
      </c>
      <c r="E7601" t="s">
        <v>894</v>
      </c>
      <c r="F7601" t="s">
        <v>14</v>
      </c>
    </row>
    <row r="7602" spans="1:6" x14ac:dyDescent="0.3">
      <c r="A7602">
        <v>9053</v>
      </c>
      <c r="C7602" t="s">
        <v>82</v>
      </c>
      <c r="D7602">
        <v>0</v>
      </c>
      <c r="E7602" t="s">
        <v>3383</v>
      </c>
      <c r="F7602" t="s">
        <v>14</v>
      </c>
    </row>
    <row r="7603" spans="1:6" x14ac:dyDescent="0.3">
      <c r="A7603">
        <v>9054</v>
      </c>
      <c r="C7603" t="s">
        <v>84</v>
      </c>
      <c r="D7603">
        <v>0</v>
      </c>
      <c r="E7603" t="s">
        <v>258</v>
      </c>
      <c r="F7603" t="s">
        <v>14</v>
      </c>
    </row>
    <row r="7604" spans="1:6" x14ac:dyDescent="0.3">
      <c r="A7604">
        <v>9055</v>
      </c>
      <c r="C7604" t="s">
        <v>84</v>
      </c>
      <c r="D7604">
        <v>0</v>
      </c>
      <c r="F7604" t="s">
        <v>14</v>
      </c>
    </row>
    <row r="7605" spans="1:6" x14ac:dyDescent="0.3">
      <c r="A7605">
        <v>9056</v>
      </c>
      <c r="C7605" t="s">
        <v>82</v>
      </c>
      <c r="D7605">
        <v>0</v>
      </c>
      <c r="F7605" t="s">
        <v>6</v>
      </c>
    </row>
    <row r="7606" spans="1:6" x14ac:dyDescent="0.3">
      <c r="A7606">
        <v>9057</v>
      </c>
      <c r="C7606" t="s">
        <v>283</v>
      </c>
      <c r="D7606">
        <v>3</v>
      </c>
      <c r="E7606" t="s">
        <v>280</v>
      </c>
      <c r="F7606" t="s">
        <v>6</v>
      </c>
    </row>
    <row r="7607" spans="1:6" x14ac:dyDescent="0.3">
      <c r="A7607">
        <v>9058</v>
      </c>
      <c r="C7607" t="s">
        <v>82</v>
      </c>
      <c r="D7607">
        <v>0</v>
      </c>
      <c r="F7607" t="s">
        <v>6</v>
      </c>
    </row>
    <row r="7608" spans="1:6" x14ac:dyDescent="0.3">
      <c r="A7608">
        <v>9059</v>
      </c>
      <c r="B7608" t="s">
        <v>265</v>
      </c>
      <c r="C7608" t="s">
        <v>32</v>
      </c>
      <c r="D7608">
        <v>7</v>
      </c>
      <c r="E7608" t="s">
        <v>517</v>
      </c>
      <c r="F7608" t="s">
        <v>6</v>
      </c>
    </row>
    <row r="7609" spans="1:6" x14ac:dyDescent="0.3">
      <c r="A7609">
        <v>9060</v>
      </c>
      <c r="C7609" t="s">
        <v>82</v>
      </c>
      <c r="D7609">
        <v>0</v>
      </c>
      <c r="E7609" t="s">
        <v>518</v>
      </c>
      <c r="F7609" t="s">
        <v>6</v>
      </c>
    </row>
    <row r="7610" spans="1:6" x14ac:dyDescent="0.3">
      <c r="A7610">
        <v>9061</v>
      </c>
      <c r="C7610" t="s">
        <v>519</v>
      </c>
      <c r="D7610">
        <v>0</v>
      </c>
      <c r="E7610" t="s">
        <v>100</v>
      </c>
      <c r="F7610" t="s">
        <v>6</v>
      </c>
    </row>
    <row r="7611" spans="1:6" x14ac:dyDescent="0.3">
      <c r="A7611">
        <v>9062</v>
      </c>
      <c r="B7611" t="s">
        <v>265</v>
      </c>
      <c r="C7611" t="s">
        <v>32</v>
      </c>
      <c r="D7611">
        <v>7</v>
      </c>
      <c r="E7611" t="s">
        <v>520</v>
      </c>
      <c r="F7611" t="s">
        <v>6</v>
      </c>
    </row>
    <row r="7612" spans="1:6" x14ac:dyDescent="0.3">
      <c r="A7612">
        <v>9063</v>
      </c>
      <c r="C7612" t="s">
        <v>175</v>
      </c>
      <c r="D7612">
        <v>0</v>
      </c>
      <c r="E7612" t="s">
        <v>238</v>
      </c>
      <c r="F7612" t="s">
        <v>6</v>
      </c>
    </row>
    <row r="7613" spans="1:6" x14ac:dyDescent="0.3">
      <c r="A7613">
        <v>9064</v>
      </c>
      <c r="C7613" t="s">
        <v>175</v>
      </c>
      <c r="D7613">
        <v>0</v>
      </c>
      <c r="E7613" t="s">
        <v>521</v>
      </c>
      <c r="F7613" t="s">
        <v>6</v>
      </c>
    </row>
    <row r="7614" spans="1:6" x14ac:dyDescent="0.3">
      <c r="A7614">
        <v>9065</v>
      </c>
      <c r="B7614" t="s">
        <v>265</v>
      </c>
      <c r="C7614" t="s">
        <v>32</v>
      </c>
      <c r="D7614">
        <v>7</v>
      </c>
      <c r="E7614" t="s">
        <v>522</v>
      </c>
      <c r="F7614" t="s">
        <v>6</v>
      </c>
    </row>
    <row r="7615" spans="1:6" x14ac:dyDescent="0.3">
      <c r="A7615">
        <v>9066</v>
      </c>
      <c r="B7615" t="s">
        <v>265</v>
      </c>
      <c r="C7615" t="s">
        <v>32</v>
      </c>
      <c r="D7615">
        <v>7</v>
      </c>
      <c r="E7615" t="s">
        <v>3386</v>
      </c>
      <c r="F7615" t="s">
        <v>14</v>
      </c>
    </row>
    <row r="7616" spans="1:6" x14ac:dyDescent="0.3">
      <c r="A7616">
        <v>9067</v>
      </c>
      <c r="C7616" t="s">
        <v>175</v>
      </c>
      <c r="D7616">
        <v>0</v>
      </c>
      <c r="E7616" t="s">
        <v>3387</v>
      </c>
      <c r="F7616" t="s">
        <v>14</v>
      </c>
    </row>
    <row r="7617" spans="1:6" x14ac:dyDescent="0.3">
      <c r="A7617">
        <v>9068</v>
      </c>
      <c r="C7617" t="s">
        <v>84</v>
      </c>
      <c r="D7617">
        <v>0</v>
      </c>
      <c r="F7617" t="s">
        <v>14</v>
      </c>
    </row>
    <row r="7618" spans="1:6" x14ac:dyDescent="0.3">
      <c r="A7618">
        <v>9072</v>
      </c>
      <c r="B7618" t="s">
        <v>916</v>
      </c>
      <c r="C7618" t="s">
        <v>32</v>
      </c>
      <c r="D7618">
        <v>7</v>
      </c>
      <c r="E7618" t="s">
        <v>3029</v>
      </c>
      <c r="F7618" t="s">
        <v>9</v>
      </c>
    </row>
    <row r="7619" spans="1:6" x14ac:dyDescent="0.3">
      <c r="A7619">
        <v>9073</v>
      </c>
      <c r="C7619" t="s">
        <v>150</v>
      </c>
      <c r="D7619">
        <v>0</v>
      </c>
      <c r="F7619" t="s">
        <v>9</v>
      </c>
    </row>
    <row r="7620" spans="1:6" x14ac:dyDescent="0.3">
      <c r="A7620">
        <v>9074</v>
      </c>
      <c r="C7620" t="s">
        <v>150</v>
      </c>
      <c r="D7620">
        <v>0</v>
      </c>
      <c r="E7620" t="s">
        <v>3030</v>
      </c>
      <c r="F7620" t="s">
        <v>9</v>
      </c>
    </row>
    <row r="7621" spans="1:6" x14ac:dyDescent="0.3">
      <c r="A7621">
        <v>9076</v>
      </c>
      <c r="C7621" t="s">
        <v>82</v>
      </c>
      <c r="D7621">
        <v>0</v>
      </c>
      <c r="F7621" t="s">
        <v>11</v>
      </c>
    </row>
    <row r="7622" spans="1:6" x14ac:dyDescent="0.3">
      <c r="A7622">
        <v>9077</v>
      </c>
      <c r="C7622" t="s">
        <v>82</v>
      </c>
      <c r="D7622">
        <v>0</v>
      </c>
      <c r="F7622" t="s">
        <v>11</v>
      </c>
    </row>
    <row r="7623" spans="1:6" x14ac:dyDescent="0.3">
      <c r="A7623">
        <v>9078</v>
      </c>
      <c r="C7623" t="s">
        <v>82</v>
      </c>
      <c r="D7623">
        <v>0</v>
      </c>
      <c r="F7623" t="s">
        <v>14</v>
      </c>
    </row>
    <row r="7624" spans="1:6" x14ac:dyDescent="0.3">
      <c r="A7624">
        <v>9079</v>
      </c>
      <c r="C7624" t="s">
        <v>82</v>
      </c>
      <c r="D7624">
        <v>10</v>
      </c>
      <c r="E7624" t="s">
        <v>459</v>
      </c>
      <c r="F7624" t="s">
        <v>14</v>
      </c>
    </row>
    <row r="7625" spans="1:6" x14ac:dyDescent="0.3">
      <c r="A7625">
        <v>9080</v>
      </c>
      <c r="C7625" t="s">
        <v>82</v>
      </c>
      <c r="D7625">
        <v>10</v>
      </c>
      <c r="E7625" t="s">
        <v>459</v>
      </c>
      <c r="F7625" t="s">
        <v>14</v>
      </c>
    </row>
    <row r="7626" spans="1:6" x14ac:dyDescent="0.3">
      <c r="A7626">
        <v>9081</v>
      </c>
      <c r="C7626" t="s">
        <v>82</v>
      </c>
      <c r="D7626">
        <v>0</v>
      </c>
      <c r="F7626" t="s">
        <v>14</v>
      </c>
    </row>
    <row r="7627" spans="1:6" x14ac:dyDescent="0.3">
      <c r="A7627">
        <v>9083</v>
      </c>
      <c r="C7627" t="s">
        <v>519</v>
      </c>
      <c r="D7627">
        <v>0</v>
      </c>
      <c r="F7627" t="s">
        <v>14</v>
      </c>
    </row>
    <row r="7628" spans="1:6" x14ac:dyDescent="0.3">
      <c r="A7628">
        <v>9084</v>
      </c>
      <c r="C7628" t="s">
        <v>84</v>
      </c>
      <c r="D7628">
        <v>0</v>
      </c>
      <c r="E7628" t="s">
        <v>280</v>
      </c>
      <c r="F7628" t="s">
        <v>14</v>
      </c>
    </row>
    <row r="7629" spans="1:6" x14ac:dyDescent="0.3">
      <c r="A7629">
        <v>9085</v>
      </c>
      <c r="C7629" t="s">
        <v>84</v>
      </c>
      <c r="D7629">
        <v>0</v>
      </c>
      <c r="E7629" t="s">
        <v>258</v>
      </c>
      <c r="F7629" t="s">
        <v>14</v>
      </c>
    </row>
    <row r="7630" spans="1:6" x14ac:dyDescent="0.3">
      <c r="A7630">
        <v>9086</v>
      </c>
      <c r="C7630" t="s">
        <v>84</v>
      </c>
      <c r="D7630">
        <v>0</v>
      </c>
      <c r="E7630" t="s">
        <v>910</v>
      </c>
      <c r="F7630" t="s">
        <v>14</v>
      </c>
    </row>
    <row r="7631" spans="1:6" x14ac:dyDescent="0.3">
      <c r="A7631">
        <v>9087</v>
      </c>
      <c r="C7631" t="s">
        <v>84</v>
      </c>
      <c r="D7631">
        <v>0</v>
      </c>
      <c r="E7631" t="s">
        <v>280</v>
      </c>
      <c r="F7631" t="s">
        <v>14</v>
      </c>
    </row>
    <row r="7632" spans="1:6" x14ac:dyDescent="0.3">
      <c r="A7632">
        <v>9088</v>
      </c>
      <c r="C7632" t="s">
        <v>84</v>
      </c>
      <c r="D7632">
        <v>0</v>
      </c>
      <c r="E7632" t="s">
        <v>910</v>
      </c>
      <c r="F7632" t="s">
        <v>14</v>
      </c>
    </row>
    <row r="7633" spans="1:6" x14ac:dyDescent="0.3">
      <c r="A7633">
        <v>9089</v>
      </c>
      <c r="C7633" t="s">
        <v>84</v>
      </c>
      <c r="D7633">
        <v>0</v>
      </c>
      <c r="E7633" t="s">
        <v>280</v>
      </c>
      <c r="F7633" t="s">
        <v>14</v>
      </c>
    </row>
    <row r="7634" spans="1:6" x14ac:dyDescent="0.3">
      <c r="A7634">
        <v>9090</v>
      </c>
      <c r="C7634" t="s">
        <v>82</v>
      </c>
      <c r="D7634">
        <v>0</v>
      </c>
      <c r="E7634" t="s">
        <v>100</v>
      </c>
      <c r="F7634" t="s">
        <v>14</v>
      </c>
    </row>
    <row r="7635" spans="1:6" x14ac:dyDescent="0.3">
      <c r="A7635">
        <v>9091</v>
      </c>
      <c r="C7635" t="s">
        <v>519</v>
      </c>
      <c r="D7635">
        <v>0</v>
      </c>
      <c r="F7635" t="s">
        <v>14</v>
      </c>
    </row>
    <row r="7636" spans="1:6" x14ac:dyDescent="0.3">
      <c r="A7636">
        <v>9092</v>
      </c>
      <c r="C7636" t="s">
        <v>82</v>
      </c>
      <c r="D7636">
        <v>0</v>
      </c>
      <c r="E7636" t="s">
        <v>100</v>
      </c>
      <c r="F7636" t="s">
        <v>11</v>
      </c>
    </row>
    <row r="7637" spans="1:6" x14ac:dyDescent="0.3">
      <c r="A7637">
        <v>9093</v>
      </c>
      <c r="B7637" t="s">
        <v>777</v>
      </c>
      <c r="C7637" t="s">
        <v>36</v>
      </c>
      <c r="D7637">
        <v>4</v>
      </c>
      <c r="E7637" t="s">
        <v>3357</v>
      </c>
      <c r="F7637" t="s">
        <v>14</v>
      </c>
    </row>
    <row r="7638" spans="1:6" x14ac:dyDescent="0.3">
      <c r="A7638">
        <v>9094</v>
      </c>
      <c r="C7638" t="s">
        <v>82</v>
      </c>
      <c r="D7638">
        <v>0</v>
      </c>
      <c r="E7638" t="s">
        <v>887</v>
      </c>
      <c r="F7638" t="s">
        <v>11</v>
      </c>
    </row>
    <row r="7639" spans="1:6" x14ac:dyDescent="0.3">
      <c r="A7639">
        <v>9095</v>
      </c>
      <c r="B7639" t="s">
        <v>932</v>
      </c>
      <c r="C7639" t="s">
        <v>82</v>
      </c>
      <c r="D7639">
        <v>0</v>
      </c>
      <c r="F7639" t="s">
        <v>11</v>
      </c>
    </row>
    <row r="7640" spans="1:6" x14ac:dyDescent="0.3">
      <c r="A7640">
        <v>9096</v>
      </c>
      <c r="B7640" t="s">
        <v>932</v>
      </c>
      <c r="C7640" t="s">
        <v>82</v>
      </c>
      <c r="D7640">
        <v>0</v>
      </c>
      <c r="E7640" t="s">
        <v>933</v>
      </c>
      <c r="F7640" t="s">
        <v>11</v>
      </c>
    </row>
    <row r="7641" spans="1:6" x14ac:dyDescent="0.3">
      <c r="A7641">
        <v>9097</v>
      </c>
      <c r="B7641" t="s">
        <v>932</v>
      </c>
      <c r="C7641" t="s">
        <v>82</v>
      </c>
      <c r="D7641">
        <v>0</v>
      </c>
      <c r="F7641" t="s">
        <v>11</v>
      </c>
    </row>
    <row r="7642" spans="1:6" x14ac:dyDescent="0.3">
      <c r="A7642">
        <v>9098</v>
      </c>
      <c r="B7642" t="s">
        <v>932</v>
      </c>
      <c r="C7642" t="s">
        <v>82</v>
      </c>
      <c r="D7642">
        <v>0</v>
      </c>
      <c r="E7642" t="s">
        <v>935</v>
      </c>
      <c r="F7642" t="s">
        <v>11</v>
      </c>
    </row>
    <row r="7643" spans="1:6" x14ac:dyDescent="0.3">
      <c r="A7643">
        <v>9099</v>
      </c>
      <c r="C7643" t="s">
        <v>84</v>
      </c>
      <c r="D7643">
        <v>0</v>
      </c>
      <c r="F7643" t="s">
        <v>11</v>
      </c>
    </row>
    <row r="7644" spans="1:6" x14ac:dyDescent="0.3">
      <c r="A7644">
        <v>9100</v>
      </c>
      <c r="C7644" t="s">
        <v>84</v>
      </c>
      <c r="D7644">
        <v>0</v>
      </c>
      <c r="E7644" t="s">
        <v>280</v>
      </c>
      <c r="F7644" t="s">
        <v>11</v>
      </c>
    </row>
    <row r="7645" spans="1:6" x14ac:dyDescent="0.3">
      <c r="A7645">
        <v>9101</v>
      </c>
      <c r="C7645" t="s">
        <v>84</v>
      </c>
      <c r="D7645">
        <v>0</v>
      </c>
      <c r="E7645" t="s">
        <v>280</v>
      </c>
      <c r="F7645" t="s">
        <v>11</v>
      </c>
    </row>
    <row r="7646" spans="1:6" x14ac:dyDescent="0.3">
      <c r="A7646">
        <v>9102</v>
      </c>
      <c r="C7646" t="s">
        <v>84</v>
      </c>
      <c r="D7646">
        <v>0</v>
      </c>
      <c r="E7646" t="s">
        <v>280</v>
      </c>
      <c r="F7646" t="s">
        <v>11</v>
      </c>
    </row>
    <row r="7647" spans="1:6" x14ac:dyDescent="0.3">
      <c r="A7647">
        <v>9103</v>
      </c>
      <c r="C7647" t="s">
        <v>84</v>
      </c>
      <c r="D7647">
        <v>0</v>
      </c>
      <c r="E7647" t="s">
        <v>936</v>
      </c>
      <c r="F7647" t="s">
        <v>11</v>
      </c>
    </row>
    <row r="7648" spans="1:6" x14ac:dyDescent="0.3">
      <c r="A7648">
        <v>9104</v>
      </c>
      <c r="C7648" t="s">
        <v>84</v>
      </c>
      <c r="D7648">
        <v>0</v>
      </c>
      <c r="F7648" t="s">
        <v>11</v>
      </c>
    </row>
    <row r="7649" spans="1:6" x14ac:dyDescent="0.3">
      <c r="A7649">
        <v>9106</v>
      </c>
      <c r="C7649" t="s">
        <v>82</v>
      </c>
      <c r="D7649">
        <v>0</v>
      </c>
      <c r="F7649" t="s">
        <v>11</v>
      </c>
    </row>
    <row r="7650" spans="1:6" x14ac:dyDescent="0.3">
      <c r="A7650">
        <v>9107</v>
      </c>
      <c r="C7650" t="s">
        <v>82</v>
      </c>
      <c r="D7650">
        <v>0</v>
      </c>
      <c r="F7650" t="s">
        <v>11</v>
      </c>
    </row>
    <row r="7651" spans="1:6" x14ac:dyDescent="0.3">
      <c r="A7651">
        <v>9108</v>
      </c>
      <c r="C7651" t="s">
        <v>82</v>
      </c>
      <c r="D7651">
        <v>0</v>
      </c>
      <c r="F7651" t="s">
        <v>11</v>
      </c>
    </row>
    <row r="7652" spans="1:6" x14ac:dyDescent="0.3">
      <c r="A7652">
        <v>9109</v>
      </c>
      <c r="C7652" t="s">
        <v>82</v>
      </c>
      <c r="D7652">
        <v>0</v>
      </c>
      <c r="F7652" t="s">
        <v>11</v>
      </c>
    </row>
    <row r="7653" spans="1:6" x14ac:dyDescent="0.3">
      <c r="A7653">
        <v>9110</v>
      </c>
      <c r="C7653" t="s">
        <v>82</v>
      </c>
      <c r="D7653">
        <v>0</v>
      </c>
      <c r="F7653" t="s">
        <v>11</v>
      </c>
    </row>
    <row r="7654" spans="1:6" x14ac:dyDescent="0.3">
      <c r="A7654">
        <v>9111</v>
      </c>
      <c r="C7654" t="s">
        <v>82</v>
      </c>
      <c r="D7654">
        <v>0</v>
      </c>
      <c r="F7654" t="s">
        <v>11</v>
      </c>
    </row>
    <row r="7655" spans="1:6" x14ac:dyDescent="0.3">
      <c r="A7655">
        <v>9112</v>
      </c>
      <c r="C7655" t="s">
        <v>82</v>
      </c>
      <c r="D7655">
        <v>0</v>
      </c>
      <c r="F7655" t="s">
        <v>11</v>
      </c>
    </row>
    <row r="7656" spans="1:6" x14ac:dyDescent="0.3">
      <c r="A7656">
        <v>9113</v>
      </c>
      <c r="C7656" t="s">
        <v>82</v>
      </c>
      <c r="D7656">
        <v>0</v>
      </c>
      <c r="F7656" t="s">
        <v>11</v>
      </c>
    </row>
    <row r="7657" spans="1:6" x14ac:dyDescent="0.3">
      <c r="A7657">
        <v>9114</v>
      </c>
      <c r="C7657" t="s">
        <v>155</v>
      </c>
      <c r="D7657">
        <v>0</v>
      </c>
      <c r="F7657" t="s">
        <v>11</v>
      </c>
    </row>
    <row r="7658" spans="1:6" x14ac:dyDescent="0.3">
      <c r="A7658">
        <v>9115</v>
      </c>
      <c r="C7658" t="s">
        <v>82</v>
      </c>
      <c r="D7658">
        <v>0</v>
      </c>
      <c r="F7658" t="s">
        <v>11</v>
      </c>
    </row>
    <row r="7659" spans="1:6" x14ac:dyDescent="0.3">
      <c r="A7659">
        <v>9116</v>
      </c>
      <c r="C7659" t="s">
        <v>82</v>
      </c>
      <c r="D7659">
        <v>0</v>
      </c>
      <c r="F7659" t="s">
        <v>11</v>
      </c>
    </row>
    <row r="7660" spans="1:6" x14ac:dyDescent="0.3">
      <c r="A7660">
        <v>9117</v>
      </c>
      <c r="B7660" t="s">
        <v>909</v>
      </c>
      <c r="C7660" t="s">
        <v>36</v>
      </c>
      <c r="D7660">
        <v>4</v>
      </c>
      <c r="E7660" t="s">
        <v>46</v>
      </c>
      <c r="F7660" t="s">
        <v>11</v>
      </c>
    </row>
    <row r="7661" spans="1:6" x14ac:dyDescent="0.3">
      <c r="A7661">
        <v>9118</v>
      </c>
      <c r="C7661" t="s">
        <v>84</v>
      </c>
      <c r="D7661">
        <v>0</v>
      </c>
      <c r="F7661" t="s">
        <v>11</v>
      </c>
    </row>
    <row r="7662" spans="1:6" x14ac:dyDescent="0.3">
      <c r="A7662">
        <v>9119</v>
      </c>
      <c r="C7662" t="s">
        <v>84</v>
      </c>
      <c r="D7662">
        <v>0</v>
      </c>
      <c r="F7662" t="s">
        <v>11</v>
      </c>
    </row>
    <row r="7663" spans="1:6" x14ac:dyDescent="0.3">
      <c r="A7663">
        <v>9120</v>
      </c>
      <c r="B7663" t="s">
        <v>1209</v>
      </c>
      <c r="C7663" t="s">
        <v>51</v>
      </c>
      <c r="D7663">
        <v>3</v>
      </c>
      <c r="F7663" t="s">
        <v>7</v>
      </c>
    </row>
    <row r="7664" spans="1:6" x14ac:dyDescent="0.3">
      <c r="A7664">
        <v>9121</v>
      </c>
      <c r="B7664" t="s">
        <v>1209</v>
      </c>
      <c r="C7664" t="s">
        <v>51</v>
      </c>
      <c r="D7664">
        <v>3</v>
      </c>
      <c r="F7664" t="s">
        <v>7</v>
      </c>
    </row>
    <row r="7665" spans="1:6" x14ac:dyDescent="0.3">
      <c r="A7665">
        <v>9122</v>
      </c>
      <c r="B7665" t="s">
        <v>1209</v>
      </c>
      <c r="C7665" t="s">
        <v>51</v>
      </c>
      <c r="D7665">
        <v>3</v>
      </c>
      <c r="F7665" t="s">
        <v>7</v>
      </c>
    </row>
    <row r="7666" spans="1:6" x14ac:dyDescent="0.3">
      <c r="A7666">
        <v>9123</v>
      </c>
      <c r="B7666" t="s">
        <v>1210</v>
      </c>
      <c r="C7666" t="s">
        <v>51</v>
      </c>
      <c r="D7666">
        <v>3</v>
      </c>
      <c r="F7666" t="s">
        <v>7</v>
      </c>
    </row>
    <row r="7667" spans="1:6" x14ac:dyDescent="0.3">
      <c r="A7667">
        <v>9124</v>
      </c>
      <c r="C7667" t="s">
        <v>82</v>
      </c>
      <c r="D7667">
        <v>0</v>
      </c>
      <c r="F7667" t="s">
        <v>7</v>
      </c>
    </row>
    <row r="7668" spans="1:6" x14ac:dyDescent="0.3">
      <c r="A7668">
        <v>9125</v>
      </c>
      <c r="C7668" t="s">
        <v>150</v>
      </c>
      <c r="D7668">
        <v>0</v>
      </c>
      <c r="E7668" t="s">
        <v>1211</v>
      </c>
      <c r="F7668" t="s">
        <v>7</v>
      </c>
    </row>
    <row r="7669" spans="1:6" x14ac:dyDescent="0.3">
      <c r="A7669">
        <v>9126</v>
      </c>
      <c r="C7669" t="s">
        <v>175</v>
      </c>
      <c r="D7669">
        <v>0</v>
      </c>
      <c r="F7669" t="s">
        <v>7</v>
      </c>
    </row>
    <row r="7670" spans="1:6" x14ac:dyDescent="0.3">
      <c r="A7670">
        <v>9127</v>
      </c>
      <c r="B7670" t="s">
        <v>1209</v>
      </c>
      <c r="C7670" t="s">
        <v>51</v>
      </c>
      <c r="D7670">
        <v>3</v>
      </c>
      <c r="F7670" t="s">
        <v>7</v>
      </c>
    </row>
    <row r="7671" spans="1:6" x14ac:dyDescent="0.3">
      <c r="A7671">
        <v>9128</v>
      </c>
      <c r="C7671" t="s">
        <v>82</v>
      </c>
      <c r="D7671">
        <v>0</v>
      </c>
      <c r="E7671" t="s">
        <v>1913</v>
      </c>
      <c r="F7671" t="s">
        <v>8</v>
      </c>
    </row>
    <row r="7672" spans="1:6" x14ac:dyDescent="0.3">
      <c r="A7672">
        <v>9129</v>
      </c>
      <c r="C7672" t="s">
        <v>150</v>
      </c>
      <c r="D7672">
        <v>0</v>
      </c>
      <c r="E7672" t="s">
        <v>2025</v>
      </c>
      <c r="F7672" t="s">
        <v>16</v>
      </c>
    </row>
    <row r="7673" spans="1:6" x14ac:dyDescent="0.3">
      <c r="A7673">
        <v>9130</v>
      </c>
      <c r="C7673" t="s">
        <v>150</v>
      </c>
      <c r="D7673">
        <v>0</v>
      </c>
      <c r="E7673" t="s">
        <v>2519</v>
      </c>
      <c r="F7673" t="s">
        <v>16</v>
      </c>
    </row>
    <row r="7674" spans="1:6" x14ac:dyDescent="0.3">
      <c r="A7674">
        <v>9135</v>
      </c>
      <c r="C7674" t="s">
        <v>84</v>
      </c>
      <c r="D7674">
        <v>0</v>
      </c>
      <c r="F7674" t="s">
        <v>16</v>
      </c>
    </row>
    <row r="7675" spans="1:6" x14ac:dyDescent="0.3">
      <c r="A7675">
        <v>9137</v>
      </c>
      <c r="C7675" t="s">
        <v>84</v>
      </c>
      <c r="D7675">
        <v>0</v>
      </c>
      <c r="E7675" t="s">
        <v>235</v>
      </c>
      <c r="F7675" t="s">
        <v>10</v>
      </c>
    </row>
    <row r="7676" spans="1:6" x14ac:dyDescent="0.3">
      <c r="A7676">
        <v>9138</v>
      </c>
      <c r="C7676" t="s">
        <v>84</v>
      </c>
      <c r="D7676">
        <v>0</v>
      </c>
      <c r="E7676" t="s">
        <v>235</v>
      </c>
      <c r="F7676" t="s">
        <v>10</v>
      </c>
    </row>
    <row r="7677" spans="1:6" x14ac:dyDescent="0.3">
      <c r="A7677">
        <v>9139</v>
      </c>
      <c r="C7677" t="s">
        <v>84</v>
      </c>
      <c r="D7677">
        <v>0</v>
      </c>
      <c r="E7677" t="s">
        <v>235</v>
      </c>
      <c r="F7677" t="s">
        <v>10</v>
      </c>
    </row>
    <row r="7678" spans="1:6" x14ac:dyDescent="0.3">
      <c r="A7678">
        <v>9142</v>
      </c>
      <c r="C7678" t="s">
        <v>82</v>
      </c>
      <c r="D7678">
        <v>0</v>
      </c>
      <c r="F7678" t="s">
        <v>5</v>
      </c>
    </row>
    <row r="7679" spans="1:6" x14ac:dyDescent="0.3">
      <c r="A7679">
        <v>9144</v>
      </c>
      <c r="C7679" t="s">
        <v>84</v>
      </c>
      <c r="D7679">
        <v>0</v>
      </c>
      <c r="E7679" t="s">
        <v>235</v>
      </c>
      <c r="F7679" t="s">
        <v>5</v>
      </c>
    </row>
    <row r="7680" spans="1:6" x14ac:dyDescent="0.3">
      <c r="A7680">
        <v>9145</v>
      </c>
      <c r="C7680" t="s">
        <v>82</v>
      </c>
      <c r="D7680">
        <v>0</v>
      </c>
      <c r="F7680" t="s">
        <v>5</v>
      </c>
    </row>
    <row r="7681" spans="1:6" x14ac:dyDescent="0.3">
      <c r="A7681">
        <v>9148</v>
      </c>
      <c r="C7681" t="s">
        <v>84</v>
      </c>
      <c r="D7681">
        <v>0</v>
      </c>
      <c r="F7681" t="s">
        <v>5</v>
      </c>
    </row>
    <row r="7682" spans="1:6" x14ac:dyDescent="0.3">
      <c r="A7682">
        <v>9149</v>
      </c>
      <c r="C7682" t="s">
        <v>150</v>
      </c>
      <c r="D7682">
        <v>0</v>
      </c>
      <c r="F7682" t="s">
        <v>7</v>
      </c>
    </row>
    <row r="7683" spans="1:6" x14ac:dyDescent="0.3">
      <c r="A7683">
        <v>9150</v>
      </c>
      <c r="C7683" t="s">
        <v>84</v>
      </c>
      <c r="D7683">
        <v>0</v>
      </c>
      <c r="F7683" t="s">
        <v>7</v>
      </c>
    </row>
    <row r="7684" spans="1:6" x14ac:dyDescent="0.3">
      <c r="A7684">
        <v>9151</v>
      </c>
      <c r="C7684" t="s">
        <v>84</v>
      </c>
      <c r="D7684">
        <v>0</v>
      </c>
      <c r="F7684" t="s">
        <v>7</v>
      </c>
    </row>
    <row r="7685" spans="1:6" x14ac:dyDescent="0.3">
      <c r="A7685">
        <v>9152</v>
      </c>
      <c r="C7685" t="s">
        <v>84</v>
      </c>
      <c r="D7685">
        <v>0</v>
      </c>
      <c r="F7685" t="s">
        <v>7</v>
      </c>
    </row>
    <row r="7686" spans="1:6" x14ac:dyDescent="0.3">
      <c r="A7686">
        <v>9153</v>
      </c>
      <c r="C7686" t="s">
        <v>84</v>
      </c>
      <c r="D7686">
        <v>0</v>
      </c>
      <c r="F7686" t="s">
        <v>7</v>
      </c>
    </row>
    <row r="7687" spans="1:6" x14ac:dyDescent="0.3">
      <c r="A7687">
        <v>9154</v>
      </c>
      <c r="C7687" t="s">
        <v>51</v>
      </c>
      <c r="D7687">
        <v>3</v>
      </c>
      <c r="F7687" t="s">
        <v>7</v>
      </c>
    </row>
    <row r="7688" spans="1:6" x14ac:dyDescent="0.3">
      <c r="A7688">
        <v>9155</v>
      </c>
      <c r="C7688" t="s">
        <v>84</v>
      </c>
      <c r="D7688">
        <v>0</v>
      </c>
      <c r="F7688" t="s">
        <v>7</v>
      </c>
    </row>
    <row r="7689" spans="1:6" x14ac:dyDescent="0.3">
      <c r="A7689">
        <v>9156</v>
      </c>
      <c r="C7689" t="s">
        <v>84</v>
      </c>
      <c r="D7689">
        <v>0</v>
      </c>
      <c r="F7689" t="s">
        <v>7</v>
      </c>
    </row>
    <row r="7690" spans="1:6" x14ac:dyDescent="0.3">
      <c r="A7690">
        <v>9157</v>
      </c>
      <c r="C7690" t="s">
        <v>84</v>
      </c>
      <c r="D7690">
        <v>0</v>
      </c>
      <c r="F7690" t="s">
        <v>7</v>
      </c>
    </row>
    <row r="7691" spans="1:6" x14ac:dyDescent="0.3">
      <c r="A7691">
        <v>9158</v>
      </c>
      <c r="C7691" t="s">
        <v>84</v>
      </c>
      <c r="D7691">
        <v>0</v>
      </c>
      <c r="E7691" t="s">
        <v>235</v>
      </c>
      <c r="F7691" t="s">
        <v>7</v>
      </c>
    </row>
    <row r="7692" spans="1:6" x14ac:dyDescent="0.3">
      <c r="A7692">
        <v>9159</v>
      </c>
      <c r="C7692" t="s">
        <v>150</v>
      </c>
      <c r="D7692">
        <v>0</v>
      </c>
      <c r="F7692" t="s">
        <v>13</v>
      </c>
    </row>
    <row r="7693" spans="1:6" x14ac:dyDescent="0.3">
      <c r="A7693">
        <v>9160</v>
      </c>
      <c r="C7693" t="s">
        <v>155</v>
      </c>
      <c r="D7693">
        <v>0</v>
      </c>
      <c r="E7693" t="s">
        <v>937</v>
      </c>
      <c r="F7693" t="s">
        <v>11</v>
      </c>
    </row>
    <row r="7694" spans="1:6" x14ac:dyDescent="0.3">
      <c r="A7694">
        <v>9161</v>
      </c>
      <c r="C7694" t="s">
        <v>155</v>
      </c>
      <c r="D7694">
        <v>0</v>
      </c>
      <c r="E7694" t="s">
        <v>938</v>
      </c>
      <c r="F7694" t="s">
        <v>11</v>
      </c>
    </row>
    <row r="7695" spans="1:6" x14ac:dyDescent="0.3">
      <c r="A7695">
        <v>9162</v>
      </c>
      <c r="C7695" t="s">
        <v>82</v>
      </c>
      <c r="D7695">
        <v>0</v>
      </c>
      <c r="F7695" t="s">
        <v>11</v>
      </c>
    </row>
    <row r="7696" spans="1:6" x14ac:dyDescent="0.3">
      <c r="A7696">
        <v>9163</v>
      </c>
      <c r="C7696" t="s">
        <v>82</v>
      </c>
      <c r="D7696">
        <v>0</v>
      </c>
      <c r="F7696" t="s">
        <v>11</v>
      </c>
    </row>
    <row r="7697" spans="1:6" x14ac:dyDescent="0.3">
      <c r="A7697">
        <v>9164</v>
      </c>
      <c r="C7697" t="s">
        <v>82</v>
      </c>
      <c r="D7697">
        <v>0</v>
      </c>
      <c r="F7697" t="s">
        <v>14</v>
      </c>
    </row>
    <row r="7698" spans="1:6" x14ac:dyDescent="0.3">
      <c r="A7698">
        <v>9165</v>
      </c>
      <c r="C7698" t="s">
        <v>82</v>
      </c>
      <c r="D7698">
        <v>0</v>
      </c>
      <c r="F7698" t="s">
        <v>14</v>
      </c>
    </row>
    <row r="7699" spans="1:6" x14ac:dyDescent="0.3">
      <c r="A7699">
        <v>9166</v>
      </c>
      <c r="C7699" t="s">
        <v>82</v>
      </c>
      <c r="D7699">
        <v>0</v>
      </c>
      <c r="F7699" t="s">
        <v>14</v>
      </c>
    </row>
    <row r="7700" spans="1:6" x14ac:dyDescent="0.3">
      <c r="A7700">
        <v>9174</v>
      </c>
      <c r="C7700" t="s">
        <v>150</v>
      </c>
      <c r="D7700">
        <v>0</v>
      </c>
      <c r="F7700" t="s">
        <v>9</v>
      </c>
    </row>
    <row r="7701" spans="1:6" x14ac:dyDescent="0.3">
      <c r="A7701">
        <v>9175</v>
      </c>
      <c r="C7701" t="s">
        <v>82</v>
      </c>
      <c r="D7701">
        <v>0</v>
      </c>
      <c r="F7701" t="s">
        <v>9</v>
      </c>
    </row>
    <row r="7702" spans="1:6" x14ac:dyDescent="0.3">
      <c r="A7702">
        <v>9185</v>
      </c>
      <c r="C7702" t="s">
        <v>84</v>
      </c>
      <c r="D7702">
        <v>0</v>
      </c>
      <c r="F7702" t="s">
        <v>5</v>
      </c>
    </row>
    <row r="7703" spans="1:6" x14ac:dyDescent="0.3">
      <c r="A7703">
        <v>9186</v>
      </c>
      <c r="C7703" t="s">
        <v>82</v>
      </c>
      <c r="D7703">
        <v>0</v>
      </c>
      <c r="F7703" t="s">
        <v>5</v>
      </c>
    </row>
    <row r="7704" spans="1:6" x14ac:dyDescent="0.3">
      <c r="A7704">
        <v>9187</v>
      </c>
      <c r="C7704" t="s">
        <v>82</v>
      </c>
      <c r="D7704">
        <v>0</v>
      </c>
      <c r="F7704" t="s">
        <v>5</v>
      </c>
    </row>
    <row r="7705" spans="1:6" x14ac:dyDescent="0.3">
      <c r="A7705">
        <v>9188</v>
      </c>
      <c r="B7705" t="s">
        <v>2734</v>
      </c>
      <c r="C7705" t="s">
        <v>82</v>
      </c>
      <c r="D7705">
        <v>0</v>
      </c>
      <c r="F7705" t="s">
        <v>5</v>
      </c>
    </row>
    <row r="7706" spans="1:6" x14ac:dyDescent="0.3">
      <c r="A7706">
        <v>9189</v>
      </c>
      <c r="C7706" t="s">
        <v>84</v>
      </c>
      <c r="D7706">
        <v>0</v>
      </c>
      <c r="F7706" t="s">
        <v>5</v>
      </c>
    </row>
    <row r="7707" spans="1:6" x14ac:dyDescent="0.3">
      <c r="A7707">
        <v>9190</v>
      </c>
      <c r="C7707" t="s">
        <v>82</v>
      </c>
      <c r="D7707">
        <v>0</v>
      </c>
      <c r="F7707" t="s">
        <v>5</v>
      </c>
    </row>
    <row r="7708" spans="1:6" x14ac:dyDescent="0.3">
      <c r="A7708">
        <v>9191</v>
      </c>
      <c r="C7708" t="s">
        <v>82</v>
      </c>
      <c r="D7708">
        <v>0</v>
      </c>
      <c r="F7708" t="s">
        <v>5</v>
      </c>
    </row>
    <row r="7709" spans="1:6" x14ac:dyDescent="0.3">
      <c r="A7709">
        <v>9192</v>
      </c>
      <c r="C7709" t="s">
        <v>82</v>
      </c>
      <c r="D7709">
        <v>0</v>
      </c>
      <c r="F7709" t="s">
        <v>5</v>
      </c>
    </row>
    <row r="7710" spans="1:6" x14ac:dyDescent="0.3">
      <c r="A7710">
        <v>9193</v>
      </c>
      <c r="B7710" t="s">
        <v>943</v>
      </c>
      <c r="D7710">
        <v>0</v>
      </c>
      <c r="E7710" t="s">
        <v>2352</v>
      </c>
      <c r="F7710" t="s">
        <v>10</v>
      </c>
    </row>
    <row r="7711" spans="1:6" x14ac:dyDescent="0.3">
      <c r="A7711">
        <v>9194</v>
      </c>
      <c r="B7711" t="s">
        <v>943</v>
      </c>
      <c r="D7711">
        <v>0</v>
      </c>
      <c r="E7711" t="s">
        <v>2352</v>
      </c>
      <c r="F7711" t="s">
        <v>10</v>
      </c>
    </row>
    <row r="7712" spans="1:6" x14ac:dyDescent="0.3">
      <c r="A7712">
        <v>9195</v>
      </c>
      <c r="C7712" t="s">
        <v>84</v>
      </c>
      <c r="D7712">
        <v>0</v>
      </c>
      <c r="E7712" t="s">
        <v>280</v>
      </c>
      <c r="F7712" t="s">
        <v>11</v>
      </c>
    </row>
    <row r="7713" spans="1:6" x14ac:dyDescent="0.3">
      <c r="A7713">
        <v>9196</v>
      </c>
      <c r="C7713" t="s">
        <v>84</v>
      </c>
      <c r="D7713">
        <v>0</v>
      </c>
      <c r="F7713" t="s">
        <v>11</v>
      </c>
    </row>
    <row r="7714" spans="1:6" x14ac:dyDescent="0.3">
      <c r="A7714">
        <v>9197</v>
      </c>
      <c r="C7714" t="s">
        <v>155</v>
      </c>
      <c r="D7714">
        <v>0</v>
      </c>
      <c r="E7714" t="s">
        <v>939</v>
      </c>
      <c r="F7714" t="s">
        <v>11</v>
      </c>
    </row>
    <row r="7715" spans="1:6" x14ac:dyDescent="0.3">
      <c r="A7715">
        <v>9198</v>
      </c>
      <c r="C7715" t="s">
        <v>82</v>
      </c>
      <c r="D7715">
        <v>20</v>
      </c>
      <c r="E7715" t="s">
        <v>940</v>
      </c>
      <c r="F7715" t="s">
        <v>11</v>
      </c>
    </row>
    <row r="7716" spans="1:6" x14ac:dyDescent="0.3">
      <c r="A7716">
        <v>9199</v>
      </c>
      <c r="C7716" t="s">
        <v>155</v>
      </c>
      <c r="D7716">
        <v>0</v>
      </c>
      <c r="E7716" t="s">
        <v>939</v>
      </c>
      <c r="F7716" t="s">
        <v>10</v>
      </c>
    </row>
    <row r="7717" spans="1:6" x14ac:dyDescent="0.3">
      <c r="A7717">
        <v>9200</v>
      </c>
      <c r="C7717" t="s">
        <v>84</v>
      </c>
      <c r="D7717">
        <v>0</v>
      </c>
      <c r="F7717" t="s">
        <v>11</v>
      </c>
    </row>
    <row r="7718" spans="1:6" x14ac:dyDescent="0.3">
      <c r="A7718">
        <v>9209</v>
      </c>
      <c r="C7718" t="s">
        <v>84</v>
      </c>
      <c r="D7718">
        <v>0</v>
      </c>
      <c r="F7718" t="s">
        <v>11</v>
      </c>
    </row>
    <row r="7719" spans="1:6" x14ac:dyDescent="0.3">
      <c r="A7719">
        <v>9215</v>
      </c>
      <c r="C7719" t="s">
        <v>84</v>
      </c>
      <c r="D7719">
        <v>0</v>
      </c>
      <c r="E7719" t="s">
        <v>258</v>
      </c>
      <c r="F7719" t="s">
        <v>10</v>
      </c>
    </row>
    <row r="7720" spans="1:6" x14ac:dyDescent="0.3">
      <c r="A7720">
        <v>9216</v>
      </c>
      <c r="C7720" t="s">
        <v>84</v>
      </c>
      <c r="D7720">
        <v>0</v>
      </c>
      <c r="F7720" t="s">
        <v>11</v>
      </c>
    </row>
    <row r="7721" spans="1:6" x14ac:dyDescent="0.3">
      <c r="A7721">
        <v>9218</v>
      </c>
      <c r="C7721" t="s">
        <v>84</v>
      </c>
      <c r="D7721">
        <v>0</v>
      </c>
      <c r="F7721" t="s">
        <v>11</v>
      </c>
    </row>
    <row r="7722" spans="1:6" x14ac:dyDescent="0.3">
      <c r="A7722">
        <v>9219</v>
      </c>
      <c r="C7722" t="s">
        <v>84</v>
      </c>
      <c r="D7722">
        <v>0</v>
      </c>
      <c r="F7722" t="s">
        <v>11</v>
      </c>
    </row>
    <row r="7723" spans="1:6" x14ac:dyDescent="0.3">
      <c r="A7723">
        <v>9220</v>
      </c>
      <c r="C7723" t="s">
        <v>84</v>
      </c>
      <c r="D7723">
        <v>0</v>
      </c>
      <c r="E7723" t="s">
        <v>258</v>
      </c>
      <c r="F7723" t="s">
        <v>11</v>
      </c>
    </row>
    <row r="7724" spans="1:6" x14ac:dyDescent="0.3">
      <c r="A7724">
        <v>9221</v>
      </c>
      <c r="C7724" t="s">
        <v>84</v>
      </c>
      <c r="D7724">
        <v>0</v>
      </c>
      <c r="F7724" t="s">
        <v>11</v>
      </c>
    </row>
    <row r="7725" spans="1:6" x14ac:dyDescent="0.3">
      <c r="A7725">
        <v>9222</v>
      </c>
      <c r="C7725" t="s">
        <v>84</v>
      </c>
      <c r="D7725">
        <v>0</v>
      </c>
      <c r="E7725" t="s">
        <v>258</v>
      </c>
      <c r="F7725" t="s">
        <v>11</v>
      </c>
    </row>
    <row r="7726" spans="1:6" x14ac:dyDescent="0.3">
      <c r="A7726">
        <v>9223</v>
      </c>
      <c r="C7726" t="s">
        <v>84</v>
      </c>
      <c r="D7726">
        <v>0</v>
      </c>
      <c r="E7726" t="s">
        <v>258</v>
      </c>
      <c r="F7726" t="s">
        <v>11</v>
      </c>
    </row>
    <row r="7727" spans="1:6" x14ac:dyDescent="0.3">
      <c r="A7727">
        <v>9224</v>
      </c>
      <c r="C7727" t="s">
        <v>84</v>
      </c>
      <c r="D7727">
        <v>0</v>
      </c>
      <c r="F7727" t="s">
        <v>5</v>
      </c>
    </row>
    <row r="7728" spans="1:6" x14ac:dyDescent="0.3">
      <c r="A7728">
        <v>9225</v>
      </c>
      <c r="C7728" t="s">
        <v>84</v>
      </c>
      <c r="D7728">
        <v>0</v>
      </c>
      <c r="F7728" t="s">
        <v>5</v>
      </c>
    </row>
    <row r="7729" spans="1:6" x14ac:dyDescent="0.3">
      <c r="A7729">
        <v>9226</v>
      </c>
      <c r="C7729" t="s">
        <v>84</v>
      </c>
      <c r="D7729">
        <v>0</v>
      </c>
      <c r="F7729" t="s">
        <v>5</v>
      </c>
    </row>
    <row r="7730" spans="1:6" x14ac:dyDescent="0.3">
      <c r="A7730">
        <v>9227</v>
      </c>
      <c r="C7730" t="s">
        <v>84</v>
      </c>
      <c r="D7730">
        <v>0</v>
      </c>
      <c r="F7730" t="s">
        <v>5</v>
      </c>
    </row>
    <row r="7731" spans="1:6" x14ac:dyDescent="0.3">
      <c r="A7731">
        <v>9228</v>
      </c>
      <c r="C7731" t="s">
        <v>82</v>
      </c>
      <c r="D7731">
        <v>0</v>
      </c>
      <c r="E7731" t="s">
        <v>100</v>
      </c>
      <c r="F7731" t="s">
        <v>10</v>
      </c>
    </row>
    <row r="7732" spans="1:6" x14ac:dyDescent="0.3">
      <c r="A7732">
        <v>9229</v>
      </c>
      <c r="B7732" t="s">
        <v>1442</v>
      </c>
      <c r="C7732" t="s">
        <v>36</v>
      </c>
      <c r="D7732">
        <v>14</v>
      </c>
      <c r="E7732" t="s">
        <v>1894</v>
      </c>
      <c r="F7732" t="s">
        <v>3</v>
      </c>
    </row>
    <row r="7733" spans="1:6" x14ac:dyDescent="0.3">
      <c r="A7733">
        <v>9230</v>
      </c>
      <c r="B7733" t="s">
        <v>1442</v>
      </c>
      <c r="C7733" t="s">
        <v>36</v>
      </c>
      <c r="D7733">
        <v>4</v>
      </c>
      <c r="E7733" t="s">
        <v>1895</v>
      </c>
      <c r="F7733" t="s">
        <v>3</v>
      </c>
    </row>
    <row r="7734" spans="1:6" x14ac:dyDescent="0.3">
      <c r="A7734">
        <v>9231</v>
      </c>
      <c r="C7734" t="s">
        <v>84</v>
      </c>
      <c r="D7734">
        <v>0</v>
      </c>
      <c r="E7734" t="s">
        <v>258</v>
      </c>
      <c r="F7734" t="s">
        <v>14</v>
      </c>
    </row>
    <row r="7735" spans="1:6" x14ac:dyDescent="0.3">
      <c r="A7735">
        <v>9232</v>
      </c>
      <c r="C7735" t="s">
        <v>84</v>
      </c>
      <c r="D7735">
        <v>0</v>
      </c>
      <c r="E7735" t="s">
        <v>371</v>
      </c>
      <c r="F7735" t="s">
        <v>14</v>
      </c>
    </row>
    <row r="7736" spans="1:6" x14ac:dyDescent="0.3">
      <c r="A7736">
        <v>9233</v>
      </c>
      <c r="C7736" t="s">
        <v>175</v>
      </c>
      <c r="D7736">
        <v>0</v>
      </c>
      <c r="F7736" t="s">
        <v>7</v>
      </c>
    </row>
    <row r="7737" spans="1:6" x14ac:dyDescent="0.3">
      <c r="A7737">
        <v>9234</v>
      </c>
      <c r="D7737">
        <v>0</v>
      </c>
      <c r="E7737" t="s">
        <v>1212</v>
      </c>
      <c r="F7737" t="s">
        <v>7</v>
      </c>
    </row>
    <row r="7738" spans="1:6" x14ac:dyDescent="0.3">
      <c r="A7738">
        <v>9235</v>
      </c>
      <c r="B7738" t="s">
        <v>1258</v>
      </c>
      <c r="C7738" t="s">
        <v>283</v>
      </c>
      <c r="D7738">
        <v>3</v>
      </c>
      <c r="E7738" t="s">
        <v>1257</v>
      </c>
      <c r="F7738" t="s">
        <v>3</v>
      </c>
    </row>
    <row r="7739" spans="1:6" x14ac:dyDescent="0.3">
      <c r="A7739">
        <v>9236</v>
      </c>
      <c r="C7739" t="s">
        <v>36</v>
      </c>
      <c r="D7739">
        <v>4</v>
      </c>
      <c r="E7739" t="s">
        <v>1896</v>
      </c>
      <c r="F7739" t="s">
        <v>3</v>
      </c>
    </row>
    <row r="7740" spans="1:6" x14ac:dyDescent="0.3">
      <c r="A7740">
        <v>9237</v>
      </c>
      <c r="C7740" t="s">
        <v>36</v>
      </c>
      <c r="D7740">
        <v>4</v>
      </c>
      <c r="E7740" t="s">
        <v>1897</v>
      </c>
      <c r="F7740" t="s">
        <v>3</v>
      </c>
    </row>
    <row r="7741" spans="1:6" x14ac:dyDescent="0.3">
      <c r="A7741">
        <v>9238</v>
      </c>
      <c r="C7741" t="s">
        <v>36</v>
      </c>
      <c r="D7741">
        <v>4</v>
      </c>
      <c r="E7741" t="s">
        <v>2559</v>
      </c>
      <c r="F7741" t="s">
        <v>16</v>
      </c>
    </row>
    <row r="7742" spans="1:6" x14ac:dyDescent="0.3">
      <c r="A7742">
        <v>9239</v>
      </c>
      <c r="C7742" t="s">
        <v>36</v>
      </c>
      <c r="D7742">
        <v>4</v>
      </c>
      <c r="E7742" t="s">
        <v>1897</v>
      </c>
      <c r="F7742" t="s">
        <v>16</v>
      </c>
    </row>
    <row r="7743" spans="1:6" x14ac:dyDescent="0.3">
      <c r="A7743">
        <v>9240</v>
      </c>
      <c r="B7743" t="s">
        <v>1258</v>
      </c>
      <c r="C7743" t="s">
        <v>283</v>
      </c>
      <c r="D7743">
        <v>3</v>
      </c>
      <c r="E7743" t="s">
        <v>1898</v>
      </c>
      <c r="F7743" t="s">
        <v>3</v>
      </c>
    </row>
    <row r="7744" spans="1:6" x14ac:dyDescent="0.3">
      <c r="A7744">
        <v>9241</v>
      </c>
      <c r="B7744" t="s">
        <v>1258</v>
      </c>
      <c r="C7744" t="s">
        <v>283</v>
      </c>
      <c r="D7744">
        <v>3</v>
      </c>
      <c r="E7744" t="s">
        <v>1257</v>
      </c>
      <c r="F7744" t="s">
        <v>3</v>
      </c>
    </row>
    <row r="7745" spans="1:6" x14ac:dyDescent="0.3">
      <c r="A7745">
        <v>9242</v>
      </c>
      <c r="C7745" t="s">
        <v>36</v>
      </c>
      <c r="D7745">
        <v>4</v>
      </c>
      <c r="E7745" t="s">
        <v>1896</v>
      </c>
      <c r="F7745" t="s">
        <v>3</v>
      </c>
    </row>
    <row r="7746" spans="1:6" x14ac:dyDescent="0.3">
      <c r="A7746">
        <v>9243</v>
      </c>
      <c r="C7746" t="s">
        <v>283</v>
      </c>
      <c r="D7746">
        <v>3</v>
      </c>
      <c r="E7746" t="s">
        <v>1257</v>
      </c>
      <c r="F7746" t="s">
        <v>3</v>
      </c>
    </row>
    <row r="7747" spans="1:6" x14ac:dyDescent="0.3">
      <c r="A7747">
        <v>9244</v>
      </c>
      <c r="C7747" t="s">
        <v>36</v>
      </c>
      <c r="D7747">
        <v>4</v>
      </c>
      <c r="E7747" t="s">
        <v>1897</v>
      </c>
      <c r="F7747" t="s">
        <v>16</v>
      </c>
    </row>
    <row r="7748" spans="1:6" x14ac:dyDescent="0.3">
      <c r="A7748">
        <v>9245</v>
      </c>
      <c r="C7748" t="s">
        <v>36</v>
      </c>
      <c r="D7748">
        <v>4</v>
      </c>
      <c r="E7748" t="s">
        <v>1897</v>
      </c>
      <c r="F7748" t="s">
        <v>3</v>
      </c>
    </row>
    <row r="7749" spans="1:6" x14ac:dyDescent="0.3">
      <c r="A7749">
        <v>9246</v>
      </c>
      <c r="B7749" t="s">
        <v>1258</v>
      </c>
      <c r="C7749" t="s">
        <v>283</v>
      </c>
      <c r="D7749">
        <v>3</v>
      </c>
      <c r="E7749" t="s">
        <v>1257</v>
      </c>
      <c r="F7749" t="s">
        <v>3</v>
      </c>
    </row>
    <row r="7750" spans="1:6" x14ac:dyDescent="0.3">
      <c r="A7750">
        <v>9247</v>
      </c>
      <c r="B7750" t="s">
        <v>1258</v>
      </c>
      <c r="C7750" t="s">
        <v>283</v>
      </c>
      <c r="D7750">
        <v>3</v>
      </c>
      <c r="E7750" t="s">
        <v>1899</v>
      </c>
      <c r="F7750" t="s">
        <v>3</v>
      </c>
    </row>
    <row r="7751" spans="1:6" x14ac:dyDescent="0.3">
      <c r="A7751">
        <v>9248</v>
      </c>
      <c r="C7751" t="s">
        <v>36</v>
      </c>
      <c r="D7751">
        <v>4</v>
      </c>
      <c r="E7751" t="s">
        <v>249</v>
      </c>
      <c r="F7751" t="s">
        <v>3</v>
      </c>
    </row>
    <row r="7752" spans="1:6" x14ac:dyDescent="0.3">
      <c r="A7752">
        <v>9249</v>
      </c>
      <c r="C7752" t="s">
        <v>36</v>
      </c>
      <c r="D7752">
        <v>4</v>
      </c>
      <c r="E7752" t="s">
        <v>2560</v>
      </c>
      <c r="F7752" t="s">
        <v>16</v>
      </c>
    </row>
    <row r="7753" spans="1:6" x14ac:dyDescent="0.3">
      <c r="A7753">
        <v>9250</v>
      </c>
      <c r="C7753" t="s">
        <v>283</v>
      </c>
      <c r="D7753">
        <v>3</v>
      </c>
      <c r="E7753" t="s">
        <v>356</v>
      </c>
      <c r="F7753" t="s">
        <v>16</v>
      </c>
    </row>
    <row r="7754" spans="1:6" x14ac:dyDescent="0.3">
      <c r="A7754">
        <v>9251</v>
      </c>
      <c r="C7754" t="s">
        <v>32</v>
      </c>
      <c r="D7754">
        <v>7</v>
      </c>
      <c r="E7754" t="s">
        <v>2526</v>
      </c>
      <c r="F7754" t="s">
        <v>16</v>
      </c>
    </row>
    <row r="7755" spans="1:6" x14ac:dyDescent="0.3">
      <c r="A7755">
        <v>9252</v>
      </c>
      <c r="C7755" t="s">
        <v>283</v>
      </c>
      <c r="D7755">
        <v>3</v>
      </c>
      <c r="E7755" t="s">
        <v>356</v>
      </c>
      <c r="F7755" t="s">
        <v>16</v>
      </c>
    </row>
    <row r="7756" spans="1:6" x14ac:dyDescent="0.3">
      <c r="A7756">
        <v>9253</v>
      </c>
      <c r="B7756" t="s">
        <v>2447</v>
      </c>
      <c r="C7756" t="s">
        <v>283</v>
      </c>
      <c r="D7756">
        <v>3</v>
      </c>
      <c r="E7756" t="s">
        <v>2448</v>
      </c>
      <c r="F7756" t="s">
        <v>16</v>
      </c>
    </row>
    <row r="7757" spans="1:6" x14ac:dyDescent="0.3">
      <c r="A7757">
        <v>9254</v>
      </c>
      <c r="D7757">
        <v>0</v>
      </c>
      <c r="E7757" t="s">
        <v>1900</v>
      </c>
      <c r="F7757" t="s">
        <v>3</v>
      </c>
    </row>
    <row r="7758" spans="1:6" x14ac:dyDescent="0.3">
      <c r="A7758">
        <v>9255</v>
      </c>
      <c r="D7758">
        <v>0</v>
      </c>
      <c r="E7758" t="s">
        <v>1901</v>
      </c>
      <c r="F7758" t="s">
        <v>3</v>
      </c>
    </row>
    <row r="7759" spans="1:6" x14ac:dyDescent="0.3">
      <c r="A7759">
        <v>9256</v>
      </c>
      <c r="D7759">
        <v>0</v>
      </c>
      <c r="E7759" t="s">
        <v>1902</v>
      </c>
      <c r="F7759" t="s">
        <v>3</v>
      </c>
    </row>
    <row r="7760" spans="1:6" x14ac:dyDescent="0.3">
      <c r="A7760">
        <v>9257</v>
      </c>
      <c r="D7760">
        <v>0</v>
      </c>
      <c r="E7760" t="s">
        <v>1901</v>
      </c>
      <c r="F7760" t="s">
        <v>3</v>
      </c>
    </row>
    <row r="7761" spans="1:6" x14ac:dyDescent="0.3">
      <c r="A7761">
        <v>9258</v>
      </c>
      <c r="C7761" t="s">
        <v>32</v>
      </c>
      <c r="D7761">
        <v>7</v>
      </c>
      <c r="E7761" t="s">
        <v>2526</v>
      </c>
      <c r="F7761" t="s">
        <v>16</v>
      </c>
    </row>
    <row r="7762" spans="1:6" x14ac:dyDescent="0.3">
      <c r="A7762">
        <v>9259</v>
      </c>
      <c r="C7762" t="s">
        <v>175</v>
      </c>
      <c r="D7762">
        <v>0</v>
      </c>
      <c r="E7762" t="s">
        <v>421</v>
      </c>
      <c r="F7762" t="s">
        <v>14</v>
      </c>
    </row>
    <row r="7763" spans="1:6" x14ac:dyDescent="0.3">
      <c r="A7763">
        <v>9260</v>
      </c>
      <c r="C7763" t="s">
        <v>175</v>
      </c>
      <c r="D7763">
        <v>0</v>
      </c>
      <c r="E7763" t="s">
        <v>2126</v>
      </c>
      <c r="F7763" t="s">
        <v>14</v>
      </c>
    </row>
    <row r="7764" spans="1:6" x14ac:dyDescent="0.3">
      <c r="A7764">
        <v>9261</v>
      </c>
      <c r="C7764" t="s">
        <v>175</v>
      </c>
      <c r="D7764">
        <v>0</v>
      </c>
      <c r="F7764" t="s">
        <v>7</v>
      </c>
    </row>
    <row r="7765" spans="1:6" x14ac:dyDescent="0.3">
      <c r="A7765">
        <v>9262</v>
      </c>
      <c r="C7765" t="s">
        <v>155</v>
      </c>
      <c r="D7765">
        <v>0</v>
      </c>
      <c r="E7765" t="s">
        <v>1903</v>
      </c>
      <c r="F7765" t="s">
        <v>3</v>
      </c>
    </row>
    <row r="7766" spans="1:6" x14ac:dyDescent="0.3">
      <c r="A7766">
        <v>9263</v>
      </c>
      <c r="C7766" t="s">
        <v>82</v>
      </c>
      <c r="D7766">
        <v>0</v>
      </c>
      <c r="E7766" t="s">
        <v>1904</v>
      </c>
      <c r="F7766" t="s">
        <v>3</v>
      </c>
    </row>
    <row r="7767" spans="1:6" x14ac:dyDescent="0.3">
      <c r="A7767">
        <v>9264</v>
      </c>
      <c r="C7767" t="s">
        <v>82</v>
      </c>
      <c r="D7767">
        <v>0</v>
      </c>
      <c r="E7767" t="s">
        <v>1905</v>
      </c>
      <c r="F7767" t="s">
        <v>3</v>
      </c>
    </row>
    <row r="7768" spans="1:6" x14ac:dyDescent="0.3">
      <c r="A7768">
        <v>9265</v>
      </c>
      <c r="D7768">
        <v>0</v>
      </c>
      <c r="E7768" t="s">
        <v>1906</v>
      </c>
      <c r="F7768" t="s">
        <v>3</v>
      </c>
    </row>
    <row r="7769" spans="1:6" x14ac:dyDescent="0.3">
      <c r="A7769">
        <v>9266</v>
      </c>
      <c r="C7769" t="s">
        <v>155</v>
      </c>
      <c r="D7769">
        <v>0</v>
      </c>
      <c r="E7769" t="s">
        <v>1907</v>
      </c>
      <c r="F7769" t="s">
        <v>3</v>
      </c>
    </row>
    <row r="7770" spans="1:6" x14ac:dyDescent="0.3">
      <c r="A7770">
        <v>9267</v>
      </c>
      <c r="C7770" t="s">
        <v>155</v>
      </c>
      <c r="D7770">
        <v>0</v>
      </c>
      <c r="E7770" t="s">
        <v>1907</v>
      </c>
      <c r="F7770" t="s">
        <v>3</v>
      </c>
    </row>
    <row r="7771" spans="1:6" x14ac:dyDescent="0.3">
      <c r="A7771">
        <v>9268</v>
      </c>
      <c r="C7771" t="s">
        <v>155</v>
      </c>
      <c r="D7771">
        <v>0</v>
      </c>
      <c r="E7771" t="s">
        <v>1907</v>
      </c>
      <c r="F7771" t="s">
        <v>3</v>
      </c>
    </row>
    <row r="7772" spans="1:6" x14ac:dyDescent="0.3">
      <c r="A7772">
        <v>9269</v>
      </c>
      <c r="C7772" t="s">
        <v>82</v>
      </c>
      <c r="D7772">
        <v>0</v>
      </c>
      <c r="E7772" t="s">
        <v>1905</v>
      </c>
      <c r="F7772" t="s">
        <v>3</v>
      </c>
    </row>
    <row r="7773" spans="1:6" x14ac:dyDescent="0.3">
      <c r="A7773">
        <v>9270</v>
      </c>
      <c r="C7773" t="s">
        <v>82</v>
      </c>
      <c r="D7773">
        <v>0</v>
      </c>
      <c r="E7773" t="s">
        <v>1905</v>
      </c>
      <c r="F7773" t="s">
        <v>3</v>
      </c>
    </row>
    <row r="7774" spans="1:6" x14ac:dyDescent="0.3">
      <c r="A7774">
        <v>9271</v>
      </c>
      <c r="C7774" t="s">
        <v>82</v>
      </c>
      <c r="D7774">
        <v>10</v>
      </c>
      <c r="E7774" t="s">
        <v>654</v>
      </c>
      <c r="F7774" t="s">
        <v>3</v>
      </c>
    </row>
    <row r="7775" spans="1:6" x14ac:dyDescent="0.3">
      <c r="A7775">
        <v>9272</v>
      </c>
      <c r="C7775" t="s">
        <v>82</v>
      </c>
      <c r="D7775">
        <v>0</v>
      </c>
      <c r="E7775" t="s">
        <v>1904</v>
      </c>
      <c r="F7775" t="s">
        <v>3</v>
      </c>
    </row>
    <row r="7776" spans="1:6" x14ac:dyDescent="0.3">
      <c r="A7776">
        <v>9273</v>
      </c>
      <c r="C7776" t="s">
        <v>155</v>
      </c>
      <c r="D7776">
        <v>0</v>
      </c>
      <c r="E7776" t="s">
        <v>1908</v>
      </c>
      <c r="F7776" t="s">
        <v>3</v>
      </c>
    </row>
    <row r="7777" spans="1:6" x14ac:dyDescent="0.3">
      <c r="A7777">
        <v>9274</v>
      </c>
      <c r="C7777" t="s">
        <v>155</v>
      </c>
      <c r="D7777">
        <v>0</v>
      </c>
      <c r="E7777" t="s">
        <v>1909</v>
      </c>
      <c r="F7777" t="s">
        <v>3</v>
      </c>
    </row>
    <row r="7778" spans="1:6" x14ac:dyDescent="0.3">
      <c r="A7778">
        <v>9275</v>
      </c>
      <c r="C7778" t="s">
        <v>82</v>
      </c>
      <c r="D7778">
        <v>0</v>
      </c>
      <c r="E7778" t="s">
        <v>1910</v>
      </c>
      <c r="F7778" t="s">
        <v>3</v>
      </c>
    </row>
    <row r="7779" spans="1:6" x14ac:dyDescent="0.3">
      <c r="A7779">
        <v>9276</v>
      </c>
      <c r="C7779" t="s">
        <v>82</v>
      </c>
      <c r="D7779">
        <v>0</v>
      </c>
      <c r="E7779" t="s">
        <v>1911</v>
      </c>
      <c r="F7779" t="s">
        <v>3</v>
      </c>
    </row>
    <row r="7780" spans="1:6" x14ac:dyDescent="0.3">
      <c r="A7780">
        <v>9277</v>
      </c>
      <c r="C7780" t="s">
        <v>82</v>
      </c>
      <c r="D7780">
        <v>0</v>
      </c>
      <c r="E7780" t="s">
        <v>1911</v>
      </c>
      <c r="F7780" t="s">
        <v>3</v>
      </c>
    </row>
    <row r="7781" spans="1:6" x14ac:dyDescent="0.3">
      <c r="A7781">
        <v>9278</v>
      </c>
      <c r="C7781" t="s">
        <v>82</v>
      </c>
      <c r="D7781">
        <v>0</v>
      </c>
      <c r="E7781" t="s">
        <v>1905</v>
      </c>
      <c r="F7781" t="s">
        <v>3</v>
      </c>
    </row>
    <row r="7782" spans="1:6" x14ac:dyDescent="0.3">
      <c r="A7782">
        <v>9279</v>
      </c>
      <c r="C7782" t="s">
        <v>82</v>
      </c>
      <c r="D7782">
        <v>0</v>
      </c>
      <c r="E7782" t="s">
        <v>1911</v>
      </c>
      <c r="F7782" t="s">
        <v>3</v>
      </c>
    </row>
    <row r="7783" spans="1:6" x14ac:dyDescent="0.3">
      <c r="A7783">
        <v>9280</v>
      </c>
      <c r="D7783">
        <v>0</v>
      </c>
      <c r="E7783" t="s">
        <v>1912</v>
      </c>
      <c r="F7783" t="s">
        <v>3</v>
      </c>
    </row>
    <row r="7784" spans="1:6" x14ac:dyDescent="0.3">
      <c r="A7784">
        <v>9281</v>
      </c>
      <c r="C7784" t="s">
        <v>36</v>
      </c>
      <c r="D7784">
        <v>4</v>
      </c>
      <c r="E7784" t="s">
        <v>3214</v>
      </c>
      <c r="F7784" t="s">
        <v>8</v>
      </c>
    </row>
    <row r="7785" spans="1:6" x14ac:dyDescent="0.3">
      <c r="A7785">
        <v>9282</v>
      </c>
      <c r="B7785" t="s">
        <v>3047</v>
      </c>
      <c r="C7785" t="s">
        <v>283</v>
      </c>
      <c r="D7785">
        <v>3</v>
      </c>
      <c r="E7785" t="s">
        <v>3065</v>
      </c>
      <c r="F7785" t="s">
        <v>8</v>
      </c>
    </row>
    <row r="7786" spans="1:6" x14ac:dyDescent="0.3">
      <c r="A7786">
        <v>9283</v>
      </c>
      <c r="C7786" t="s">
        <v>36</v>
      </c>
      <c r="D7786">
        <v>4</v>
      </c>
      <c r="E7786" t="s">
        <v>3214</v>
      </c>
      <c r="F7786" t="s">
        <v>8</v>
      </c>
    </row>
    <row r="7787" spans="1:6" x14ac:dyDescent="0.3">
      <c r="A7787">
        <v>9284</v>
      </c>
      <c r="B7787" t="s">
        <v>3047</v>
      </c>
      <c r="C7787" t="s">
        <v>283</v>
      </c>
      <c r="D7787">
        <v>3</v>
      </c>
      <c r="E7787" t="s">
        <v>3215</v>
      </c>
      <c r="F7787" t="s">
        <v>8</v>
      </c>
    </row>
    <row r="7788" spans="1:6" x14ac:dyDescent="0.3">
      <c r="A7788">
        <v>9285</v>
      </c>
      <c r="C7788" t="s">
        <v>36</v>
      </c>
      <c r="D7788">
        <v>4</v>
      </c>
      <c r="E7788" t="s">
        <v>3214</v>
      </c>
      <c r="F7788" t="s">
        <v>8</v>
      </c>
    </row>
    <row r="7789" spans="1:6" x14ac:dyDescent="0.3">
      <c r="A7789">
        <v>9286</v>
      </c>
      <c r="C7789" t="s">
        <v>84</v>
      </c>
      <c r="D7789">
        <v>0</v>
      </c>
      <c r="E7789" t="s">
        <v>1260</v>
      </c>
      <c r="F7789" t="s">
        <v>3</v>
      </c>
    </row>
    <row r="7790" spans="1:6" x14ac:dyDescent="0.3">
      <c r="A7790">
        <v>9287</v>
      </c>
      <c r="C7790" t="s">
        <v>283</v>
      </c>
      <c r="D7790">
        <v>3</v>
      </c>
      <c r="E7790" t="s">
        <v>1257</v>
      </c>
      <c r="F7790" t="s">
        <v>3</v>
      </c>
    </row>
    <row r="7791" spans="1:6" x14ac:dyDescent="0.3">
      <c r="A7791">
        <v>9288</v>
      </c>
      <c r="C7791" t="s">
        <v>283</v>
      </c>
      <c r="D7791">
        <v>3</v>
      </c>
      <c r="E7791" t="s">
        <v>1257</v>
      </c>
      <c r="F7791" t="s">
        <v>3</v>
      </c>
    </row>
    <row r="7792" spans="1:6" x14ac:dyDescent="0.3">
      <c r="A7792">
        <v>9289</v>
      </c>
      <c r="C7792" t="s">
        <v>150</v>
      </c>
      <c r="D7792">
        <v>0</v>
      </c>
      <c r="E7792" t="s">
        <v>2354</v>
      </c>
      <c r="F7792" t="s">
        <v>10</v>
      </c>
    </row>
    <row r="7793" spans="1:6" x14ac:dyDescent="0.3">
      <c r="A7793">
        <v>9290</v>
      </c>
      <c r="B7793" t="s">
        <v>207</v>
      </c>
      <c r="C7793" t="s">
        <v>82</v>
      </c>
      <c r="D7793">
        <v>-10</v>
      </c>
      <c r="E7793" t="s">
        <v>242</v>
      </c>
      <c r="F7793" t="s">
        <v>12</v>
      </c>
    </row>
    <row r="7794" spans="1:6" x14ac:dyDescent="0.3">
      <c r="A7794">
        <v>9291</v>
      </c>
      <c r="C7794" t="s">
        <v>82</v>
      </c>
      <c r="D7794">
        <v>0</v>
      </c>
      <c r="F7794" t="s">
        <v>12</v>
      </c>
    </row>
    <row r="7795" spans="1:6" x14ac:dyDescent="0.3">
      <c r="A7795">
        <v>9292</v>
      </c>
      <c r="B7795" t="s">
        <v>664</v>
      </c>
      <c r="C7795" t="s">
        <v>51</v>
      </c>
      <c r="D7795">
        <v>3</v>
      </c>
      <c r="F7795" t="s">
        <v>18</v>
      </c>
    </row>
    <row r="7796" spans="1:6" x14ac:dyDescent="0.3">
      <c r="A7796">
        <v>9293</v>
      </c>
      <c r="B7796" t="s">
        <v>665</v>
      </c>
      <c r="C7796" t="s">
        <v>51</v>
      </c>
      <c r="D7796">
        <v>3</v>
      </c>
      <c r="F7796" t="s">
        <v>18</v>
      </c>
    </row>
    <row r="7797" spans="1:6" x14ac:dyDescent="0.3">
      <c r="A7797">
        <v>9294</v>
      </c>
      <c r="B7797" t="s">
        <v>665</v>
      </c>
      <c r="C7797" t="s">
        <v>51</v>
      </c>
      <c r="D7797">
        <v>3</v>
      </c>
      <c r="F7797" t="s">
        <v>18</v>
      </c>
    </row>
    <row r="7798" spans="1:6" x14ac:dyDescent="0.3">
      <c r="A7798">
        <v>9295</v>
      </c>
      <c r="B7798" t="s">
        <v>666</v>
      </c>
      <c r="C7798" t="s">
        <v>51</v>
      </c>
      <c r="D7798">
        <v>3</v>
      </c>
      <c r="E7798" t="s">
        <v>667</v>
      </c>
      <c r="F7798" t="s">
        <v>18</v>
      </c>
    </row>
    <row r="7799" spans="1:6" x14ac:dyDescent="0.3">
      <c r="A7799">
        <v>9296</v>
      </c>
      <c r="B7799" t="s">
        <v>668</v>
      </c>
      <c r="C7799" t="s">
        <v>51</v>
      </c>
      <c r="D7799">
        <v>3</v>
      </c>
      <c r="E7799" t="s">
        <v>669</v>
      </c>
      <c r="F7799" t="s">
        <v>18</v>
      </c>
    </row>
    <row r="7800" spans="1:6" x14ac:dyDescent="0.3">
      <c r="A7800">
        <v>9297</v>
      </c>
      <c r="B7800" t="s">
        <v>666</v>
      </c>
      <c r="C7800" t="s">
        <v>51</v>
      </c>
      <c r="D7800">
        <v>3</v>
      </c>
      <c r="E7800" t="s">
        <v>202</v>
      </c>
      <c r="F7800" t="s">
        <v>18</v>
      </c>
    </row>
    <row r="7801" spans="1:6" x14ac:dyDescent="0.3">
      <c r="A7801">
        <v>9298</v>
      </c>
      <c r="B7801" t="s">
        <v>642</v>
      </c>
      <c r="C7801" t="s">
        <v>36</v>
      </c>
      <c r="D7801">
        <v>4</v>
      </c>
      <c r="E7801" t="s">
        <v>46</v>
      </c>
      <c r="F7801" t="s">
        <v>18</v>
      </c>
    </row>
    <row r="7802" spans="1:6" x14ac:dyDescent="0.3">
      <c r="A7802">
        <v>9299</v>
      </c>
      <c r="B7802" t="s">
        <v>642</v>
      </c>
      <c r="C7802" t="s">
        <v>36</v>
      </c>
      <c r="D7802">
        <v>4</v>
      </c>
      <c r="F7802" t="s">
        <v>18</v>
      </c>
    </row>
    <row r="7803" spans="1:6" x14ac:dyDescent="0.3">
      <c r="A7803">
        <v>9300</v>
      </c>
      <c r="B7803" t="s">
        <v>642</v>
      </c>
      <c r="C7803" t="s">
        <v>36</v>
      </c>
      <c r="D7803">
        <v>4</v>
      </c>
      <c r="E7803" t="s">
        <v>46</v>
      </c>
      <c r="F7803" t="s">
        <v>18</v>
      </c>
    </row>
    <row r="7804" spans="1:6" x14ac:dyDescent="0.3">
      <c r="A7804">
        <v>9301</v>
      </c>
      <c r="B7804" t="s">
        <v>642</v>
      </c>
      <c r="C7804" t="s">
        <v>36</v>
      </c>
      <c r="D7804">
        <v>4</v>
      </c>
      <c r="E7804" t="s">
        <v>46</v>
      </c>
      <c r="F7804" t="s">
        <v>18</v>
      </c>
    </row>
    <row r="7805" spans="1:6" x14ac:dyDescent="0.3">
      <c r="A7805">
        <v>9302</v>
      </c>
      <c r="B7805" t="s">
        <v>643</v>
      </c>
      <c r="C7805" t="s">
        <v>51</v>
      </c>
      <c r="D7805">
        <v>3</v>
      </c>
      <c r="F7805" t="s">
        <v>18</v>
      </c>
    </row>
    <row r="7806" spans="1:6" x14ac:dyDescent="0.3">
      <c r="A7806">
        <v>9303</v>
      </c>
      <c r="B7806" t="s">
        <v>670</v>
      </c>
      <c r="C7806" t="s">
        <v>36</v>
      </c>
      <c r="D7806">
        <v>4</v>
      </c>
      <c r="F7806" t="s">
        <v>18</v>
      </c>
    </row>
    <row r="7807" spans="1:6" x14ac:dyDescent="0.3">
      <c r="A7807">
        <v>9304</v>
      </c>
      <c r="C7807" t="s">
        <v>36</v>
      </c>
      <c r="D7807">
        <v>24</v>
      </c>
      <c r="E7807" t="s">
        <v>178</v>
      </c>
      <c r="F7807" t="s">
        <v>18</v>
      </c>
    </row>
    <row r="7808" spans="1:6" x14ac:dyDescent="0.3">
      <c r="A7808">
        <v>9305</v>
      </c>
      <c r="C7808" t="s">
        <v>36</v>
      </c>
      <c r="D7808">
        <v>4</v>
      </c>
      <c r="F7808" t="s">
        <v>18</v>
      </c>
    </row>
    <row r="7809" spans="1:6" x14ac:dyDescent="0.3">
      <c r="A7809">
        <v>9306</v>
      </c>
      <c r="B7809" t="s">
        <v>671</v>
      </c>
      <c r="C7809" t="s">
        <v>672</v>
      </c>
      <c r="D7809">
        <v>0</v>
      </c>
      <c r="E7809" t="s">
        <v>673</v>
      </c>
      <c r="F7809" t="s">
        <v>18</v>
      </c>
    </row>
    <row r="7810" spans="1:6" x14ac:dyDescent="0.3">
      <c r="A7810">
        <v>9307</v>
      </c>
      <c r="B7810" t="s">
        <v>671</v>
      </c>
      <c r="C7810" t="s">
        <v>672</v>
      </c>
      <c r="D7810">
        <v>0</v>
      </c>
      <c r="F7810" t="s">
        <v>18</v>
      </c>
    </row>
    <row r="7811" spans="1:6" x14ac:dyDescent="0.3">
      <c r="A7811">
        <v>9308</v>
      </c>
      <c r="B7811" t="s">
        <v>674</v>
      </c>
      <c r="C7811" t="s">
        <v>82</v>
      </c>
      <c r="D7811">
        <v>0</v>
      </c>
      <c r="E7811" t="s">
        <v>421</v>
      </c>
      <c r="F7811" t="s">
        <v>18</v>
      </c>
    </row>
    <row r="7812" spans="1:6" x14ac:dyDescent="0.3">
      <c r="A7812">
        <v>9309</v>
      </c>
      <c r="B7812" t="s">
        <v>642</v>
      </c>
      <c r="C7812" t="s">
        <v>36</v>
      </c>
      <c r="D7812">
        <v>4</v>
      </c>
      <c r="F7812" t="s">
        <v>18</v>
      </c>
    </row>
    <row r="7813" spans="1:6" x14ac:dyDescent="0.3">
      <c r="A7813">
        <v>9310</v>
      </c>
      <c r="B7813" t="s">
        <v>675</v>
      </c>
      <c r="C7813" t="s">
        <v>84</v>
      </c>
      <c r="D7813">
        <v>0</v>
      </c>
      <c r="F7813" t="s">
        <v>18</v>
      </c>
    </row>
    <row r="7814" spans="1:6" x14ac:dyDescent="0.3">
      <c r="A7814">
        <v>9311</v>
      </c>
      <c r="B7814" t="s">
        <v>676</v>
      </c>
      <c r="C7814" t="s">
        <v>51</v>
      </c>
      <c r="D7814">
        <v>3</v>
      </c>
      <c r="F7814" t="s">
        <v>18</v>
      </c>
    </row>
    <row r="7815" spans="1:6" x14ac:dyDescent="0.3">
      <c r="A7815">
        <v>9312</v>
      </c>
      <c r="B7815" t="s">
        <v>677</v>
      </c>
      <c r="C7815" t="s">
        <v>84</v>
      </c>
      <c r="D7815">
        <v>0</v>
      </c>
      <c r="F7815" t="s">
        <v>18</v>
      </c>
    </row>
    <row r="7816" spans="1:6" x14ac:dyDescent="0.3">
      <c r="A7816">
        <v>9313</v>
      </c>
      <c r="C7816" t="s">
        <v>84</v>
      </c>
      <c r="D7816">
        <v>0</v>
      </c>
      <c r="F7816" t="s">
        <v>18</v>
      </c>
    </row>
    <row r="7817" spans="1:6" x14ac:dyDescent="0.3">
      <c r="A7817">
        <v>9314</v>
      </c>
      <c r="B7817" t="s">
        <v>678</v>
      </c>
      <c r="C7817" t="s">
        <v>84</v>
      </c>
      <c r="D7817">
        <v>0</v>
      </c>
      <c r="F7817" t="s">
        <v>18</v>
      </c>
    </row>
    <row r="7818" spans="1:6" x14ac:dyDescent="0.3">
      <c r="A7818">
        <v>9315</v>
      </c>
      <c r="C7818" t="s">
        <v>82</v>
      </c>
      <c r="D7818">
        <v>0</v>
      </c>
      <c r="E7818" t="s">
        <v>421</v>
      </c>
      <c r="F7818" t="s">
        <v>18</v>
      </c>
    </row>
    <row r="7819" spans="1:6" x14ac:dyDescent="0.3">
      <c r="A7819">
        <v>9316</v>
      </c>
      <c r="C7819" t="s">
        <v>84</v>
      </c>
      <c r="D7819">
        <v>0</v>
      </c>
      <c r="F7819" t="s">
        <v>18</v>
      </c>
    </row>
    <row r="7820" spans="1:6" x14ac:dyDescent="0.3">
      <c r="A7820">
        <v>9317</v>
      </c>
      <c r="B7820" t="s">
        <v>674</v>
      </c>
      <c r="C7820" t="s">
        <v>82</v>
      </c>
      <c r="D7820">
        <v>0</v>
      </c>
      <c r="F7820" t="s">
        <v>18</v>
      </c>
    </row>
    <row r="7821" spans="1:6" x14ac:dyDescent="0.3">
      <c r="A7821">
        <v>9318</v>
      </c>
      <c r="B7821" t="s">
        <v>671</v>
      </c>
      <c r="C7821" t="s">
        <v>672</v>
      </c>
      <c r="D7821">
        <v>0</v>
      </c>
      <c r="E7821" t="s">
        <v>679</v>
      </c>
      <c r="F7821" t="s">
        <v>18</v>
      </c>
    </row>
    <row r="7822" spans="1:6" x14ac:dyDescent="0.3">
      <c r="A7822">
        <v>9319</v>
      </c>
      <c r="C7822" t="s">
        <v>82</v>
      </c>
      <c r="D7822">
        <v>0</v>
      </c>
      <c r="F7822" t="s">
        <v>18</v>
      </c>
    </row>
    <row r="7823" spans="1:6" x14ac:dyDescent="0.3">
      <c r="A7823">
        <v>9320</v>
      </c>
      <c r="C7823" t="s">
        <v>82</v>
      </c>
      <c r="D7823">
        <v>0</v>
      </c>
      <c r="F7823" t="s">
        <v>18</v>
      </c>
    </row>
    <row r="7824" spans="1:6" x14ac:dyDescent="0.3">
      <c r="A7824">
        <v>9321</v>
      </c>
      <c r="C7824" t="s">
        <v>84</v>
      </c>
      <c r="D7824">
        <v>0</v>
      </c>
      <c r="E7824" t="s">
        <v>258</v>
      </c>
      <c r="F7824" t="s">
        <v>18</v>
      </c>
    </row>
    <row r="7825" spans="1:6" x14ac:dyDescent="0.3">
      <c r="A7825">
        <v>9322</v>
      </c>
      <c r="C7825" t="s">
        <v>84</v>
      </c>
      <c r="D7825">
        <v>0</v>
      </c>
      <c r="E7825" t="s">
        <v>258</v>
      </c>
      <c r="F7825" t="s">
        <v>18</v>
      </c>
    </row>
    <row r="7826" spans="1:6" x14ac:dyDescent="0.3">
      <c r="A7826">
        <v>9323</v>
      </c>
      <c r="C7826" t="s">
        <v>84</v>
      </c>
      <c r="D7826">
        <v>0</v>
      </c>
      <c r="E7826" t="s">
        <v>280</v>
      </c>
      <c r="F7826" t="s">
        <v>18</v>
      </c>
    </row>
    <row r="7827" spans="1:6" x14ac:dyDescent="0.3">
      <c r="A7827">
        <v>9324</v>
      </c>
      <c r="C7827" t="s">
        <v>84</v>
      </c>
      <c r="D7827">
        <v>0</v>
      </c>
      <c r="E7827" t="s">
        <v>258</v>
      </c>
      <c r="F7827" t="s">
        <v>18</v>
      </c>
    </row>
    <row r="7828" spans="1:6" x14ac:dyDescent="0.3">
      <c r="A7828">
        <v>9325</v>
      </c>
      <c r="C7828" t="s">
        <v>84</v>
      </c>
      <c r="D7828">
        <v>0</v>
      </c>
      <c r="E7828" t="s">
        <v>258</v>
      </c>
      <c r="F7828" t="s">
        <v>18</v>
      </c>
    </row>
    <row r="7829" spans="1:6" x14ac:dyDescent="0.3">
      <c r="A7829">
        <v>9326</v>
      </c>
      <c r="B7829" t="s">
        <v>642</v>
      </c>
      <c r="C7829" t="s">
        <v>36</v>
      </c>
      <c r="D7829">
        <v>4</v>
      </c>
      <c r="E7829" t="s">
        <v>680</v>
      </c>
      <c r="F7829" t="s">
        <v>18</v>
      </c>
    </row>
    <row r="7830" spans="1:6" x14ac:dyDescent="0.3">
      <c r="A7830">
        <v>9327</v>
      </c>
      <c r="B7830" t="s">
        <v>642</v>
      </c>
      <c r="C7830" t="s">
        <v>36</v>
      </c>
      <c r="D7830">
        <v>24</v>
      </c>
      <c r="E7830" t="s">
        <v>681</v>
      </c>
      <c r="F7830" t="s">
        <v>18</v>
      </c>
    </row>
    <row r="7831" spans="1:6" x14ac:dyDescent="0.3">
      <c r="A7831">
        <v>9339</v>
      </c>
      <c r="D7831">
        <v>0</v>
      </c>
      <c r="E7831" t="s">
        <v>2355</v>
      </c>
      <c r="F7831" t="s">
        <v>10</v>
      </c>
    </row>
    <row r="7832" spans="1:6" x14ac:dyDescent="0.3">
      <c r="A7832">
        <v>9340</v>
      </c>
      <c r="D7832">
        <v>0</v>
      </c>
      <c r="E7832" t="s">
        <v>2356</v>
      </c>
      <c r="F7832" t="s">
        <v>10</v>
      </c>
    </row>
    <row r="7833" spans="1:6" x14ac:dyDescent="0.3">
      <c r="A7833">
        <v>9341</v>
      </c>
      <c r="D7833">
        <v>0</v>
      </c>
      <c r="E7833" t="s">
        <v>3216</v>
      </c>
      <c r="F7833" t="s">
        <v>8</v>
      </c>
    </row>
    <row r="7834" spans="1:6" x14ac:dyDescent="0.3">
      <c r="A7834">
        <v>9342</v>
      </c>
      <c r="D7834">
        <v>0</v>
      </c>
      <c r="E7834" t="s">
        <v>3217</v>
      </c>
      <c r="F7834" t="s">
        <v>8</v>
      </c>
    </row>
    <row r="7835" spans="1:6" x14ac:dyDescent="0.3">
      <c r="A7835">
        <v>9343</v>
      </c>
      <c r="D7835">
        <v>0</v>
      </c>
      <c r="E7835" t="s">
        <v>3218</v>
      </c>
      <c r="F7835" t="s">
        <v>8</v>
      </c>
    </row>
    <row r="7836" spans="1:6" x14ac:dyDescent="0.3">
      <c r="A7836">
        <v>9344</v>
      </c>
      <c r="D7836">
        <v>0</v>
      </c>
      <c r="E7836" t="s">
        <v>3219</v>
      </c>
      <c r="F7836" t="s">
        <v>8</v>
      </c>
    </row>
    <row r="7837" spans="1:6" x14ac:dyDescent="0.3">
      <c r="A7837">
        <v>9345</v>
      </c>
      <c r="D7837">
        <v>0</v>
      </c>
      <c r="E7837" t="s">
        <v>3220</v>
      </c>
      <c r="F7837" t="s">
        <v>8</v>
      </c>
    </row>
    <row r="7838" spans="1:6" x14ac:dyDescent="0.3">
      <c r="A7838">
        <v>9346</v>
      </c>
      <c r="D7838">
        <v>0</v>
      </c>
      <c r="E7838" t="s">
        <v>3221</v>
      </c>
      <c r="F7838" t="s">
        <v>8</v>
      </c>
    </row>
    <row r="7839" spans="1:6" x14ac:dyDescent="0.3">
      <c r="A7839">
        <v>9347</v>
      </c>
      <c r="C7839" t="s">
        <v>82</v>
      </c>
      <c r="D7839">
        <v>0</v>
      </c>
      <c r="E7839" t="s">
        <v>1913</v>
      </c>
      <c r="F7839" t="s">
        <v>3</v>
      </c>
    </row>
    <row r="7840" spans="1:6" x14ac:dyDescent="0.3">
      <c r="A7840">
        <v>9348</v>
      </c>
      <c r="C7840" t="s">
        <v>175</v>
      </c>
      <c r="D7840">
        <v>0</v>
      </c>
      <c r="E7840" t="s">
        <v>776</v>
      </c>
      <c r="F7840" t="s">
        <v>3</v>
      </c>
    </row>
    <row r="7841" spans="1:6" x14ac:dyDescent="0.3">
      <c r="A7841">
        <v>9349</v>
      </c>
      <c r="C7841" t="s">
        <v>519</v>
      </c>
      <c r="D7841">
        <v>0</v>
      </c>
      <c r="E7841" t="s">
        <v>1914</v>
      </c>
      <c r="F7841" t="s">
        <v>3</v>
      </c>
    </row>
    <row r="7842" spans="1:6" x14ac:dyDescent="0.3">
      <c r="A7842">
        <v>9350</v>
      </c>
      <c r="C7842" t="s">
        <v>175</v>
      </c>
      <c r="D7842">
        <v>0</v>
      </c>
      <c r="E7842" t="s">
        <v>421</v>
      </c>
      <c r="F7842" t="s">
        <v>3</v>
      </c>
    </row>
    <row r="7843" spans="1:6" x14ac:dyDescent="0.3">
      <c r="A7843">
        <v>9351</v>
      </c>
      <c r="C7843" t="s">
        <v>84</v>
      </c>
      <c r="D7843">
        <v>0</v>
      </c>
      <c r="E7843" t="s">
        <v>258</v>
      </c>
      <c r="F7843" t="s">
        <v>3</v>
      </c>
    </row>
    <row r="7844" spans="1:6" x14ac:dyDescent="0.3">
      <c r="A7844">
        <v>9352</v>
      </c>
      <c r="C7844" t="s">
        <v>84</v>
      </c>
      <c r="D7844">
        <v>0</v>
      </c>
      <c r="E7844" t="s">
        <v>258</v>
      </c>
      <c r="F7844" t="s">
        <v>3</v>
      </c>
    </row>
    <row r="7845" spans="1:6" x14ac:dyDescent="0.3">
      <c r="A7845">
        <v>9353</v>
      </c>
      <c r="C7845" t="s">
        <v>82</v>
      </c>
      <c r="D7845">
        <v>0</v>
      </c>
      <c r="E7845" t="s">
        <v>421</v>
      </c>
      <c r="F7845" t="s">
        <v>3</v>
      </c>
    </row>
    <row r="7846" spans="1:6" x14ac:dyDescent="0.3">
      <c r="A7846">
        <v>9354</v>
      </c>
      <c r="B7846" t="s">
        <v>1371</v>
      </c>
      <c r="C7846" t="s">
        <v>51</v>
      </c>
      <c r="D7846">
        <v>3</v>
      </c>
      <c r="F7846" t="s">
        <v>3</v>
      </c>
    </row>
    <row r="7847" spans="1:6" x14ac:dyDescent="0.3">
      <c r="A7847">
        <v>9355</v>
      </c>
      <c r="C7847" t="s">
        <v>175</v>
      </c>
      <c r="D7847">
        <v>0</v>
      </c>
      <c r="F7847" t="s">
        <v>3</v>
      </c>
    </row>
    <row r="7848" spans="1:6" x14ac:dyDescent="0.3">
      <c r="A7848">
        <v>9356</v>
      </c>
      <c r="B7848" t="s">
        <v>1369</v>
      </c>
      <c r="C7848" t="s">
        <v>51</v>
      </c>
      <c r="D7848">
        <v>3</v>
      </c>
      <c r="F7848" t="s">
        <v>3</v>
      </c>
    </row>
    <row r="7849" spans="1:6" x14ac:dyDescent="0.3">
      <c r="A7849">
        <v>9357</v>
      </c>
      <c r="C7849" t="s">
        <v>82</v>
      </c>
      <c r="D7849">
        <v>-10</v>
      </c>
      <c r="E7849" t="s">
        <v>1915</v>
      </c>
      <c r="F7849" t="s">
        <v>3</v>
      </c>
    </row>
    <row r="7850" spans="1:6" x14ac:dyDescent="0.3">
      <c r="A7850">
        <v>9358</v>
      </c>
      <c r="C7850" t="s">
        <v>82</v>
      </c>
      <c r="D7850">
        <v>0</v>
      </c>
      <c r="E7850" t="s">
        <v>421</v>
      </c>
      <c r="F7850" t="s">
        <v>3</v>
      </c>
    </row>
    <row r="7851" spans="1:6" x14ac:dyDescent="0.3">
      <c r="A7851">
        <v>9359</v>
      </c>
      <c r="C7851" t="s">
        <v>82</v>
      </c>
      <c r="D7851">
        <v>0</v>
      </c>
      <c r="E7851" t="s">
        <v>421</v>
      </c>
      <c r="F7851" t="s">
        <v>3</v>
      </c>
    </row>
    <row r="7852" spans="1:6" x14ac:dyDescent="0.3">
      <c r="A7852">
        <v>9360</v>
      </c>
      <c r="C7852" t="s">
        <v>82</v>
      </c>
      <c r="D7852">
        <v>0</v>
      </c>
      <c r="E7852" t="s">
        <v>421</v>
      </c>
      <c r="F7852" t="s">
        <v>3</v>
      </c>
    </row>
    <row r="7853" spans="1:6" x14ac:dyDescent="0.3">
      <c r="A7853">
        <v>9361</v>
      </c>
      <c r="C7853" t="s">
        <v>82</v>
      </c>
      <c r="D7853">
        <v>0</v>
      </c>
      <c r="E7853" t="s">
        <v>421</v>
      </c>
      <c r="F7853" t="s">
        <v>3</v>
      </c>
    </row>
    <row r="7854" spans="1:6" x14ac:dyDescent="0.3">
      <c r="A7854">
        <v>9362</v>
      </c>
      <c r="C7854" t="s">
        <v>82</v>
      </c>
      <c r="D7854">
        <v>0</v>
      </c>
      <c r="E7854" t="s">
        <v>421</v>
      </c>
      <c r="F7854" t="s">
        <v>3</v>
      </c>
    </row>
    <row r="7855" spans="1:6" x14ac:dyDescent="0.3">
      <c r="A7855">
        <v>9363</v>
      </c>
      <c r="C7855" t="s">
        <v>82</v>
      </c>
      <c r="D7855">
        <v>0</v>
      </c>
      <c r="E7855" t="s">
        <v>421</v>
      </c>
      <c r="F7855" t="s">
        <v>3</v>
      </c>
    </row>
    <row r="7856" spans="1:6" x14ac:dyDescent="0.3">
      <c r="A7856">
        <v>9364</v>
      </c>
      <c r="C7856" t="s">
        <v>82</v>
      </c>
      <c r="D7856">
        <v>0</v>
      </c>
      <c r="E7856" t="s">
        <v>421</v>
      </c>
      <c r="F7856" t="s">
        <v>3</v>
      </c>
    </row>
    <row r="7857" spans="1:6" x14ac:dyDescent="0.3">
      <c r="A7857">
        <v>9365</v>
      </c>
      <c r="C7857" t="s">
        <v>82</v>
      </c>
      <c r="D7857">
        <v>0</v>
      </c>
      <c r="E7857" t="s">
        <v>421</v>
      </c>
      <c r="F7857" t="s">
        <v>3</v>
      </c>
    </row>
    <row r="7858" spans="1:6" x14ac:dyDescent="0.3">
      <c r="A7858">
        <v>9366</v>
      </c>
      <c r="C7858" t="s">
        <v>150</v>
      </c>
      <c r="D7858">
        <v>0</v>
      </c>
      <c r="E7858" t="s">
        <v>484</v>
      </c>
      <c r="F7858" t="s">
        <v>3</v>
      </c>
    </row>
    <row r="7859" spans="1:6" x14ac:dyDescent="0.3">
      <c r="A7859">
        <v>9367</v>
      </c>
      <c r="C7859" t="s">
        <v>84</v>
      </c>
      <c r="D7859">
        <v>0</v>
      </c>
      <c r="F7859" t="s">
        <v>3</v>
      </c>
    </row>
    <row r="7860" spans="1:6" x14ac:dyDescent="0.3">
      <c r="A7860">
        <v>9368</v>
      </c>
      <c r="C7860" t="s">
        <v>175</v>
      </c>
      <c r="D7860">
        <v>0</v>
      </c>
      <c r="F7860" t="s">
        <v>14</v>
      </c>
    </row>
    <row r="7861" spans="1:6" x14ac:dyDescent="0.3">
      <c r="A7861">
        <v>9370</v>
      </c>
      <c r="C7861" t="s">
        <v>175</v>
      </c>
      <c r="D7861">
        <v>20</v>
      </c>
      <c r="E7861" t="s">
        <v>178</v>
      </c>
      <c r="F7861" t="s">
        <v>3</v>
      </c>
    </row>
    <row r="7862" spans="1:6" x14ac:dyDescent="0.3">
      <c r="A7862">
        <v>9371</v>
      </c>
      <c r="C7862" t="s">
        <v>175</v>
      </c>
      <c r="D7862">
        <v>0</v>
      </c>
      <c r="F7862" t="s">
        <v>3</v>
      </c>
    </row>
    <row r="7863" spans="1:6" x14ac:dyDescent="0.3">
      <c r="A7863">
        <v>9372</v>
      </c>
      <c r="C7863" t="s">
        <v>175</v>
      </c>
      <c r="D7863">
        <v>20</v>
      </c>
      <c r="E7863" t="s">
        <v>178</v>
      </c>
      <c r="F7863" t="s">
        <v>3</v>
      </c>
    </row>
    <row r="7864" spans="1:6" x14ac:dyDescent="0.3">
      <c r="A7864">
        <v>9373</v>
      </c>
      <c r="C7864" t="s">
        <v>175</v>
      </c>
      <c r="D7864">
        <v>0</v>
      </c>
      <c r="F7864" t="s">
        <v>3</v>
      </c>
    </row>
    <row r="7865" spans="1:6" x14ac:dyDescent="0.3">
      <c r="A7865">
        <v>9374</v>
      </c>
      <c r="C7865" t="s">
        <v>175</v>
      </c>
      <c r="D7865">
        <v>0</v>
      </c>
      <c r="F7865" t="s">
        <v>3</v>
      </c>
    </row>
    <row r="7866" spans="1:6" x14ac:dyDescent="0.3">
      <c r="A7866">
        <v>9375</v>
      </c>
      <c r="C7866" t="s">
        <v>175</v>
      </c>
      <c r="D7866">
        <v>0</v>
      </c>
      <c r="F7866" t="s">
        <v>3</v>
      </c>
    </row>
    <row r="7867" spans="1:6" x14ac:dyDescent="0.3">
      <c r="A7867">
        <v>9378</v>
      </c>
      <c r="C7867" t="s">
        <v>175</v>
      </c>
      <c r="D7867">
        <v>0</v>
      </c>
      <c r="F7867" t="s">
        <v>3</v>
      </c>
    </row>
    <row r="7868" spans="1:6" x14ac:dyDescent="0.3">
      <c r="A7868">
        <v>9379</v>
      </c>
      <c r="C7868" t="s">
        <v>519</v>
      </c>
      <c r="D7868">
        <v>0</v>
      </c>
      <c r="E7868" t="s">
        <v>1916</v>
      </c>
      <c r="F7868" t="s">
        <v>3</v>
      </c>
    </row>
    <row r="7869" spans="1:6" x14ac:dyDescent="0.3">
      <c r="A7869">
        <v>9380</v>
      </c>
      <c r="C7869" t="s">
        <v>519</v>
      </c>
      <c r="D7869">
        <v>0</v>
      </c>
      <c r="F7869" t="s">
        <v>3</v>
      </c>
    </row>
    <row r="7870" spans="1:6" x14ac:dyDescent="0.3">
      <c r="A7870">
        <v>9381</v>
      </c>
      <c r="C7870" t="s">
        <v>84</v>
      </c>
      <c r="D7870">
        <v>0</v>
      </c>
      <c r="F7870" t="s">
        <v>3</v>
      </c>
    </row>
    <row r="7871" spans="1:6" x14ac:dyDescent="0.3">
      <c r="A7871">
        <v>9382</v>
      </c>
      <c r="C7871" t="s">
        <v>84</v>
      </c>
      <c r="D7871">
        <v>0</v>
      </c>
      <c r="F7871" t="s">
        <v>3</v>
      </c>
    </row>
    <row r="7872" spans="1:6" x14ac:dyDescent="0.3">
      <c r="A7872">
        <v>9383</v>
      </c>
      <c r="C7872" t="s">
        <v>84</v>
      </c>
      <c r="D7872">
        <v>0</v>
      </c>
      <c r="E7872" t="s">
        <v>1284</v>
      </c>
      <c r="F7872" t="s">
        <v>3</v>
      </c>
    </row>
    <row r="7873" spans="1:6" x14ac:dyDescent="0.3">
      <c r="A7873">
        <v>9384</v>
      </c>
      <c r="C7873" t="s">
        <v>84</v>
      </c>
      <c r="D7873">
        <v>0</v>
      </c>
      <c r="E7873" t="s">
        <v>1297</v>
      </c>
      <c r="F7873" t="s">
        <v>3</v>
      </c>
    </row>
    <row r="7874" spans="1:6" x14ac:dyDescent="0.3">
      <c r="A7874">
        <v>9385</v>
      </c>
      <c r="C7874" t="s">
        <v>84</v>
      </c>
      <c r="D7874">
        <v>0</v>
      </c>
      <c r="F7874" t="s">
        <v>18</v>
      </c>
    </row>
    <row r="7875" spans="1:6" x14ac:dyDescent="0.3">
      <c r="A7875">
        <v>9386</v>
      </c>
      <c r="C7875" t="s">
        <v>82</v>
      </c>
      <c r="D7875">
        <v>0</v>
      </c>
      <c r="F7875" t="s">
        <v>12</v>
      </c>
    </row>
    <row r="7876" spans="1:6" x14ac:dyDescent="0.3">
      <c r="A7876">
        <v>9387</v>
      </c>
      <c r="C7876" t="s">
        <v>82</v>
      </c>
      <c r="D7876">
        <v>0</v>
      </c>
      <c r="F7876" t="s">
        <v>12</v>
      </c>
    </row>
    <row r="7877" spans="1:6" x14ac:dyDescent="0.3">
      <c r="A7877">
        <v>9388</v>
      </c>
      <c r="C7877" t="s">
        <v>82</v>
      </c>
      <c r="D7877">
        <v>0</v>
      </c>
      <c r="F7877" t="s">
        <v>12</v>
      </c>
    </row>
    <row r="7878" spans="1:6" x14ac:dyDescent="0.3">
      <c r="A7878">
        <v>9389</v>
      </c>
      <c r="C7878" t="s">
        <v>82</v>
      </c>
      <c r="D7878">
        <v>0</v>
      </c>
      <c r="F7878" t="s">
        <v>12</v>
      </c>
    </row>
    <row r="7879" spans="1:6" x14ac:dyDescent="0.3">
      <c r="A7879">
        <v>9390</v>
      </c>
      <c r="C7879" t="s">
        <v>84</v>
      </c>
      <c r="D7879">
        <v>0</v>
      </c>
      <c r="F7879" t="s">
        <v>12</v>
      </c>
    </row>
    <row r="7880" spans="1:6" x14ac:dyDescent="0.3">
      <c r="A7880">
        <v>9391</v>
      </c>
      <c r="C7880" t="s">
        <v>51</v>
      </c>
      <c r="D7880">
        <v>3</v>
      </c>
      <c r="F7880" t="s">
        <v>12</v>
      </c>
    </row>
    <row r="7881" spans="1:6" x14ac:dyDescent="0.3">
      <c r="A7881">
        <v>9392</v>
      </c>
      <c r="C7881" t="s">
        <v>51</v>
      </c>
      <c r="D7881">
        <v>3</v>
      </c>
      <c r="F7881" t="s">
        <v>12</v>
      </c>
    </row>
    <row r="7882" spans="1:6" x14ac:dyDescent="0.3">
      <c r="A7882">
        <v>9393</v>
      </c>
      <c r="C7882" t="s">
        <v>84</v>
      </c>
      <c r="D7882">
        <v>0</v>
      </c>
      <c r="F7882" t="s">
        <v>3</v>
      </c>
    </row>
    <row r="7883" spans="1:6" x14ac:dyDescent="0.3">
      <c r="A7883">
        <v>9394</v>
      </c>
      <c r="C7883" t="s">
        <v>84</v>
      </c>
      <c r="D7883">
        <v>0</v>
      </c>
      <c r="F7883" t="s">
        <v>3</v>
      </c>
    </row>
    <row r="7884" spans="1:6" x14ac:dyDescent="0.3">
      <c r="A7884">
        <v>9395</v>
      </c>
      <c r="C7884" t="s">
        <v>84</v>
      </c>
      <c r="D7884">
        <v>0</v>
      </c>
      <c r="F7884" t="s">
        <v>3</v>
      </c>
    </row>
    <row r="7885" spans="1:6" x14ac:dyDescent="0.3">
      <c r="A7885">
        <v>9396</v>
      </c>
      <c r="C7885" t="s">
        <v>84</v>
      </c>
      <c r="D7885">
        <v>0</v>
      </c>
      <c r="F7885" t="s">
        <v>3</v>
      </c>
    </row>
    <row r="7886" spans="1:6" x14ac:dyDescent="0.3">
      <c r="A7886">
        <v>9397</v>
      </c>
      <c r="C7886" t="s">
        <v>84</v>
      </c>
      <c r="D7886">
        <v>0</v>
      </c>
      <c r="F7886" t="s">
        <v>3</v>
      </c>
    </row>
    <row r="7887" spans="1:6" x14ac:dyDescent="0.3">
      <c r="A7887">
        <v>9398</v>
      </c>
      <c r="C7887" t="s">
        <v>84</v>
      </c>
      <c r="D7887">
        <v>0</v>
      </c>
      <c r="F7887" t="s">
        <v>3</v>
      </c>
    </row>
    <row r="7888" spans="1:6" x14ac:dyDescent="0.3">
      <c r="A7888">
        <v>9399</v>
      </c>
      <c r="C7888" t="s">
        <v>84</v>
      </c>
      <c r="D7888">
        <v>0</v>
      </c>
      <c r="F7888" t="s">
        <v>3</v>
      </c>
    </row>
    <row r="7889" spans="1:6" x14ac:dyDescent="0.3">
      <c r="A7889">
        <v>9400</v>
      </c>
      <c r="C7889" t="s">
        <v>84</v>
      </c>
      <c r="D7889">
        <v>0</v>
      </c>
      <c r="F7889" t="s">
        <v>3</v>
      </c>
    </row>
    <row r="7890" spans="1:6" x14ac:dyDescent="0.3">
      <c r="A7890">
        <v>9403</v>
      </c>
      <c r="C7890" t="s">
        <v>82</v>
      </c>
      <c r="D7890">
        <v>0</v>
      </c>
      <c r="E7890" t="s">
        <v>3222</v>
      </c>
      <c r="F7890" t="s">
        <v>8</v>
      </c>
    </row>
    <row r="7891" spans="1:6" x14ac:dyDescent="0.3">
      <c r="A7891">
        <v>9404</v>
      </c>
      <c r="D7891">
        <v>0</v>
      </c>
      <c r="E7891" t="s">
        <v>1917</v>
      </c>
      <c r="F7891" t="s">
        <v>3</v>
      </c>
    </row>
    <row r="7892" spans="1:6" x14ac:dyDescent="0.3">
      <c r="A7892">
        <v>9405</v>
      </c>
      <c r="D7892">
        <v>0</v>
      </c>
      <c r="E7892" t="s">
        <v>1918</v>
      </c>
      <c r="F7892" t="s">
        <v>3</v>
      </c>
    </row>
    <row r="7893" spans="1:6" x14ac:dyDescent="0.3">
      <c r="A7893">
        <v>9406</v>
      </c>
      <c r="C7893" t="s">
        <v>51</v>
      </c>
      <c r="D7893">
        <v>3</v>
      </c>
      <c r="F7893" t="s">
        <v>12</v>
      </c>
    </row>
    <row r="7894" spans="1:6" x14ac:dyDescent="0.3">
      <c r="A7894">
        <v>9407</v>
      </c>
      <c r="C7894" t="s">
        <v>82</v>
      </c>
      <c r="D7894">
        <v>0</v>
      </c>
      <c r="E7894" t="s">
        <v>1919</v>
      </c>
      <c r="F7894" t="s">
        <v>3</v>
      </c>
    </row>
    <row r="7895" spans="1:6" x14ac:dyDescent="0.3">
      <c r="A7895">
        <v>9408</v>
      </c>
      <c r="C7895" t="s">
        <v>155</v>
      </c>
      <c r="D7895">
        <v>0</v>
      </c>
      <c r="F7895" t="s">
        <v>3</v>
      </c>
    </row>
    <row r="7896" spans="1:6" x14ac:dyDescent="0.3">
      <c r="A7896">
        <v>9409</v>
      </c>
      <c r="C7896" t="s">
        <v>175</v>
      </c>
      <c r="D7896">
        <v>0</v>
      </c>
      <c r="F7896" t="s">
        <v>3</v>
      </c>
    </row>
    <row r="7897" spans="1:6" x14ac:dyDescent="0.3">
      <c r="A7897">
        <v>9410</v>
      </c>
      <c r="C7897" t="s">
        <v>175</v>
      </c>
      <c r="D7897">
        <v>0</v>
      </c>
      <c r="F7897" t="s">
        <v>3</v>
      </c>
    </row>
    <row r="7898" spans="1:6" x14ac:dyDescent="0.3">
      <c r="A7898">
        <v>9411</v>
      </c>
      <c r="C7898" t="s">
        <v>175</v>
      </c>
      <c r="D7898">
        <v>0</v>
      </c>
      <c r="F7898" t="s">
        <v>3</v>
      </c>
    </row>
    <row r="7899" spans="1:6" x14ac:dyDescent="0.3">
      <c r="A7899">
        <v>9412</v>
      </c>
      <c r="C7899" t="s">
        <v>175</v>
      </c>
      <c r="D7899">
        <v>0</v>
      </c>
      <c r="F7899" t="s">
        <v>3</v>
      </c>
    </row>
    <row r="7900" spans="1:6" x14ac:dyDescent="0.3">
      <c r="A7900">
        <v>9413</v>
      </c>
      <c r="C7900" t="s">
        <v>175</v>
      </c>
      <c r="D7900">
        <v>20</v>
      </c>
      <c r="E7900" t="s">
        <v>178</v>
      </c>
      <c r="F7900" t="s">
        <v>3</v>
      </c>
    </row>
    <row r="7901" spans="1:6" x14ac:dyDescent="0.3">
      <c r="A7901">
        <v>9414</v>
      </c>
      <c r="C7901" t="s">
        <v>175</v>
      </c>
      <c r="D7901">
        <v>0</v>
      </c>
      <c r="F7901" t="s">
        <v>3</v>
      </c>
    </row>
    <row r="7902" spans="1:6" x14ac:dyDescent="0.3">
      <c r="A7902">
        <v>9415</v>
      </c>
      <c r="C7902" t="s">
        <v>175</v>
      </c>
      <c r="D7902">
        <v>0</v>
      </c>
      <c r="F7902" t="s">
        <v>3</v>
      </c>
    </row>
    <row r="7903" spans="1:6" x14ac:dyDescent="0.3">
      <c r="A7903">
        <v>9416</v>
      </c>
      <c r="C7903" t="s">
        <v>175</v>
      </c>
      <c r="D7903">
        <v>0</v>
      </c>
      <c r="F7903" t="s">
        <v>3</v>
      </c>
    </row>
    <row r="7904" spans="1:6" x14ac:dyDescent="0.3">
      <c r="A7904">
        <v>9417</v>
      </c>
      <c r="C7904" t="s">
        <v>175</v>
      </c>
      <c r="D7904">
        <v>0</v>
      </c>
      <c r="F7904" t="s">
        <v>3</v>
      </c>
    </row>
    <row r="7905" spans="1:6" x14ac:dyDescent="0.3">
      <c r="A7905">
        <v>9418</v>
      </c>
      <c r="C7905" t="s">
        <v>175</v>
      </c>
      <c r="D7905">
        <v>0</v>
      </c>
      <c r="F7905" t="s">
        <v>3</v>
      </c>
    </row>
    <row r="7906" spans="1:6" x14ac:dyDescent="0.3">
      <c r="A7906">
        <v>9419</v>
      </c>
      <c r="C7906" t="s">
        <v>175</v>
      </c>
      <c r="D7906">
        <v>0</v>
      </c>
      <c r="F7906" t="s">
        <v>7</v>
      </c>
    </row>
    <row r="7907" spans="1:6" x14ac:dyDescent="0.3">
      <c r="A7907">
        <v>9420</v>
      </c>
      <c r="C7907" t="s">
        <v>175</v>
      </c>
      <c r="D7907">
        <v>0</v>
      </c>
      <c r="F7907" t="s">
        <v>3</v>
      </c>
    </row>
    <row r="7908" spans="1:6" x14ac:dyDescent="0.3">
      <c r="A7908">
        <v>9421</v>
      </c>
      <c r="C7908" t="s">
        <v>175</v>
      </c>
      <c r="D7908">
        <v>0</v>
      </c>
      <c r="F7908" t="s">
        <v>3</v>
      </c>
    </row>
    <row r="7909" spans="1:6" x14ac:dyDescent="0.3">
      <c r="A7909">
        <v>9422</v>
      </c>
      <c r="C7909" t="s">
        <v>175</v>
      </c>
      <c r="D7909">
        <v>0</v>
      </c>
      <c r="F7909" t="s">
        <v>3</v>
      </c>
    </row>
    <row r="7910" spans="1:6" x14ac:dyDescent="0.3">
      <c r="A7910">
        <v>9423</v>
      </c>
      <c r="C7910" t="s">
        <v>175</v>
      </c>
      <c r="D7910">
        <v>0</v>
      </c>
      <c r="F7910" t="s">
        <v>3</v>
      </c>
    </row>
    <row r="7911" spans="1:6" x14ac:dyDescent="0.3">
      <c r="A7911">
        <v>9424</v>
      </c>
      <c r="C7911" t="s">
        <v>150</v>
      </c>
      <c r="D7911">
        <v>0</v>
      </c>
      <c r="E7911" t="s">
        <v>1920</v>
      </c>
      <c r="F7911" t="s">
        <v>3</v>
      </c>
    </row>
    <row r="7912" spans="1:6" x14ac:dyDescent="0.3">
      <c r="A7912">
        <v>9425</v>
      </c>
      <c r="C7912" t="s">
        <v>82</v>
      </c>
      <c r="D7912">
        <v>0</v>
      </c>
      <c r="E7912" t="s">
        <v>156</v>
      </c>
      <c r="F7912" t="s">
        <v>3</v>
      </c>
    </row>
    <row r="7913" spans="1:6" x14ac:dyDescent="0.3">
      <c r="A7913">
        <v>9426</v>
      </c>
      <c r="C7913" t="s">
        <v>150</v>
      </c>
      <c r="D7913">
        <v>0</v>
      </c>
      <c r="E7913" t="s">
        <v>1920</v>
      </c>
      <c r="F7913" t="s">
        <v>3</v>
      </c>
    </row>
    <row r="7914" spans="1:6" x14ac:dyDescent="0.3">
      <c r="A7914">
        <v>9450</v>
      </c>
      <c r="C7914" t="s">
        <v>155</v>
      </c>
      <c r="D7914">
        <v>0</v>
      </c>
      <c r="F7914" t="s">
        <v>6</v>
      </c>
    </row>
    <row r="7915" spans="1:6" x14ac:dyDescent="0.3">
      <c r="A7915">
        <v>9451</v>
      </c>
      <c r="C7915" t="s">
        <v>84</v>
      </c>
      <c r="D7915">
        <v>0</v>
      </c>
      <c r="E7915" t="s">
        <v>1921</v>
      </c>
      <c r="F7915" t="s">
        <v>3</v>
      </c>
    </row>
    <row r="7916" spans="1:6" x14ac:dyDescent="0.3">
      <c r="A7916">
        <v>9452</v>
      </c>
      <c r="C7916" t="s">
        <v>84</v>
      </c>
      <c r="D7916">
        <v>0</v>
      </c>
      <c r="E7916" t="s">
        <v>900</v>
      </c>
      <c r="F7916" t="s">
        <v>3</v>
      </c>
    </row>
    <row r="7917" spans="1:6" x14ac:dyDescent="0.3">
      <c r="A7917">
        <v>9453</v>
      </c>
      <c r="C7917" t="s">
        <v>84</v>
      </c>
      <c r="D7917">
        <v>0</v>
      </c>
      <c r="E7917" t="s">
        <v>258</v>
      </c>
      <c r="F7917" t="s">
        <v>3</v>
      </c>
    </row>
    <row r="7918" spans="1:6" x14ac:dyDescent="0.3">
      <c r="A7918">
        <v>9454</v>
      </c>
      <c r="C7918" t="s">
        <v>84</v>
      </c>
      <c r="D7918">
        <v>0</v>
      </c>
      <c r="E7918" t="s">
        <v>900</v>
      </c>
      <c r="F7918" t="s">
        <v>3</v>
      </c>
    </row>
    <row r="7919" spans="1:6" x14ac:dyDescent="0.3">
      <c r="A7919">
        <v>9455</v>
      </c>
      <c r="C7919" t="s">
        <v>84</v>
      </c>
      <c r="D7919">
        <v>0</v>
      </c>
      <c r="E7919" t="s">
        <v>900</v>
      </c>
      <c r="F7919" t="s">
        <v>3</v>
      </c>
    </row>
    <row r="7920" spans="1:6" x14ac:dyDescent="0.3">
      <c r="A7920">
        <v>9456</v>
      </c>
      <c r="C7920" t="s">
        <v>84</v>
      </c>
      <c r="D7920">
        <v>0</v>
      </c>
      <c r="E7920" t="s">
        <v>900</v>
      </c>
      <c r="F7920" t="s">
        <v>3</v>
      </c>
    </row>
    <row r="7921" spans="1:6" x14ac:dyDescent="0.3">
      <c r="A7921">
        <v>9457</v>
      </c>
      <c r="C7921" t="s">
        <v>84</v>
      </c>
      <c r="D7921">
        <v>0</v>
      </c>
      <c r="E7921" t="s">
        <v>1922</v>
      </c>
      <c r="F7921" t="s">
        <v>3</v>
      </c>
    </row>
    <row r="7922" spans="1:6" x14ac:dyDescent="0.3">
      <c r="A7922">
        <v>9458</v>
      </c>
      <c r="C7922" t="s">
        <v>84</v>
      </c>
      <c r="D7922">
        <v>0</v>
      </c>
      <c r="E7922" t="s">
        <v>900</v>
      </c>
      <c r="F7922" t="s">
        <v>3</v>
      </c>
    </row>
    <row r="7923" spans="1:6" x14ac:dyDescent="0.3">
      <c r="A7923">
        <v>9459</v>
      </c>
      <c r="C7923" t="s">
        <v>150</v>
      </c>
      <c r="D7923">
        <v>0</v>
      </c>
      <c r="E7923" t="s">
        <v>682</v>
      </c>
      <c r="F7923" t="s">
        <v>18</v>
      </c>
    </row>
    <row r="7924" spans="1:6" x14ac:dyDescent="0.3">
      <c r="A7924">
        <v>9460</v>
      </c>
      <c r="B7924" t="s">
        <v>642</v>
      </c>
      <c r="C7924" t="s">
        <v>36</v>
      </c>
      <c r="D7924">
        <v>4</v>
      </c>
      <c r="E7924" t="s">
        <v>46</v>
      </c>
      <c r="F7924" t="s">
        <v>18</v>
      </c>
    </row>
    <row r="7925" spans="1:6" x14ac:dyDescent="0.3">
      <c r="A7925">
        <v>9461</v>
      </c>
      <c r="C7925" t="s">
        <v>84</v>
      </c>
      <c r="D7925">
        <v>0</v>
      </c>
      <c r="F7925" t="s">
        <v>3</v>
      </c>
    </row>
    <row r="7926" spans="1:6" x14ac:dyDescent="0.3">
      <c r="A7926">
        <v>9462</v>
      </c>
      <c r="B7926" t="s">
        <v>1249</v>
      </c>
      <c r="C7926" t="s">
        <v>283</v>
      </c>
      <c r="D7926">
        <v>13</v>
      </c>
      <c r="E7926" t="s">
        <v>1923</v>
      </c>
      <c r="F7926" t="s">
        <v>3</v>
      </c>
    </row>
    <row r="7927" spans="1:6" x14ac:dyDescent="0.3">
      <c r="A7927">
        <v>9465</v>
      </c>
      <c r="C7927" t="s">
        <v>84</v>
      </c>
      <c r="D7927">
        <v>0</v>
      </c>
      <c r="F7927" t="s">
        <v>3</v>
      </c>
    </row>
    <row r="7928" spans="1:6" x14ac:dyDescent="0.3">
      <c r="A7928">
        <v>9466</v>
      </c>
      <c r="C7928" t="s">
        <v>84</v>
      </c>
      <c r="D7928">
        <v>0</v>
      </c>
      <c r="E7928" t="s">
        <v>599</v>
      </c>
      <c r="F7928" t="s">
        <v>3</v>
      </c>
    </row>
    <row r="7929" spans="1:6" x14ac:dyDescent="0.3">
      <c r="A7929">
        <v>9467</v>
      </c>
      <c r="C7929" t="s">
        <v>84</v>
      </c>
      <c r="D7929">
        <v>0</v>
      </c>
      <c r="F7929" t="s">
        <v>3</v>
      </c>
    </row>
    <row r="7930" spans="1:6" x14ac:dyDescent="0.3">
      <c r="A7930">
        <v>9468</v>
      </c>
      <c r="C7930" t="s">
        <v>84</v>
      </c>
      <c r="D7930">
        <v>0</v>
      </c>
      <c r="F7930" t="s">
        <v>3</v>
      </c>
    </row>
    <row r="7931" spans="1:6" x14ac:dyDescent="0.3">
      <c r="A7931">
        <v>9469</v>
      </c>
      <c r="C7931" t="s">
        <v>84</v>
      </c>
      <c r="D7931">
        <v>0</v>
      </c>
      <c r="F7931" t="s">
        <v>3</v>
      </c>
    </row>
    <row r="7932" spans="1:6" x14ac:dyDescent="0.3">
      <c r="A7932">
        <v>9470</v>
      </c>
      <c r="C7932" t="s">
        <v>84</v>
      </c>
      <c r="D7932">
        <v>0</v>
      </c>
      <c r="E7932" t="s">
        <v>1224</v>
      </c>
      <c r="F7932" t="s">
        <v>3</v>
      </c>
    </row>
    <row r="7933" spans="1:6" x14ac:dyDescent="0.3">
      <c r="A7933">
        <v>9471</v>
      </c>
      <c r="C7933" t="s">
        <v>84</v>
      </c>
      <c r="D7933">
        <v>0</v>
      </c>
      <c r="E7933" t="s">
        <v>1224</v>
      </c>
      <c r="F7933" t="s">
        <v>3</v>
      </c>
    </row>
    <row r="7934" spans="1:6" x14ac:dyDescent="0.3">
      <c r="A7934">
        <v>9472</v>
      </c>
      <c r="C7934" t="s">
        <v>84</v>
      </c>
      <c r="D7934">
        <v>0</v>
      </c>
      <c r="E7934" t="s">
        <v>1924</v>
      </c>
      <c r="F7934" t="s">
        <v>3</v>
      </c>
    </row>
    <row r="7935" spans="1:6" x14ac:dyDescent="0.3">
      <c r="A7935">
        <v>9473</v>
      </c>
      <c r="C7935" t="s">
        <v>84</v>
      </c>
      <c r="D7935">
        <v>0</v>
      </c>
      <c r="E7935" t="s">
        <v>1924</v>
      </c>
      <c r="F7935" t="s">
        <v>3</v>
      </c>
    </row>
    <row r="7936" spans="1:6" x14ac:dyDescent="0.3">
      <c r="A7936">
        <v>9474</v>
      </c>
      <c r="C7936" t="s">
        <v>84</v>
      </c>
      <c r="D7936">
        <v>0</v>
      </c>
      <c r="E7936" t="s">
        <v>1224</v>
      </c>
      <c r="F7936" t="s">
        <v>3</v>
      </c>
    </row>
    <row r="7937" spans="1:6" x14ac:dyDescent="0.3">
      <c r="A7937">
        <v>9475</v>
      </c>
      <c r="C7937" t="s">
        <v>84</v>
      </c>
      <c r="D7937">
        <v>10</v>
      </c>
      <c r="E7937" t="s">
        <v>1925</v>
      </c>
      <c r="F7937" t="s">
        <v>3</v>
      </c>
    </row>
    <row r="7938" spans="1:6" x14ac:dyDescent="0.3">
      <c r="A7938">
        <v>9476</v>
      </c>
      <c r="C7938" t="s">
        <v>84</v>
      </c>
      <c r="D7938">
        <v>0</v>
      </c>
      <c r="F7938" t="s">
        <v>3</v>
      </c>
    </row>
    <row r="7939" spans="1:6" x14ac:dyDescent="0.3">
      <c r="A7939">
        <v>9477</v>
      </c>
      <c r="B7939" t="s">
        <v>1262</v>
      </c>
      <c r="C7939" t="s">
        <v>36</v>
      </c>
      <c r="D7939">
        <v>4</v>
      </c>
      <c r="E7939" t="s">
        <v>1926</v>
      </c>
      <c r="F7939" t="s">
        <v>3</v>
      </c>
    </row>
    <row r="7940" spans="1:6" x14ac:dyDescent="0.3">
      <c r="A7940">
        <v>9478</v>
      </c>
      <c r="C7940" t="s">
        <v>82</v>
      </c>
      <c r="D7940">
        <v>0</v>
      </c>
      <c r="F7940" t="s">
        <v>3</v>
      </c>
    </row>
    <row r="7941" spans="1:6" x14ac:dyDescent="0.3">
      <c r="A7941">
        <v>9479</v>
      </c>
      <c r="C7941" t="s">
        <v>82</v>
      </c>
      <c r="D7941">
        <v>0</v>
      </c>
      <c r="F7941" t="s">
        <v>16</v>
      </c>
    </row>
    <row r="7942" spans="1:6" x14ac:dyDescent="0.3">
      <c r="A7942">
        <v>9480</v>
      </c>
      <c r="C7942" t="s">
        <v>84</v>
      </c>
      <c r="D7942">
        <v>0</v>
      </c>
      <c r="E7942" t="s">
        <v>1927</v>
      </c>
      <c r="F7942" t="s">
        <v>3</v>
      </c>
    </row>
    <row r="7943" spans="1:6" x14ac:dyDescent="0.3">
      <c r="A7943">
        <v>9481</v>
      </c>
      <c r="C7943" t="s">
        <v>84</v>
      </c>
      <c r="D7943">
        <v>0</v>
      </c>
      <c r="E7943" t="s">
        <v>100</v>
      </c>
      <c r="F7943" t="s">
        <v>3</v>
      </c>
    </row>
    <row r="7944" spans="1:6" x14ac:dyDescent="0.3">
      <c r="A7944">
        <v>9482</v>
      </c>
      <c r="C7944" t="s">
        <v>84</v>
      </c>
      <c r="D7944">
        <v>0</v>
      </c>
      <c r="E7944" t="s">
        <v>421</v>
      </c>
      <c r="F7944" t="s">
        <v>3</v>
      </c>
    </row>
    <row r="7945" spans="1:6" x14ac:dyDescent="0.3">
      <c r="A7945">
        <v>9483</v>
      </c>
      <c r="B7945" t="s">
        <v>1295</v>
      </c>
      <c r="C7945" t="s">
        <v>283</v>
      </c>
      <c r="D7945">
        <v>3</v>
      </c>
      <c r="E7945" t="s">
        <v>1928</v>
      </c>
      <c r="F7945" t="s">
        <v>3</v>
      </c>
    </row>
    <row r="7946" spans="1:6" x14ac:dyDescent="0.3">
      <c r="A7946">
        <v>9486</v>
      </c>
      <c r="C7946" t="s">
        <v>82</v>
      </c>
      <c r="D7946">
        <v>0</v>
      </c>
      <c r="E7946" t="s">
        <v>239</v>
      </c>
      <c r="F7946" t="s">
        <v>3</v>
      </c>
    </row>
    <row r="7947" spans="1:6" x14ac:dyDescent="0.3">
      <c r="A7947">
        <v>9487</v>
      </c>
      <c r="C7947" t="s">
        <v>82</v>
      </c>
      <c r="D7947">
        <v>0</v>
      </c>
      <c r="F7947" t="s">
        <v>11</v>
      </c>
    </row>
    <row r="7948" spans="1:6" x14ac:dyDescent="0.3">
      <c r="A7948">
        <v>9488</v>
      </c>
      <c r="C7948" t="s">
        <v>82</v>
      </c>
      <c r="D7948">
        <v>0</v>
      </c>
      <c r="F7948" t="s">
        <v>11</v>
      </c>
    </row>
    <row r="7949" spans="1:6" x14ac:dyDescent="0.3">
      <c r="A7949">
        <v>9489</v>
      </c>
      <c r="C7949" t="s">
        <v>82</v>
      </c>
      <c r="D7949">
        <v>0</v>
      </c>
      <c r="F7949" t="s">
        <v>11</v>
      </c>
    </row>
    <row r="7950" spans="1:6" x14ac:dyDescent="0.3">
      <c r="A7950">
        <v>9490</v>
      </c>
      <c r="C7950" t="s">
        <v>82</v>
      </c>
      <c r="D7950">
        <v>0</v>
      </c>
      <c r="F7950" t="s">
        <v>11</v>
      </c>
    </row>
    <row r="7951" spans="1:6" x14ac:dyDescent="0.3">
      <c r="A7951">
        <v>9491</v>
      </c>
      <c r="C7951" t="s">
        <v>82</v>
      </c>
      <c r="D7951">
        <v>0</v>
      </c>
      <c r="F7951" t="s">
        <v>11</v>
      </c>
    </row>
    <row r="7952" spans="1:6" x14ac:dyDescent="0.3">
      <c r="A7952">
        <v>9492</v>
      </c>
      <c r="C7952" t="s">
        <v>82</v>
      </c>
      <c r="D7952">
        <v>0</v>
      </c>
      <c r="F7952" t="s">
        <v>11</v>
      </c>
    </row>
    <row r="7953" spans="1:6" x14ac:dyDescent="0.3">
      <c r="A7953">
        <v>9493</v>
      </c>
      <c r="C7953" t="s">
        <v>82</v>
      </c>
      <c r="D7953">
        <v>0</v>
      </c>
      <c r="F7953" t="s">
        <v>11</v>
      </c>
    </row>
    <row r="7954" spans="1:6" x14ac:dyDescent="0.3">
      <c r="A7954">
        <v>9494</v>
      </c>
      <c r="C7954" t="s">
        <v>82</v>
      </c>
      <c r="D7954">
        <v>0</v>
      </c>
      <c r="F7954" t="s">
        <v>10</v>
      </c>
    </row>
    <row r="7955" spans="1:6" x14ac:dyDescent="0.3">
      <c r="A7955">
        <v>9495</v>
      </c>
      <c r="C7955" t="s">
        <v>82</v>
      </c>
      <c r="D7955">
        <v>0</v>
      </c>
      <c r="F7955" t="s">
        <v>10</v>
      </c>
    </row>
    <row r="7956" spans="1:6" x14ac:dyDescent="0.3">
      <c r="A7956">
        <v>9496</v>
      </c>
      <c r="C7956" t="s">
        <v>82</v>
      </c>
      <c r="D7956">
        <v>0</v>
      </c>
      <c r="F7956" t="s">
        <v>10</v>
      </c>
    </row>
    <row r="7957" spans="1:6" x14ac:dyDescent="0.3">
      <c r="A7957">
        <v>9497</v>
      </c>
      <c r="C7957" t="s">
        <v>82</v>
      </c>
      <c r="D7957">
        <v>0</v>
      </c>
      <c r="F7957" t="s">
        <v>10</v>
      </c>
    </row>
    <row r="7958" spans="1:6" x14ac:dyDescent="0.3">
      <c r="A7958">
        <v>9498</v>
      </c>
      <c r="C7958" t="s">
        <v>82</v>
      </c>
      <c r="D7958">
        <v>0</v>
      </c>
      <c r="F7958" t="s">
        <v>10</v>
      </c>
    </row>
    <row r="7959" spans="1:6" x14ac:dyDescent="0.3">
      <c r="A7959">
        <v>9499</v>
      </c>
      <c r="C7959" t="s">
        <v>82</v>
      </c>
      <c r="D7959">
        <v>0</v>
      </c>
      <c r="F7959" t="s">
        <v>10</v>
      </c>
    </row>
    <row r="7960" spans="1:6" x14ac:dyDescent="0.3">
      <c r="A7960">
        <v>9500</v>
      </c>
      <c r="C7960" t="s">
        <v>84</v>
      </c>
      <c r="D7960">
        <v>0</v>
      </c>
      <c r="E7960" t="s">
        <v>235</v>
      </c>
      <c r="F7960" t="s">
        <v>10</v>
      </c>
    </row>
    <row r="7961" spans="1:6" x14ac:dyDescent="0.3">
      <c r="A7961">
        <v>9501</v>
      </c>
      <c r="C7961" t="s">
        <v>82</v>
      </c>
      <c r="D7961">
        <v>0</v>
      </c>
      <c r="F7961" t="s">
        <v>10</v>
      </c>
    </row>
    <row r="7962" spans="1:6" x14ac:dyDescent="0.3">
      <c r="A7962">
        <v>9502</v>
      </c>
      <c r="C7962" t="s">
        <v>82</v>
      </c>
      <c r="D7962">
        <v>0</v>
      </c>
      <c r="F7962" t="s">
        <v>10</v>
      </c>
    </row>
    <row r="7963" spans="1:6" x14ac:dyDescent="0.3">
      <c r="A7963">
        <v>9503</v>
      </c>
      <c r="C7963" t="s">
        <v>82</v>
      </c>
      <c r="D7963">
        <v>0</v>
      </c>
      <c r="F7963" t="s">
        <v>10</v>
      </c>
    </row>
    <row r="7964" spans="1:6" x14ac:dyDescent="0.3">
      <c r="A7964">
        <v>9504</v>
      </c>
      <c r="C7964" t="s">
        <v>82</v>
      </c>
      <c r="D7964">
        <v>0</v>
      </c>
      <c r="F7964" t="s">
        <v>10</v>
      </c>
    </row>
    <row r="7965" spans="1:6" x14ac:dyDescent="0.3">
      <c r="A7965">
        <v>9505</v>
      </c>
      <c r="C7965" t="s">
        <v>82</v>
      </c>
      <c r="D7965">
        <v>0</v>
      </c>
      <c r="F7965" t="s">
        <v>10</v>
      </c>
    </row>
    <row r="7966" spans="1:6" x14ac:dyDescent="0.3">
      <c r="A7966">
        <v>9506</v>
      </c>
      <c r="C7966" t="s">
        <v>82</v>
      </c>
      <c r="D7966">
        <v>0</v>
      </c>
      <c r="F7966" t="s">
        <v>10</v>
      </c>
    </row>
    <row r="7967" spans="1:6" x14ac:dyDescent="0.3">
      <c r="A7967">
        <v>9507</v>
      </c>
      <c r="C7967" t="s">
        <v>82</v>
      </c>
      <c r="D7967">
        <v>0</v>
      </c>
      <c r="F7967" t="s">
        <v>10</v>
      </c>
    </row>
    <row r="7968" spans="1:6" x14ac:dyDescent="0.3">
      <c r="A7968">
        <v>9508</v>
      </c>
      <c r="C7968" t="s">
        <v>82</v>
      </c>
      <c r="D7968">
        <v>0</v>
      </c>
      <c r="F7968" t="s">
        <v>10</v>
      </c>
    </row>
    <row r="7969" spans="1:6" x14ac:dyDescent="0.3">
      <c r="A7969">
        <v>9509</v>
      </c>
      <c r="C7969" t="s">
        <v>82</v>
      </c>
      <c r="D7969">
        <v>0</v>
      </c>
      <c r="F7969" t="s">
        <v>10</v>
      </c>
    </row>
    <row r="7970" spans="1:6" x14ac:dyDescent="0.3">
      <c r="A7970">
        <v>9510</v>
      </c>
      <c r="C7970" t="s">
        <v>82</v>
      </c>
      <c r="D7970">
        <v>0</v>
      </c>
      <c r="F7970" t="s">
        <v>10</v>
      </c>
    </row>
    <row r="7971" spans="1:6" x14ac:dyDescent="0.3">
      <c r="A7971">
        <v>9511</v>
      </c>
      <c r="C7971" t="s">
        <v>82</v>
      </c>
      <c r="D7971">
        <v>0</v>
      </c>
      <c r="F7971" t="s">
        <v>10</v>
      </c>
    </row>
    <row r="7972" spans="1:6" x14ac:dyDescent="0.3">
      <c r="A7972">
        <v>9512</v>
      </c>
      <c r="C7972" t="s">
        <v>82</v>
      </c>
      <c r="D7972">
        <v>0</v>
      </c>
      <c r="F7972" t="s">
        <v>10</v>
      </c>
    </row>
    <row r="7973" spans="1:6" x14ac:dyDescent="0.3">
      <c r="A7973">
        <v>9513</v>
      </c>
      <c r="C7973" t="s">
        <v>82</v>
      </c>
      <c r="D7973">
        <v>0</v>
      </c>
      <c r="F7973" t="s">
        <v>10</v>
      </c>
    </row>
    <row r="7974" spans="1:6" x14ac:dyDescent="0.3">
      <c r="A7974">
        <v>9514</v>
      </c>
      <c r="C7974" t="s">
        <v>82</v>
      </c>
      <c r="D7974">
        <v>0</v>
      </c>
      <c r="F7974" t="s">
        <v>10</v>
      </c>
    </row>
    <row r="7975" spans="1:6" x14ac:dyDescent="0.3">
      <c r="A7975">
        <v>9515</v>
      </c>
      <c r="C7975" t="s">
        <v>82</v>
      </c>
      <c r="D7975">
        <v>0</v>
      </c>
      <c r="F7975" t="s">
        <v>10</v>
      </c>
    </row>
    <row r="7976" spans="1:6" x14ac:dyDescent="0.3">
      <c r="A7976">
        <v>9516</v>
      </c>
      <c r="C7976" t="s">
        <v>82</v>
      </c>
      <c r="D7976">
        <v>0</v>
      </c>
      <c r="F7976" t="s">
        <v>9</v>
      </c>
    </row>
    <row r="7977" spans="1:6" x14ac:dyDescent="0.3">
      <c r="A7977">
        <v>9517</v>
      </c>
      <c r="C7977" t="s">
        <v>82</v>
      </c>
      <c r="D7977">
        <v>0</v>
      </c>
      <c r="F7977" t="s">
        <v>9</v>
      </c>
    </row>
    <row r="7978" spans="1:6" x14ac:dyDescent="0.3">
      <c r="A7978">
        <v>9518</v>
      </c>
      <c r="C7978" t="s">
        <v>84</v>
      </c>
      <c r="D7978">
        <v>0</v>
      </c>
      <c r="F7978" t="s">
        <v>9</v>
      </c>
    </row>
    <row r="7979" spans="1:6" x14ac:dyDescent="0.3">
      <c r="A7979">
        <v>9519</v>
      </c>
      <c r="C7979" t="s">
        <v>84</v>
      </c>
      <c r="D7979">
        <v>0</v>
      </c>
      <c r="E7979" t="s">
        <v>235</v>
      </c>
      <c r="F7979" t="s">
        <v>9</v>
      </c>
    </row>
    <row r="7980" spans="1:6" x14ac:dyDescent="0.3">
      <c r="A7980">
        <v>9520</v>
      </c>
      <c r="C7980" t="s">
        <v>84</v>
      </c>
      <c r="D7980">
        <v>0</v>
      </c>
      <c r="E7980" t="s">
        <v>258</v>
      </c>
      <c r="F7980" t="s">
        <v>9</v>
      </c>
    </row>
    <row r="7981" spans="1:6" x14ac:dyDescent="0.3">
      <c r="A7981">
        <v>9521</v>
      </c>
      <c r="C7981" t="s">
        <v>84</v>
      </c>
      <c r="D7981">
        <v>0</v>
      </c>
      <c r="F7981" t="s">
        <v>9</v>
      </c>
    </row>
    <row r="7982" spans="1:6" x14ac:dyDescent="0.3">
      <c r="A7982">
        <v>9522</v>
      </c>
      <c r="C7982" t="s">
        <v>84</v>
      </c>
      <c r="D7982">
        <v>0</v>
      </c>
      <c r="F7982" t="s">
        <v>9</v>
      </c>
    </row>
    <row r="7983" spans="1:6" x14ac:dyDescent="0.3">
      <c r="A7983">
        <v>9523</v>
      </c>
      <c r="C7983" t="s">
        <v>84</v>
      </c>
      <c r="D7983">
        <v>0</v>
      </c>
      <c r="E7983" t="s">
        <v>258</v>
      </c>
      <c r="F7983" t="s">
        <v>9</v>
      </c>
    </row>
    <row r="7984" spans="1:6" x14ac:dyDescent="0.3">
      <c r="A7984">
        <v>9524</v>
      </c>
      <c r="C7984" t="s">
        <v>84</v>
      </c>
      <c r="D7984">
        <v>0</v>
      </c>
      <c r="E7984" t="s">
        <v>258</v>
      </c>
      <c r="F7984" t="s">
        <v>9</v>
      </c>
    </row>
    <row r="7985" spans="1:6" x14ac:dyDescent="0.3">
      <c r="A7985">
        <v>9525</v>
      </c>
      <c r="C7985" t="s">
        <v>82</v>
      </c>
      <c r="D7985">
        <v>0</v>
      </c>
      <c r="F7985" t="s">
        <v>11</v>
      </c>
    </row>
    <row r="7986" spans="1:6" x14ac:dyDescent="0.3">
      <c r="A7986">
        <v>9526</v>
      </c>
      <c r="D7986">
        <v>0</v>
      </c>
      <c r="E7986" t="s">
        <v>1929</v>
      </c>
      <c r="F7986" t="s">
        <v>3</v>
      </c>
    </row>
    <row r="7987" spans="1:6" x14ac:dyDescent="0.3">
      <c r="A7987">
        <v>9527</v>
      </c>
      <c r="D7987">
        <v>0</v>
      </c>
      <c r="E7987" t="s">
        <v>1930</v>
      </c>
      <c r="F7987" t="s">
        <v>3</v>
      </c>
    </row>
    <row r="7988" spans="1:6" x14ac:dyDescent="0.3">
      <c r="A7988">
        <v>9528</v>
      </c>
      <c r="B7988" t="s">
        <v>3031</v>
      </c>
      <c r="C7988" t="s">
        <v>84</v>
      </c>
      <c r="D7988">
        <v>0</v>
      </c>
      <c r="F7988" t="s">
        <v>9</v>
      </c>
    </row>
    <row r="7989" spans="1:6" x14ac:dyDescent="0.3">
      <c r="A7989">
        <v>9529</v>
      </c>
      <c r="B7989" t="s">
        <v>3031</v>
      </c>
      <c r="C7989" t="s">
        <v>84</v>
      </c>
      <c r="D7989">
        <v>0</v>
      </c>
      <c r="F7989" t="s">
        <v>9</v>
      </c>
    </row>
    <row r="7990" spans="1:6" x14ac:dyDescent="0.3">
      <c r="A7990">
        <v>9530</v>
      </c>
      <c r="C7990" t="s">
        <v>84</v>
      </c>
      <c r="D7990">
        <v>0</v>
      </c>
      <c r="F7990" t="s">
        <v>9</v>
      </c>
    </row>
    <row r="7991" spans="1:6" x14ac:dyDescent="0.3">
      <c r="A7991">
        <v>9531</v>
      </c>
      <c r="C7991" t="s">
        <v>82</v>
      </c>
      <c r="D7991">
        <v>0</v>
      </c>
      <c r="F7991" t="s">
        <v>9</v>
      </c>
    </row>
    <row r="7992" spans="1:6" x14ac:dyDescent="0.3">
      <c r="A7992">
        <v>9532</v>
      </c>
      <c r="C7992" t="s">
        <v>155</v>
      </c>
      <c r="D7992">
        <v>0</v>
      </c>
      <c r="E7992" t="s">
        <v>3032</v>
      </c>
      <c r="F7992" t="s">
        <v>9</v>
      </c>
    </row>
    <row r="7993" spans="1:6" x14ac:dyDescent="0.3">
      <c r="A7993">
        <v>9533</v>
      </c>
      <c r="C7993" t="s">
        <v>82</v>
      </c>
      <c r="D7993">
        <v>0</v>
      </c>
      <c r="F7993" t="s">
        <v>9</v>
      </c>
    </row>
    <row r="7994" spans="1:6" x14ac:dyDescent="0.3">
      <c r="A7994">
        <v>9534</v>
      </c>
      <c r="C7994" t="s">
        <v>155</v>
      </c>
      <c r="D7994">
        <v>0</v>
      </c>
      <c r="F7994" t="s">
        <v>9</v>
      </c>
    </row>
    <row r="7995" spans="1:6" x14ac:dyDescent="0.3">
      <c r="A7995">
        <v>9535</v>
      </c>
      <c r="C7995" t="s">
        <v>84</v>
      </c>
      <c r="D7995">
        <v>0</v>
      </c>
      <c r="E7995" t="s">
        <v>258</v>
      </c>
      <c r="F7995" t="s">
        <v>9</v>
      </c>
    </row>
    <row r="7996" spans="1:6" x14ac:dyDescent="0.3">
      <c r="A7996">
        <v>9536</v>
      </c>
      <c r="C7996" t="s">
        <v>82</v>
      </c>
      <c r="D7996">
        <v>0</v>
      </c>
      <c r="E7996" t="s">
        <v>1046</v>
      </c>
      <c r="F7996" t="s">
        <v>9</v>
      </c>
    </row>
    <row r="7997" spans="1:6" x14ac:dyDescent="0.3">
      <c r="A7997">
        <v>9537</v>
      </c>
      <c r="C7997" t="s">
        <v>84</v>
      </c>
      <c r="D7997">
        <v>0</v>
      </c>
      <c r="F7997" t="s">
        <v>9</v>
      </c>
    </row>
    <row r="7998" spans="1:6" x14ac:dyDescent="0.3">
      <c r="A7998">
        <v>9538</v>
      </c>
      <c r="C7998" t="s">
        <v>82</v>
      </c>
      <c r="D7998">
        <v>0</v>
      </c>
      <c r="E7998" t="s">
        <v>1046</v>
      </c>
      <c r="F7998" t="s">
        <v>9</v>
      </c>
    </row>
    <row r="7999" spans="1:6" x14ac:dyDescent="0.3">
      <c r="A7999">
        <v>9539</v>
      </c>
      <c r="C7999" t="s">
        <v>82</v>
      </c>
      <c r="D7999">
        <v>0</v>
      </c>
      <c r="F7999" t="s">
        <v>9</v>
      </c>
    </row>
    <row r="8000" spans="1:6" x14ac:dyDescent="0.3">
      <c r="A8000">
        <v>9540</v>
      </c>
      <c r="C8000" t="s">
        <v>82</v>
      </c>
      <c r="D8000">
        <v>0</v>
      </c>
      <c r="F8000" t="s">
        <v>9</v>
      </c>
    </row>
    <row r="8001" spans="1:6" x14ac:dyDescent="0.3">
      <c r="A8001">
        <v>9541</v>
      </c>
      <c r="C8001" t="s">
        <v>82</v>
      </c>
      <c r="D8001">
        <v>0</v>
      </c>
      <c r="F8001" t="s">
        <v>9</v>
      </c>
    </row>
    <row r="8002" spans="1:6" x14ac:dyDescent="0.3">
      <c r="A8002">
        <v>9542</v>
      </c>
      <c r="C8002" t="s">
        <v>84</v>
      </c>
      <c r="D8002">
        <v>0</v>
      </c>
      <c r="F8002" t="s">
        <v>9</v>
      </c>
    </row>
    <row r="8003" spans="1:6" x14ac:dyDescent="0.3">
      <c r="A8003">
        <v>9543</v>
      </c>
      <c r="C8003" t="s">
        <v>155</v>
      </c>
      <c r="D8003">
        <v>0</v>
      </c>
      <c r="E8003" t="s">
        <v>3033</v>
      </c>
      <c r="F8003" t="s">
        <v>9</v>
      </c>
    </row>
    <row r="8004" spans="1:6" x14ac:dyDescent="0.3">
      <c r="A8004">
        <v>9546</v>
      </c>
      <c r="C8004" t="s">
        <v>84</v>
      </c>
      <c r="D8004">
        <v>0</v>
      </c>
      <c r="F8004" t="s">
        <v>3</v>
      </c>
    </row>
    <row r="8005" spans="1:6" x14ac:dyDescent="0.3">
      <c r="A8005">
        <v>9550</v>
      </c>
      <c r="C8005" t="s">
        <v>150</v>
      </c>
      <c r="D8005">
        <v>0</v>
      </c>
      <c r="E8005" t="s">
        <v>1931</v>
      </c>
      <c r="F8005" t="s">
        <v>3</v>
      </c>
    </row>
    <row r="8006" spans="1:6" x14ac:dyDescent="0.3">
      <c r="A8006">
        <v>9552</v>
      </c>
      <c r="C8006" t="s">
        <v>84</v>
      </c>
      <c r="D8006">
        <v>0</v>
      </c>
      <c r="E8006" t="s">
        <v>258</v>
      </c>
      <c r="F8006" t="s">
        <v>3</v>
      </c>
    </row>
    <row r="8007" spans="1:6" x14ac:dyDescent="0.3">
      <c r="A8007">
        <v>9553</v>
      </c>
      <c r="C8007" t="s">
        <v>84</v>
      </c>
      <c r="D8007">
        <v>0</v>
      </c>
      <c r="E8007" t="s">
        <v>258</v>
      </c>
      <c r="F8007" t="s">
        <v>3</v>
      </c>
    </row>
    <row r="8008" spans="1:6" x14ac:dyDescent="0.3">
      <c r="A8008">
        <v>9554</v>
      </c>
      <c r="C8008" t="s">
        <v>84</v>
      </c>
      <c r="D8008">
        <v>0</v>
      </c>
      <c r="E8008" t="s">
        <v>258</v>
      </c>
      <c r="F8008" t="s">
        <v>3</v>
      </c>
    </row>
    <row r="8009" spans="1:6" x14ac:dyDescent="0.3">
      <c r="A8009">
        <v>9555</v>
      </c>
      <c r="C8009" t="s">
        <v>150</v>
      </c>
      <c r="D8009">
        <v>0</v>
      </c>
      <c r="E8009" t="s">
        <v>1932</v>
      </c>
      <c r="F8009" t="s">
        <v>3</v>
      </c>
    </row>
    <row r="8010" spans="1:6" x14ac:dyDescent="0.3">
      <c r="A8010">
        <v>9556</v>
      </c>
      <c r="C8010" t="s">
        <v>84</v>
      </c>
      <c r="D8010">
        <v>0</v>
      </c>
      <c r="E8010" t="s">
        <v>258</v>
      </c>
      <c r="F8010" t="s">
        <v>3</v>
      </c>
    </row>
    <row r="8011" spans="1:6" x14ac:dyDescent="0.3">
      <c r="A8011">
        <v>9557</v>
      </c>
      <c r="C8011" t="s">
        <v>82</v>
      </c>
      <c r="D8011">
        <v>0</v>
      </c>
      <c r="E8011" t="s">
        <v>1913</v>
      </c>
      <c r="F8011" t="s">
        <v>3</v>
      </c>
    </row>
    <row r="8012" spans="1:6" x14ac:dyDescent="0.3">
      <c r="A8012">
        <v>9558</v>
      </c>
      <c r="C8012" t="s">
        <v>150</v>
      </c>
      <c r="D8012">
        <v>0</v>
      </c>
      <c r="E8012" t="s">
        <v>1933</v>
      </c>
      <c r="F8012" t="s">
        <v>3</v>
      </c>
    </row>
    <row r="8013" spans="1:6" x14ac:dyDescent="0.3">
      <c r="A8013">
        <v>9559</v>
      </c>
      <c r="C8013" t="s">
        <v>150</v>
      </c>
      <c r="D8013">
        <v>0</v>
      </c>
      <c r="E8013" t="s">
        <v>1933</v>
      </c>
      <c r="F8013" t="s">
        <v>3</v>
      </c>
    </row>
    <row r="8014" spans="1:6" x14ac:dyDescent="0.3">
      <c r="A8014">
        <v>9560</v>
      </c>
      <c r="C8014" t="s">
        <v>82</v>
      </c>
      <c r="D8014">
        <v>0</v>
      </c>
      <c r="E8014" t="s">
        <v>1934</v>
      </c>
      <c r="F8014" t="s">
        <v>3</v>
      </c>
    </row>
    <row r="8015" spans="1:6" x14ac:dyDescent="0.3">
      <c r="A8015">
        <v>9561</v>
      </c>
      <c r="C8015" t="s">
        <v>150</v>
      </c>
      <c r="D8015">
        <v>0</v>
      </c>
      <c r="E8015" t="s">
        <v>2561</v>
      </c>
      <c r="F8015" t="s">
        <v>16</v>
      </c>
    </row>
    <row r="8016" spans="1:6" x14ac:dyDescent="0.3">
      <c r="A8016">
        <v>9562</v>
      </c>
      <c r="D8016">
        <v>0</v>
      </c>
      <c r="E8016" t="s">
        <v>1935</v>
      </c>
      <c r="F8016" t="s">
        <v>3</v>
      </c>
    </row>
    <row r="8017" spans="1:6" x14ac:dyDescent="0.3">
      <c r="A8017">
        <v>9563</v>
      </c>
      <c r="D8017">
        <v>0</v>
      </c>
      <c r="E8017" t="s">
        <v>619</v>
      </c>
      <c r="F8017" t="s">
        <v>3</v>
      </c>
    </row>
    <row r="8018" spans="1:6" x14ac:dyDescent="0.3">
      <c r="A8018">
        <v>9564</v>
      </c>
      <c r="D8018">
        <v>0</v>
      </c>
      <c r="E8018" t="s">
        <v>619</v>
      </c>
      <c r="F8018" t="s">
        <v>3</v>
      </c>
    </row>
    <row r="8019" spans="1:6" x14ac:dyDescent="0.3">
      <c r="A8019">
        <v>9565</v>
      </c>
      <c r="D8019">
        <v>0</v>
      </c>
      <c r="E8019" t="s">
        <v>619</v>
      </c>
      <c r="F8019" t="s">
        <v>3</v>
      </c>
    </row>
    <row r="8020" spans="1:6" x14ac:dyDescent="0.3">
      <c r="A8020">
        <v>9566</v>
      </c>
      <c r="C8020" t="s">
        <v>82</v>
      </c>
      <c r="D8020">
        <v>0</v>
      </c>
      <c r="F8020" t="s">
        <v>3</v>
      </c>
    </row>
    <row r="8021" spans="1:6" x14ac:dyDescent="0.3">
      <c r="A8021">
        <v>9568</v>
      </c>
      <c r="C8021" t="s">
        <v>84</v>
      </c>
      <c r="D8021">
        <v>0</v>
      </c>
      <c r="E8021" t="s">
        <v>1640</v>
      </c>
      <c r="F8021" t="s">
        <v>3</v>
      </c>
    </row>
    <row r="8022" spans="1:6" x14ac:dyDescent="0.3">
      <c r="A8022">
        <v>9569</v>
      </c>
      <c r="C8022" t="s">
        <v>84</v>
      </c>
      <c r="D8022">
        <v>0</v>
      </c>
      <c r="E8022" t="s">
        <v>280</v>
      </c>
      <c r="F8022" t="s">
        <v>3</v>
      </c>
    </row>
    <row r="8023" spans="1:6" x14ac:dyDescent="0.3">
      <c r="A8023">
        <v>9570</v>
      </c>
      <c r="C8023" t="s">
        <v>84</v>
      </c>
      <c r="D8023">
        <v>0</v>
      </c>
      <c r="E8023" t="s">
        <v>280</v>
      </c>
      <c r="F8023" t="s">
        <v>3</v>
      </c>
    </row>
    <row r="8024" spans="1:6" x14ac:dyDescent="0.3">
      <c r="A8024">
        <v>9572</v>
      </c>
      <c r="B8024" t="s">
        <v>1295</v>
      </c>
      <c r="C8024" t="s">
        <v>283</v>
      </c>
      <c r="D8024">
        <v>3</v>
      </c>
      <c r="E8024" t="s">
        <v>1296</v>
      </c>
      <c r="F8024" t="s">
        <v>3</v>
      </c>
    </row>
    <row r="8025" spans="1:6" x14ac:dyDescent="0.3">
      <c r="A8025">
        <v>9573</v>
      </c>
      <c r="C8025" t="s">
        <v>84</v>
      </c>
      <c r="D8025">
        <v>0</v>
      </c>
      <c r="F8025" t="s">
        <v>16</v>
      </c>
    </row>
    <row r="8026" spans="1:6" x14ac:dyDescent="0.3">
      <c r="A8026">
        <v>9576</v>
      </c>
      <c r="C8026" t="s">
        <v>175</v>
      </c>
      <c r="D8026">
        <v>0</v>
      </c>
      <c r="F8026" t="s">
        <v>8</v>
      </c>
    </row>
    <row r="8027" spans="1:6" x14ac:dyDescent="0.3">
      <c r="A8027">
        <v>9579</v>
      </c>
      <c r="C8027" t="s">
        <v>84</v>
      </c>
      <c r="D8027">
        <v>0</v>
      </c>
      <c r="F8027" t="s">
        <v>16</v>
      </c>
    </row>
    <row r="8028" spans="1:6" x14ac:dyDescent="0.3">
      <c r="A8028">
        <v>9580</v>
      </c>
      <c r="B8028" t="s">
        <v>2609</v>
      </c>
      <c r="C8028" t="s">
        <v>36</v>
      </c>
      <c r="D8028">
        <v>4</v>
      </c>
      <c r="E8028" t="s">
        <v>2865</v>
      </c>
      <c r="F8028" t="s">
        <v>5</v>
      </c>
    </row>
    <row r="8029" spans="1:6" x14ac:dyDescent="0.3">
      <c r="A8029">
        <v>9581</v>
      </c>
      <c r="B8029" t="s">
        <v>2609</v>
      </c>
      <c r="C8029" t="s">
        <v>36</v>
      </c>
      <c r="D8029">
        <v>4</v>
      </c>
      <c r="E8029" t="s">
        <v>2866</v>
      </c>
      <c r="F8029" t="s">
        <v>5</v>
      </c>
    </row>
    <row r="8030" spans="1:6" x14ac:dyDescent="0.3">
      <c r="A8030">
        <v>9582</v>
      </c>
      <c r="C8030" t="s">
        <v>175</v>
      </c>
      <c r="D8030">
        <v>0</v>
      </c>
      <c r="F8030" t="s">
        <v>14</v>
      </c>
    </row>
    <row r="8031" spans="1:6" x14ac:dyDescent="0.3">
      <c r="A8031">
        <v>9583</v>
      </c>
      <c r="C8031" t="s">
        <v>175</v>
      </c>
      <c r="D8031">
        <v>0</v>
      </c>
      <c r="E8031" t="s">
        <v>3388</v>
      </c>
      <c r="F8031" t="s">
        <v>14</v>
      </c>
    </row>
    <row r="8032" spans="1:6" x14ac:dyDescent="0.3">
      <c r="A8032">
        <v>9584</v>
      </c>
      <c r="B8032" t="s">
        <v>1078</v>
      </c>
      <c r="C8032" t="s">
        <v>51</v>
      </c>
      <c r="D8032">
        <v>3</v>
      </c>
      <c r="E8032" t="s">
        <v>69</v>
      </c>
      <c r="F8032" t="s">
        <v>7</v>
      </c>
    </row>
    <row r="8033" spans="1:6" x14ac:dyDescent="0.3">
      <c r="A8033">
        <v>9585</v>
      </c>
      <c r="C8033" t="s">
        <v>84</v>
      </c>
      <c r="D8033">
        <v>0</v>
      </c>
      <c r="F8033" t="s">
        <v>15</v>
      </c>
    </row>
    <row r="8034" spans="1:6" x14ac:dyDescent="0.3">
      <c r="A8034">
        <v>9586</v>
      </c>
      <c r="C8034" t="s">
        <v>84</v>
      </c>
      <c r="D8034">
        <v>0</v>
      </c>
      <c r="F8034" t="s">
        <v>15</v>
      </c>
    </row>
    <row r="8035" spans="1:6" x14ac:dyDescent="0.3">
      <c r="A8035">
        <v>9587</v>
      </c>
      <c r="C8035" t="s">
        <v>84</v>
      </c>
      <c r="D8035">
        <v>0</v>
      </c>
      <c r="F8035" t="s">
        <v>15</v>
      </c>
    </row>
    <row r="8036" spans="1:6" x14ac:dyDescent="0.3">
      <c r="A8036">
        <v>9588</v>
      </c>
      <c r="C8036" t="s">
        <v>373</v>
      </c>
      <c r="D8036">
        <v>0</v>
      </c>
      <c r="F8036" t="s">
        <v>15</v>
      </c>
    </row>
    <row r="8037" spans="1:6" x14ac:dyDescent="0.3">
      <c r="A8037">
        <v>9589</v>
      </c>
      <c r="B8037" t="s">
        <v>1044</v>
      </c>
      <c r="C8037" t="s">
        <v>373</v>
      </c>
      <c r="D8037">
        <v>-10</v>
      </c>
      <c r="E8037" t="s">
        <v>192</v>
      </c>
      <c r="F8037" t="s">
        <v>15</v>
      </c>
    </row>
    <row r="8038" spans="1:6" x14ac:dyDescent="0.3">
      <c r="A8038">
        <v>9590</v>
      </c>
      <c r="C8038" t="s">
        <v>155</v>
      </c>
      <c r="D8038">
        <v>0</v>
      </c>
      <c r="E8038" t="s">
        <v>1045</v>
      </c>
      <c r="F8038" t="s">
        <v>15</v>
      </c>
    </row>
    <row r="8039" spans="1:6" x14ac:dyDescent="0.3">
      <c r="A8039">
        <v>9591</v>
      </c>
      <c r="C8039" t="s">
        <v>373</v>
      </c>
      <c r="D8039">
        <v>0</v>
      </c>
      <c r="E8039" t="s">
        <v>1046</v>
      </c>
      <c r="F8039" t="s">
        <v>15</v>
      </c>
    </row>
    <row r="8040" spans="1:6" x14ac:dyDescent="0.3">
      <c r="A8040">
        <v>9592</v>
      </c>
      <c r="C8040" t="s">
        <v>373</v>
      </c>
      <c r="D8040">
        <v>0</v>
      </c>
      <c r="F8040" t="s">
        <v>15</v>
      </c>
    </row>
    <row r="8041" spans="1:6" x14ac:dyDescent="0.3">
      <c r="A8041">
        <v>9594</v>
      </c>
      <c r="C8041" t="s">
        <v>175</v>
      </c>
      <c r="D8041">
        <v>0</v>
      </c>
      <c r="F8041" t="s">
        <v>15</v>
      </c>
    </row>
    <row r="8042" spans="1:6" x14ac:dyDescent="0.3">
      <c r="A8042">
        <v>9595</v>
      </c>
      <c r="C8042" t="s">
        <v>373</v>
      </c>
      <c r="D8042">
        <v>-20</v>
      </c>
      <c r="E8042" t="s">
        <v>214</v>
      </c>
      <c r="F8042" t="s">
        <v>15</v>
      </c>
    </row>
    <row r="8043" spans="1:6" x14ac:dyDescent="0.3">
      <c r="A8043">
        <v>9596</v>
      </c>
      <c r="C8043" t="s">
        <v>84</v>
      </c>
      <c r="D8043">
        <v>0</v>
      </c>
      <c r="E8043" t="s">
        <v>371</v>
      </c>
      <c r="F8043" t="s">
        <v>15</v>
      </c>
    </row>
    <row r="8044" spans="1:6" x14ac:dyDescent="0.3">
      <c r="A8044">
        <v>9597</v>
      </c>
      <c r="C8044" t="s">
        <v>84</v>
      </c>
      <c r="D8044">
        <v>0</v>
      </c>
      <c r="E8044" t="s">
        <v>1047</v>
      </c>
      <c r="F8044" t="s">
        <v>15</v>
      </c>
    </row>
    <row r="8045" spans="1:6" x14ac:dyDescent="0.3">
      <c r="A8045">
        <v>9598</v>
      </c>
      <c r="C8045" t="s">
        <v>84</v>
      </c>
      <c r="D8045">
        <v>0</v>
      </c>
      <c r="E8045" t="s">
        <v>371</v>
      </c>
      <c r="F8045" t="s">
        <v>15</v>
      </c>
    </row>
    <row r="8046" spans="1:6" x14ac:dyDescent="0.3">
      <c r="A8046">
        <v>9599</v>
      </c>
      <c r="C8046" t="s">
        <v>84</v>
      </c>
      <c r="D8046">
        <v>0</v>
      </c>
      <c r="E8046" t="s">
        <v>280</v>
      </c>
      <c r="F8046" t="s">
        <v>15</v>
      </c>
    </row>
    <row r="8047" spans="1:6" x14ac:dyDescent="0.3">
      <c r="A8047">
        <v>9601</v>
      </c>
      <c r="C8047" t="s">
        <v>373</v>
      </c>
      <c r="D8047">
        <v>0</v>
      </c>
      <c r="F8047" t="s">
        <v>15</v>
      </c>
    </row>
    <row r="8048" spans="1:6" x14ac:dyDescent="0.3">
      <c r="A8048">
        <v>9602</v>
      </c>
      <c r="C8048" t="s">
        <v>150</v>
      </c>
      <c r="D8048">
        <v>0</v>
      </c>
      <c r="E8048" t="s">
        <v>507</v>
      </c>
      <c r="F8048" t="s">
        <v>5</v>
      </c>
    </row>
    <row r="8049" spans="1:6" x14ac:dyDescent="0.3">
      <c r="A8049">
        <v>9603</v>
      </c>
      <c r="C8049" t="s">
        <v>150</v>
      </c>
      <c r="D8049">
        <v>0</v>
      </c>
      <c r="E8049" t="s">
        <v>507</v>
      </c>
      <c r="F8049" t="s">
        <v>5</v>
      </c>
    </row>
    <row r="8050" spans="1:6" x14ac:dyDescent="0.3">
      <c r="A8050">
        <v>9604</v>
      </c>
      <c r="C8050" t="s">
        <v>150</v>
      </c>
      <c r="D8050">
        <v>0</v>
      </c>
      <c r="E8050" t="s">
        <v>507</v>
      </c>
      <c r="F8050" t="s">
        <v>5</v>
      </c>
    </row>
    <row r="8051" spans="1:6" x14ac:dyDescent="0.3">
      <c r="A8051">
        <v>9605</v>
      </c>
      <c r="B8051" t="s">
        <v>2597</v>
      </c>
      <c r="C8051" t="s">
        <v>283</v>
      </c>
      <c r="D8051">
        <v>3</v>
      </c>
      <c r="F8051" t="s">
        <v>5</v>
      </c>
    </row>
    <row r="8052" spans="1:6" x14ac:dyDescent="0.3">
      <c r="A8052">
        <v>9606</v>
      </c>
      <c r="B8052" t="s">
        <v>2597</v>
      </c>
      <c r="C8052" t="s">
        <v>283</v>
      </c>
      <c r="D8052">
        <v>3</v>
      </c>
      <c r="E8052" t="s">
        <v>2867</v>
      </c>
      <c r="F8052" t="s">
        <v>5</v>
      </c>
    </row>
    <row r="8053" spans="1:6" x14ac:dyDescent="0.3">
      <c r="A8053">
        <v>9607</v>
      </c>
      <c r="B8053" t="s">
        <v>2602</v>
      </c>
      <c r="C8053" t="s">
        <v>51</v>
      </c>
      <c r="D8053">
        <v>3</v>
      </c>
      <c r="E8053" t="s">
        <v>2603</v>
      </c>
      <c r="F8053" t="s">
        <v>5</v>
      </c>
    </row>
    <row r="8054" spans="1:6" x14ac:dyDescent="0.3">
      <c r="A8054">
        <v>9608</v>
      </c>
      <c r="B8054" t="s">
        <v>3422</v>
      </c>
      <c r="C8054" t="s">
        <v>51</v>
      </c>
      <c r="D8054">
        <v>3</v>
      </c>
      <c r="F8054" t="s">
        <v>13</v>
      </c>
    </row>
    <row r="8055" spans="1:6" x14ac:dyDescent="0.3">
      <c r="A8055">
        <v>9609</v>
      </c>
      <c r="B8055" t="s">
        <v>3423</v>
      </c>
      <c r="C8055" t="s">
        <v>51</v>
      </c>
      <c r="D8055">
        <v>3</v>
      </c>
      <c r="F8055" t="s">
        <v>13</v>
      </c>
    </row>
    <row r="8056" spans="1:6" x14ac:dyDescent="0.3">
      <c r="A8056">
        <v>9610</v>
      </c>
      <c r="C8056" t="s">
        <v>82</v>
      </c>
      <c r="D8056">
        <v>0</v>
      </c>
      <c r="E8056" t="s">
        <v>839</v>
      </c>
      <c r="F8056" t="s">
        <v>9</v>
      </c>
    </row>
    <row r="8057" spans="1:6" x14ac:dyDescent="0.3">
      <c r="A8057">
        <v>9611</v>
      </c>
      <c r="C8057" t="s">
        <v>82</v>
      </c>
      <c r="D8057">
        <v>0</v>
      </c>
      <c r="E8057" t="s">
        <v>3152</v>
      </c>
      <c r="F8057" t="s">
        <v>8</v>
      </c>
    </row>
    <row r="8058" spans="1:6" x14ac:dyDescent="0.3">
      <c r="A8058">
        <v>9612</v>
      </c>
      <c r="C8058" t="s">
        <v>82</v>
      </c>
      <c r="D8058">
        <v>0</v>
      </c>
      <c r="E8058" t="s">
        <v>1913</v>
      </c>
      <c r="F8058" t="s">
        <v>8</v>
      </c>
    </row>
    <row r="8059" spans="1:6" x14ac:dyDescent="0.3">
      <c r="A8059">
        <v>9613</v>
      </c>
      <c r="C8059" t="s">
        <v>82</v>
      </c>
      <c r="D8059">
        <v>0</v>
      </c>
      <c r="F8059" t="s">
        <v>8</v>
      </c>
    </row>
    <row r="8060" spans="1:6" x14ac:dyDescent="0.3">
      <c r="A8060">
        <v>9614</v>
      </c>
      <c r="C8060" t="s">
        <v>155</v>
      </c>
      <c r="D8060">
        <v>0</v>
      </c>
      <c r="E8060" t="s">
        <v>3223</v>
      </c>
      <c r="F8060" t="s">
        <v>8</v>
      </c>
    </row>
    <row r="8061" spans="1:6" x14ac:dyDescent="0.3">
      <c r="A8061">
        <v>9615</v>
      </c>
      <c r="C8061" t="s">
        <v>82</v>
      </c>
      <c r="D8061">
        <v>0</v>
      </c>
      <c r="F8061" t="s">
        <v>8</v>
      </c>
    </row>
    <row r="8062" spans="1:6" x14ac:dyDescent="0.3">
      <c r="A8062">
        <v>9616</v>
      </c>
      <c r="C8062" t="s">
        <v>84</v>
      </c>
      <c r="D8062">
        <v>0</v>
      </c>
      <c r="E8062" t="s">
        <v>258</v>
      </c>
      <c r="F8062" t="s">
        <v>8</v>
      </c>
    </row>
    <row r="8063" spans="1:6" x14ac:dyDescent="0.3">
      <c r="A8063">
        <v>9617</v>
      </c>
      <c r="C8063" t="s">
        <v>84</v>
      </c>
      <c r="D8063">
        <v>0</v>
      </c>
      <c r="E8063" t="s">
        <v>258</v>
      </c>
      <c r="F8063" t="s">
        <v>8</v>
      </c>
    </row>
    <row r="8064" spans="1:6" x14ac:dyDescent="0.3">
      <c r="A8064">
        <v>9618</v>
      </c>
      <c r="C8064" t="s">
        <v>84</v>
      </c>
      <c r="D8064">
        <v>0</v>
      </c>
      <c r="E8064" t="s">
        <v>258</v>
      </c>
      <c r="F8064" t="s">
        <v>8</v>
      </c>
    </row>
    <row r="8065" spans="1:6" x14ac:dyDescent="0.3">
      <c r="A8065">
        <v>9619</v>
      </c>
      <c r="C8065" t="s">
        <v>150</v>
      </c>
      <c r="D8065">
        <v>0</v>
      </c>
      <c r="E8065" t="s">
        <v>2868</v>
      </c>
      <c r="F8065" t="s">
        <v>5</v>
      </c>
    </row>
    <row r="8066" spans="1:6" x14ac:dyDescent="0.3">
      <c r="A8066">
        <v>9620</v>
      </c>
      <c r="C8066" t="s">
        <v>150</v>
      </c>
      <c r="D8066">
        <v>0</v>
      </c>
      <c r="E8066" t="s">
        <v>2869</v>
      </c>
      <c r="F8066" t="s">
        <v>5</v>
      </c>
    </row>
    <row r="8067" spans="1:6" x14ac:dyDescent="0.3">
      <c r="A8067">
        <v>9621</v>
      </c>
      <c r="C8067" t="s">
        <v>150</v>
      </c>
      <c r="D8067">
        <v>0</v>
      </c>
      <c r="E8067" t="s">
        <v>2870</v>
      </c>
      <c r="F8067" t="s">
        <v>5</v>
      </c>
    </row>
    <row r="8068" spans="1:6" x14ac:dyDescent="0.3">
      <c r="A8068">
        <v>9622</v>
      </c>
      <c r="C8068" t="s">
        <v>82</v>
      </c>
      <c r="D8068">
        <v>0</v>
      </c>
      <c r="E8068" t="s">
        <v>2871</v>
      </c>
      <c r="F8068" t="s">
        <v>5</v>
      </c>
    </row>
    <row r="8069" spans="1:6" x14ac:dyDescent="0.3">
      <c r="A8069">
        <v>9623</v>
      </c>
      <c r="C8069" t="s">
        <v>150</v>
      </c>
      <c r="D8069">
        <v>0</v>
      </c>
      <c r="E8069" t="s">
        <v>507</v>
      </c>
      <c r="F8069" t="s">
        <v>5</v>
      </c>
    </row>
    <row r="8070" spans="1:6" x14ac:dyDescent="0.3">
      <c r="A8070">
        <v>9624</v>
      </c>
      <c r="C8070" t="s">
        <v>84</v>
      </c>
      <c r="D8070">
        <v>-10</v>
      </c>
      <c r="E8070" t="s">
        <v>192</v>
      </c>
      <c r="F8070" t="s">
        <v>5</v>
      </c>
    </row>
    <row r="8071" spans="1:6" x14ac:dyDescent="0.3">
      <c r="A8071">
        <v>9625</v>
      </c>
      <c r="C8071" t="s">
        <v>150</v>
      </c>
      <c r="D8071">
        <v>0</v>
      </c>
      <c r="E8071" t="s">
        <v>2872</v>
      </c>
      <c r="F8071" t="s">
        <v>5</v>
      </c>
    </row>
    <row r="8072" spans="1:6" x14ac:dyDescent="0.3">
      <c r="A8072">
        <v>9626</v>
      </c>
      <c r="C8072" t="s">
        <v>82</v>
      </c>
      <c r="D8072">
        <v>0</v>
      </c>
      <c r="E8072" t="s">
        <v>2613</v>
      </c>
      <c r="F8072" t="s">
        <v>5</v>
      </c>
    </row>
    <row r="8073" spans="1:6" x14ac:dyDescent="0.3">
      <c r="A8073">
        <v>9627</v>
      </c>
      <c r="C8073" t="s">
        <v>84</v>
      </c>
      <c r="D8073">
        <v>0</v>
      </c>
      <c r="F8073" t="s">
        <v>13</v>
      </c>
    </row>
    <row r="8074" spans="1:6" x14ac:dyDescent="0.3">
      <c r="A8074">
        <v>9631</v>
      </c>
      <c r="C8074" t="s">
        <v>84</v>
      </c>
      <c r="D8074">
        <v>0</v>
      </c>
      <c r="F8074" t="s">
        <v>13</v>
      </c>
    </row>
    <row r="8075" spans="1:6" x14ac:dyDescent="0.3">
      <c r="A8075">
        <v>9633</v>
      </c>
      <c r="C8075" t="s">
        <v>84</v>
      </c>
      <c r="D8075">
        <v>0</v>
      </c>
      <c r="F8075" t="s">
        <v>13</v>
      </c>
    </row>
    <row r="8076" spans="1:6" x14ac:dyDescent="0.3">
      <c r="A8076">
        <v>9636</v>
      </c>
      <c r="C8076" t="s">
        <v>84</v>
      </c>
      <c r="D8076">
        <v>0</v>
      </c>
      <c r="F8076" t="s">
        <v>3</v>
      </c>
    </row>
    <row r="8077" spans="1:6" x14ac:dyDescent="0.3">
      <c r="A8077">
        <v>9637</v>
      </c>
      <c r="C8077" t="s">
        <v>84</v>
      </c>
      <c r="D8077">
        <v>0</v>
      </c>
      <c r="F8077" t="s">
        <v>3</v>
      </c>
    </row>
    <row r="8078" spans="1:6" x14ac:dyDescent="0.3">
      <c r="A8078">
        <v>9641</v>
      </c>
      <c r="C8078" t="s">
        <v>84</v>
      </c>
      <c r="D8078">
        <v>0</v>
      </c>
      <c r="F8078" t="s">
        <v>3</v>
      </c>
    </row>
    <row r="8079" spans="1:6" x14ac:dyDescent="0.3">
      <c r="A8079">
        <v>9643</v>
      </c>
      <c r="C8079" t="s">
        <v>84</v>
      </c>
      <c r="D8079">
        <v>0</v>
      </c>
      <c r="E8079" t="s">
        <v>258</v>
      </c>
      <c r="F8079" t="s">
        <v>3</v>
      </c>
    </row>
    <row r="8080" spans="1:6" x14ac:dyDescent="0.3">
      <c r="A8080">
        <v>9644</v>
      </c>
      <c r="C8080" t="s">
        <v>84</v>
      </c>
      <c r="D8080">
        <v>0</v>
      </c>
      <c r="E8080" t="s">
        <v>258</v>
      </c>
      <c r="F8080" t="s">
        <v>3</v>
      </c>
    </row>
    <row r="8081" spans="1:6" x14ac:dyDescent="0.3">
      <c r="A8081">
        <v>9645</v>
      </c>
      <c r="C8081" t="s">
        <v>84</v>
      </c>
      <c r="D8081">
        <v>0</v>
      </c>
      <c r="F8081" t="s">
        <v>3</v>
      </c>
    </row>
    <row r="8082" spans="1:6" x14ac:dyDescent="0.3">
      <c r="A8082">
        <v>9647</v>
      </c>
      <c r="C8082" t="s">
        <v>84</v>
      </c>
      <c r="D8082">
        <v>0</v>
      </c>
      <c r="F8082" t="s">
        <v>3</v>
      </c>
    </row>
    <row r="8083" spans="1:6" x14ac:dyDescent="0.3">
      <c r="A8083">
        <v>9649</v>
      </c>
      <c r="C8083" t="s">
        <v>84</v>
      </c>
      <c r="D8083">
        <v>0</v>
      </c>
      <c r="E8083" t="s">
        <v>258</v>
      </c>
      <c r="F8083" t="s">
        <v>3</v>
      </c>
    </row>
    <row r="8084" spans="1:6" x14ac:dyDescent="0.3">
      <c r="A8084">
        <v>9650</v>
      </c>
      <c r="C8084" t="s">
        <v>84</v>
      </c>
      <c r="D8084">
        <v>0</v>
      </c>
      <c r="E8084" t="s">
        <v>258</v>
      </c>
      <c r="F8084" t="s">
        <v>3</v>
      </c>
    </row>
    <row r="8085" spans="1:6" x14ac:dyDescent="0.3">
      <c r="A8085">
        <v>9651</v>
      </c>
      <c r="C8085" t="s">
        <v>84</v>
      </c>
      <c r="D8085">
        <v>0</v>
      </c>
      <c r="F8085" t="s">
        <v>3</v>
      </c>
    </row>
    <row r="8086" spans="1:6" x14ac:dyDescent="0.3">
      <c r="A8086">
        <v>9654</v>
      </c>
      <c r="C8086" t="s">
        <v>84</v>
      </c>
      <c r="D8086">
        <v>0</v>
      </c>
      <c r="F8086" t="s">
        <v>3</v>
      </c>
    </row>
    <row r="8087" spans="1:6" x14ac:dyDescent="0.3">
      <c r="A8087">
        <v>9661</v>
      </c>
      <c r="D8087">
        <v>0</v>
      </c>
      <c r="E8087" t="s">
        <v>619</v>
      </c>
      <c r="F8087" t="s">
        <v>3</v>
      </c>
    </row>
    <row r="8088" spans="1:6" x14ac:dyDescent="0.3">
      <c r="A8088">
        <v>9662</v>
      </c>
      <c r="B8088" t="s">
        <v>2609</v>
      </c>
      <c r="C8088" t="s">
        <v>36</v>
      </c>
      <c r="D8088">
        <v>4</v>
      </c>
      <c r="E8088" t="s">
        <v>2731</v>
      </c>
      <c r="F8088" t="s">
        <v>5</v>
      </c>
    </row>
    <row r="8089" spans="1:6" x14ac:dyDescent="0.3">
      <c r="A8089">
        <v>9663</v>
      </c>
      <c r="B8089" t="s">
        <v>2609</v>
      </c>
      <c r="C8089" t="s">
        <v>36</v>
      </c>
      <c r="D8089">
        <v>4</v>
      </c>
      <c r="E8089" t="s">
        <v>2731</v>
      </c>
      <c r="F8089" t="s">
        <v>5</v>
      </c>
    </row>
    <row r="8090" spans="1:6" x14ac:dyDescent="0.3">
      <c r="A8090">
        <v>9664</v>
      </c>
      <c r="B8090" t="s">
        <v>2440</v>
      </c>
      <c r="C8090" t="s">
        <v>32</v>
      </c>
      <c r="D8090">
        <v>7</v>
      </c>
      <c r="E8090" t="s">
        <v>2873</v>
      </c>
      <c r="F8090" t="s">
        <v>5</v>
      </c>
    </row>
    <row r="8091" spans="1:6" x14ac:dyDescent="0.3">
      <c r="A8091">
        <v>9667</v>
      </c>
      <c r="C8091" t="s">
        <v>82</v>
      </c>
      <c r="D8091">
        <v>0</v>
      </c>
      <c r="F8091" t="s">
        <v>11</v>
      </c>
    </row>
    <row r="8092" spans="1:6" x14ac:dyDescent="0.3">
      <c r="A8092">
        <v>9668</v>
      </c>
      <c r="C8092" t="s">
        <v>82</v>
      </c>
      <c r="D8092">
        <v>0</v>
      </c>
      <c r="F8092" t="s">
        <v>11</v>
      </c>
    </row>
    <row r="8093" spans="1:6" x14ac:dyDescent="0.3">
      <c r="A8093">
        <v>9669</v>
      </c>
      <c r="C8093" t="s">
        <v>82</v>
      </c>
      <c r="D8093">
        <v>0</v>
      </c>
      <c r="F8093" t="s">
        <v>11</v>
      </c>
    </row>
    <row r="8094" spans="1:6" x14ac:dyDescent="0.3">
      <c r="A8094">
        <v>9672</v>
      </c>
      <c r="C8094" t="s">
        <v>84</v>
      </c>
      <c r="D8094">
        <v>0</v>
      </c>
      <c r="E8094" t="s">
        <v>258</v>
      </c>
      <c r="F8094" t="s">
        <v>3</v>
      </c>
    </row>
    <row r="8095" spans="1:6" x14ac:dyDescent="0.3">
      <c r="A8095">
        <v>9673</v>
      </c>
      <c r="C8095" t="s">
        <v>84</v>
      </c>
      <c r="D8095">
        <v>0</v>
      </c>
      <c r="E8095" t="s">
        <v>258</v>
      </c>
      <c r="F8095" t="s">
        <v>3</v>
      </c>
    </row>
    <row r="8096" spans="1:6" x14ac:dyDescent="0.3">
      <c r="A8096">
        <v>9676</v>
      </c>
      <c r="C8096" t="s">
        <v>84</v>
      </c>
      <c r="D8096">
        <v>0</v>
      </c>
      <c r="F8096" t="s">
        <v>3</v>
      </c>
    </row>
    <row r="8097" spans="1:6" x14ac:dyDescent="0.3">
      <c r="A8097">
        <v>9677</v>
      </c>
      <c r="C8097" t="s">
        <v>84</v>
      </c>
      <c r="D8097">
        <v>0</v>
      </c>
      <c r="E8097" t="s">
        <v>258</v>
      </c>
      <c r="F8097" t="s">
        <v>3</v>
      </c>
    </row>
    <row r="8098" spans="1:6" x14ac:dyDescent="0.3">
      <c r="A8098">
        <v>9678</v>
      </c>
      <c r="C8098" t="s">
        <v>84</v>
      </c>
      <c r="D8098">
        <v>0</v>
      </c>
      <c r="E8098" t="s">
        <v>371</v>
      </c>
      <c r="F8098" t="s">
        <v>3</v>
      </c>
    </row>
    <row r="8099" spans="1:6" x14ac:dyDescent="0.3">
      <c r="A8099">
        <v>9682</v>
      </c>
      <c r="C8099" t="s">
        <v>84</v>
      </c>
      <c r="D8099">
        <v>0</v>
      </c>
      <c r="E8099" t="s">
        <v>280</v>
      </c>
      <c r="F8099" t="s">
        <v>3</v>
      </c>
    </row>
    <row r="8100" spans="1:6" x14ac:dyDescent="0.3">
      <c r="A8100">
        <v>9690</v>
      </c>
      <c r="C8100" t="s">
        <v>84</v>
      </c>
      <c r="D8100">
        <v>0</v>
      </c>
      <c r="F8100" t="s">
        <v>3</v>
      </c>
    </row>
    <row r="8101" spans="1:6" x14ac:dyDescent="0.3">
      <c r="A8101">
        <v>9692</v>
      </c>
      <c r="C8101" t="s">
        <v>84</v>
      </c>
      <c r="D8101">
        <v>0</v>
      </c>
      <c r="F8101" t="s">
        <v>3</v>
      </c>
    </row>
    <row r="8102" spans="1:6" x14ac:dyDescent="0.3">
      <c r="A8102">
        <v>9693</v>
      </c>
      <c r="C8102" t="s">
        <v>84</v>
      </c>
      <c r="D8102">
        <v>0</v>
      </c>
      <c r="F8102" t="s">
        <v>3</v>
      </c>
    </row>
    <row r="8103" spans="1:6" x14ac:dyDescent="0.3">
      <c r="A8103">
        <v>9694</v>
      </c>
      <c r="C8103" t="s">
        <v>84</v>
      </c>
      <c r="D8103">
        <v>0</v>
      </c>
      <c r="E8103" t="s">
        <v>258</v>
      </c>
      <c r="F8103" t="s">
        <v>3</v>
      </c>
    </row>
    <row r="8104" spans="1:6" x14ac:dyDescent="0.3">
      <c r="A8104">
        <v>9695</v>
      </c>
      <c r="C8104" t="s">
        <v>84</v>
      </c>
      <c r="D8104">
        <v>0</v>
      </c>
      <c r="F8104" t="s">
        <v>3</v>
      </c>
    </row>
    <row r="8105" spans="1:6" x14ac:dyDescent="0.3">
      <c r="A8105">
        <v>9696</v>
      </c>
      <c r="C8105" t="s">
        <v>84</v>
      </c>
      <c r="D8105">
        <v>0</v>
      </c>
      <c r="E8105" t="s">
        <v>258</v>
      </c>
      <c r="F8105" t="s">
        <v>3</v>
      </c>
    </row>
    <row r="8106" spans="1:6" x14ac:dyDescent="0.3">
      <c r="A8106">
        <v>9697</v>
      </c>
      <c r="C8106" t="s">
        <v>84</v>
      </c>
      <c r="D8106">
        <v>0</v>
      </c>
      <c r="E8106" t="s">
        <v>258</v>
      </c>
      <c r="F8106" t="s">
        <v>3</v>
      </c>
    </row>
    <row r="8107" spans="1:6" x14ac:dyDescent="0.3">
      <c r="A8107">
        <v>9698</v>
      </c>
      <c r="C8107" t="s">
        <v>84</v>
      </c>
      <c r="D8107">
        <v>0</v>
      </c>
      <c r="E8107" t="s">
        <v>258</v>
      </c>
      <c r="F8107" t="s">
        <v>3</v>
      </c>
    </row>
    <row r="8108" spans="1:6" x14ac:dyDescent="0.3">
      <c r="A8108">
        <v>9699</v>
      </c>
      <c r="C8108" t="s">
        <v>84</v>
      </c>
      <c r="D8108">
        <v>0</v>
      </c>
      <c r="E8108" t="s">
        <v>258</v>
      </c>
      <c r="F8108" t="s">
        <v>3</v>
      </c>
    </row>
    <row r="8109" spans="1:6" x14ac:dyDescent="0.3">
      <c r="A8109">
        <v>9701</v>
      </c>
      <c r="C8109" t="s">
        <v>84</v>
      </c>
      <c r="D8109">
        <v>0</v>
      </c>
      <c r="F8109" t="s">
        <v>3</v>
      </c>
    </row>
    <row r="8110" spans="1:6" x14ac:dyDescent="0.3">
      <c r="A8110">
        <v>9702</v>
      </c>
      <c r="C8110" t="s">
        <v>84</v>
      </c>
      <c r="D8110">
        <v>0</v>
      </c>
      <c r="E8110" t="s">
        <v>258</v>
      </c>
      <c r="F8110" t="s">
        <v>3</v>
      </c>
    </row>
    <row r="8111" spans="1:6" x14ac:dyDescent="0.3">
      <c r="A8111">
        <v>9706</v>
      </c>
      <c r="D8111">
        <v>0</v>
      </c>
      <c r="E8111" t="s">
        <v>619</v>
      </c>
      <c r="F8111" t="s">
        <v>3</v>
      </c>
    </row>
    <row r="8112" spans="1:6" x14ac:dyDescent="0.3">
      <c r="A8112">
        <v>9708</v>
      </c>
      <c r="C8112" t="s">
        <v>84</v>
      </c>
      <c r="D8112">
        <v>0</v>
      </c>
      <c r="E8112" t="s">
        <v>579</v>
      </c>
      <c r="F8112" t="s">
        <v>3</v>
      </c>
    </row>
    <row r="8113" spans="1:6" x14ac:dyDescent="0.3">
      <c r="A8113">
        <v>9709</v>
      </c>
      <c r="C8113" t="s">
        <v>84</v>
      </c>
      <c r="D8113">
        <v>0</v>
      </c>
      <c r="E8113" t="s">
        <v>599</v>
      </c>
      <c r="F8113" t="s">
        <v>3</v>
      </c>
    </row>
    <row r="8114" spans="1:6" x14ac:dyDescent="0.3">
      <c r="A8114">
        <v>9710</v>
      </c>
      <c r="C8114" t="s">
        <v>84</v>
      </c>
      <c r="D8114">
        <v>0</v>
      </c>
      <c r="F8114" t="s">
        <v>3</v>
      </c>
    </row>
    <row r="8115" spans="1:6" x14ac:dyDescent="0.3">
      <c r="A8115">
        <v>9711</v>
      </c>
      <c r="C8115" t="s">
        <v>84</v>
      </c>
      <c r="D8115">
        <v>0</v>
      </c>
      <c r="E8115" t="s">
        <v>100</v>
      </c>
      <c r="F8115" t="s">
        <v>3</v>
      </c>
    </row>
    <row r="8116" spans="1:6" x14ac:dyDescent="0.3">
      <c r="A8116">
        <v>9714</v>
      </c>
      <c r="C8116" t="s">
        <v>84</v>
      </c>
      <c r="D8116">
        <v>0</v>
      </c>
      <c r="E8116" t="s">
        <v>371</v>
      </c>
      <c r="F8116" t="s">
        <v>3</v>
      </c>
    </row>
    <row r="8117" spans="1:6" x14ac:dyDescent="0.3">
      <c r="A8117">
        <v>9715</v>
      </c>
      <c r="C8117" t="s">
        <v>84</v>
      </c>
      <c r="D8117">
        <v>0</v>
      </c>
      <c r="E8117" t="s">
        <v>280</v>
      </c>
      <c r="F8117" t="s">
        <v>3</v>
      </c>
    </row>
    <row r="8118" spans="1:6" x14ac:dyDescent="0.3">
      <c r="A8118">
        <v>9716</v>
      </c>
      <c r="C8118" t="s">
        <v>84</v>
      </c>
      <c r="D8118">
        <v>0</v>
      </c>
      <c r="E8118" t="s">
        <v>1936</v>
      </c>
      <c r="F8118" t="s">
        <v>3</v>
      </c>
    </row>
    <row r="8119" spans="1:6" x14ac:dyDescent="0.3">
      <c r="A8119">
        <v>9717</v>
      </c>
      <c r="C8119" t="s">
        <v>84</v>
      </c>
      <c r="D8119">
        <v>0</v>
      </c>
      <c r="F8119" t="s">
        <v>3</v>
      </c>
    </row>
    <row r="8120" spans="1:6" x14ac:dyDescent="0.3">
      <c r="A8120">
        <v>9718</v>
      </c>
      <c r="C8120" t="s">
        <v>84</v>
      </c>
      <c r="D8120">
        <v>0</v>
      </c>
      <c r="E8120" t="s">
        <v>371</v>
      </c>
      <c r="F8120" t="s">
        <v>3</v>
      </c>
    </row>
    <row r="8121" spans="1:6" x14ac:dyDescent="0.3">
      <c r="A8121">
        <v>9719</v>
      </c>
      <c r="C8121" t="s">
        <v>84</v>
      </c>
      <c r="D8121">
        <v>0</v>
      </c>
      <c r="E8121" t="s">
        <v>1937</v>
      </c>
      <c r="F8121" t="s">
        <v>3</v>
      </c>
    </row>
    <row r="8122" spans="1:6" x14ac:dyDescent="0.3">
      <c r="A8122">
        <v>9720</v>
      </c>
      <c r="C8122" t="s">
        <v>84</v>
      </c>
      <c r="D8122">
        <v>0</v>
      </c>
      <c r="E8122" t="s">
        <v>280</v>
      </c>
      <c r="F8122" t="s">
        <v>3</v>
      </c>
    </row>
    <row r="8123" spans="1:6" x14ac:dyDescent="0.3">
      <c r="A8123">
        <v>9721</v>
      </c>
      <c r="C8123" t="s">
        <v>84</v>
      </c>
      <c r="D8123">
        <v>0</v>
      </c>
      <c r="E8123" t="s">
        <v>371</v>
      </c>
      <c r="F8123" t="s">
        <v>3</v>
      </c>
    </row>
    <row r="8124" spans="1:6" x14ac:dyDescent="0.3">
      <c r="A8124">
        <v>9722</v>
      </c>
      <c r="C8124" t="s">
        <v>84</v>
      </c>
      <c r="D8124">
        <v>0</v>
      </c>
      <c r="E8124" t="s">
        <v>371</v>
      </c>
      <c r="F8124" t="s">
        <v>3</v>
      </c>
    </row>
    <row r="8125" spans="1:6" x14ac:dyDescent="0.3">
      <c r="A8125">
        <v>9726</v>
      </c>
      <c r="C8125" t="s">
        <v>82</v>
      </c>
      <c r="D8125">
        <v>0</v>
      </c>
      <c r="E8125" t="s">
        <v>100</v>
      </c>
      <c r="F8125" t="s">
        <v>14</v>
      </c>
    </row>
    <row r="8126" spans="1:6" x14ac:dyDescent="0.3">
      <c r="A8126">
        <v>9727</v>
      </c>
      <c r="C8126" t="s">
        <v>82</v>
      </c>
      <c r="D8126">
        <v>0</v>
      </c>
      <c r="E8126" t="s">
        <v>202</v>
      </c>
      <c r="F8126" t="s">
        <v>14</v>
      </c>
    </row>
    <row r="8127" spans="1:6" x14ac:dyDescent="0.3">
      <c r="A8127">
        <v>9728</v>
      </c>
      <c r="C8127" t="s">
        <v>82</v>
      </c>
      <c r="D8127">
        <v>0</v>
      </c>
      <c r="E8127" t="s">
        <v>100</v>
      </c>
      <c r="F8127" t="s">
        <v>14</v>
      </c>
    </row>
    <row r="8128" spans="1:6" x14ac:dyDescent="0.3">
      <c r="A8128">
        <v>9729</v>
      </c>
      <c r="C8128" t="s">
        <v>82</v>
      </c>
      <c r="D8128">
        <v>0</v>
      </c>
      <c r="E8128" t="s">
        <v>202</v>
      </c>
      <c r="F8128" t="s">
        <v>14</v>
      </c>
    </row>
    <row r="8129" spans="1:6" x14ac:dyDescent="0.3">
      <c r="A8129">
        <v>9730</v>
      </c>
      <c r="C8129" t="s">
        <v>82</v>
      </c>
      <c r="D8129">
        <v>0</v>
      </c>
      <c r="F8129" t="s">
        <v>14</v>
      </c>
    </row>
    <row r="8130" spans="1:6" x14ac:dyDescent="0.3">
      <c r="A8130">
        <v>9731</v>
      </c>
      <c r="C8130" t="s">
        <v>82</v>
      </c>
      <c r="D8130">
        <v>0</v>
      </c>
      <c r="F8130" t="s">
        <v>14</v>
      </c>
    </row>
    <row r="8131" spans="1:6" x14ac:dyDescent="0.3">
      <c r="A8131">
        <v>9732</v>
      </c>
      <c r="B8131" t="s">
        <v>3034</v>
      </c>
      <c r="C8131" t="s">
        <v>51</v>
      </c>
      <c r="D8131">
        <v>3</v>
      </c>
      <c r="E8131" t="s">
        <v>3035</v>
      </c>
      <c r="F8131" t="s">
        <v>9</v>
      </c>
    </row>
    <row r="8132" spans="1:6" x14ac:dyDescent="0.3">
      <c r="A8132">
        <v>9733</v>
      </c>
      <c r="C8132" t="s">
        <v>51</v>
      </c>
      <c r="D8132">
        <v>3</v>
      </c>
      <c r="E8132" t="s">
        <v>3036</v>
      </c>
      <c r="F8132" t="s">
        <v>9</v>
      </c>
    </row>
    <row r="8133" spans="1:6" x14ac:dyDescent="0.3">
      <c r="A8133">
        <v>9734</v>
      </c>
      <c r="C8133" t="s">
        <v>175</v>
      </c>
      <c r="D8133">
        <v>0</v>
      </c>
      <c r="F8133" t="s">
        <v>18</v>
      </c>
    </row>
    <row r="8134" spans="1:6" x14ac:dyDescent="0.3">
      <c r="A8134">
        <v>9735</v>
      </c>
      <c r="C8134" t="s">
        <v>82</v>
      </c>
      <c r="D8134">
        <v>0</v>
      </c>
      <c r="F8134" t="s">
        <v>3</v>
      </c>
    </row>
    <row r="8135" spans="1:6" x14ac:dyDescent="0.3">
      <c r="A8135">
        <v>9736</v>
      </c>
      <c r="C8135" t="s">
        <v>82</v>
      </c>
      <c r="D8135">
        <v>0</v>
      </c>
      <c r="F8135" t="s">
        <v>3</v>
      </c>
    </row>
    <row r="8136" spans="1:6" x14ac:dyDescent="0.3">
      <c r="A8136">
        <v>9739</v>
      </c>
      <c r="C8136" t="s">
        <v>84</v>
      </c>
      <c r="D8136">
        <v>0</v>
      </c>
      <c r="F8136" t="s">
        <v>16</v>
      </c>
    </row>
    <row r="8137" spans="1:6" x14ac:dyDescent="0.3">
      <c r="A8137">
        <v>9740</v>
      </c>
      <c r="C8137" t="s">
        <v>84</v>
      </c>
      <c r="D8137">
        <v>0</v>
      </c>
      <c r="F8137" t="s">
        <v>16</v>
      </c>
    </row>
    <row r="8138" spans="1:6" x14ac:dyDescent="0.3">
      <c r="A8138">
        <v>9741</v>
      </c>
      <c r="C8138" t="s">
        <v>84</v>
      </c>
      <c r="D8138">
        <v>0</v>
      </c>
      <c r="E8138" t="s">
        <v>658</v>
      </c>
      <c r="F8138" t="s">
        <v>16</v>
      </c>
    </row>
    <row r="8139" spans="1:6" x14ac:dyDescent="0.3">
      <c r="A8139">
        <v>9743</v>
      </c>
      <c r="C8139" t="s">
        <v>84</v>
      </c>
      <c r="D8139">
        <v>0</v>
      </c>
      <c r="F8139" t="s">
        <v>16</v>
      </c>
    </row>
    <row r="8140" spans="1:6" x14ac:dyDescent="0.3">
      <c r="A8140">
        <v>9745</v>
      </c>
      <c r="C8140" t="s">
        <v>84</v>
      </c>
      <c r="D8140">
        <v>0</v>
      </c>
      <c r="E8140" t="s">
        <v>258</v>
      </c>
      <c r="F8140" t="s">
        <v>16</v>
      </c>
    </row>
    <row r="8141" spans="1:6" x14ac:dyDescent="0.3">
      <c r="A8141">
        <v>9746</v>
      </c>
      <c r="C8141" t="s">
        <v>84</v>
      </c>
      <c r="D8141">
        <v>0</v>
      </c>
      <c r="E8141" t="s">
        <v>258</v>
      </c>
      <c r="F8141" t="s">
        <v>16</v>
      </c>
    </row>
    <row r="8142" spans="1:6" x14ac:dyDescent="0.3">
      <c r="A8142">
        <v>9747</v>
      </c>
      <c r="C8142" t="s">
        <v>84</v>
      </c>
      <c r="D8142">
        <v>0</v>
      </c>
      <c r="E8142" t="s">
        <v>2562</v>
      </c>
      <c r="F8142" t="s">
        <v>16</v>
      </c>
    </row>
    <row r="8143" spans="1:6" x14ac:dyDescent="0.3">
      <c r="A8143">
        <v>9748</v>
      </c>
      <c r="C8143" t="s">
        <v>84</v>
      </c>
      <c r="D8143">
        <v>0</v>
      </c>
      <c r="E8143" t="s">
        <v>1881</v>
      </c>
      <c r="F8143" t="s">
        <v>16</v>
      </c>
    </row>
    <row r="8144" spans="1:6" x14ac:dyDescent="0.3">
      <c r="A8144">
        <v>9749</v>
      </c>
      <c r="C8144" t="s">
        <v>84</v>
      </c>
      <c r="D8144">
        <v>0</v>
      </c>
      <c r="E8144" t="s">
        <v>258</v>
      </c>
      <c r="F8144" t="s">
        <v>16</v>
      </c>
    </row>
    <row r="8145" spans="1:6" x14ac:dyDescent="0.3">
      <c r="A8145">
        <v>9750</v>
      </c>
      <c r="C8145" t="s">
        <v>84</v>
      </c>
      <c r="D8145">
        <v>0</v>
      </c>
      <c r="E8145" t="s">
        <v>258</v>
      </c>
      <c r="F8145" t="s">
        <v>16</v>
      </c>
    </row>
    <row r="8146" spans="1:6" x14ac:dyDescent="0.3">
      <c r="A8146">
        <v>9751</v>
      </c>
      <c r="C8146" t="s">
        <v>84</v>
      </c>
      <c r="D8146">
        <v>0</v>
      </c>
      <c r="E8146" t="s">
        <v>258</v>
      </c>
      <c r="F8146" t="s">
        <v>16</v>
      </c>
    </row>
    <row r="8147" spans="1:6" x14ac:dyDescent="0.3">
      <c r="A8147">
        <v>9752</v>
      </c>
      <c r="C8147" t="s">
        <v>84</v>
      </c>
      <c r="D8147">
        <v>0</v>
      </c>
      <c r="E8147" t="s">
        <v>258</v>
      </c>
      <c r="F8147" t="s">
        <v>16</v>
      </c>
    </row>
    <row r="8148" spans="1:6" x14ac:dyDescent="0.3">
      <c r="A8148">
        <v>9753</v>
      </c>
      <c r="C8148" t="s">
        <v>84</v>
      </c>
      <c r="D8148">
        <v>0</v>
      </c>
      <c r="E8148" t="s">
        <v>258</v>
      </c>
      <c r="F8148" t="s">
        <v>16</v>
      </c>
    </row>
    <row r="8149" spans="1:6" x14ac:dyDescent="0.3">
      <c r="A8149">
        <v>9754</v>
      </c>
      <c r="C8149" t="s">
        <v>84</v>
      </c>
      <c r="D8149">
        <v>0</v>
      </c>
      <c r="F8149" t="s">
        <v>16</v>
      </c>
    </row>
    <row r="8150" spans="1:6" x14ac:dyDescent="0.3">
      <c r="A8150">
        <v>9755</v>
      </c>
      <c r="C8150" t="s">
        <v>175</v>
      </c>
      <c r="D8150">
        <v>0</v>
      </c>
      <c r="F8150" t="s">
        <v>16</v>
      </c>
    </row>
    <row r="8151" spans="1:6" x14ac:dyDescent="0.3">
      <c r="A8151">
        <v>9756</v>
      </c>
      <c r="C8151" t="s">
        <v>84</v>
      </c>
      <c r="D8151">
        <v>0</v>
      </c>
      <c r="E8151" t="s">
        <v>258</v>
      </c>
      <c r="F8151" t="s">
        <v>16</v>
      </c>
    </row>
    <row r="8152" spans="1:6" x14ac:dyDescent="0.3">
      <c r="A8152">
        <v>9757</v>
      </c>
      <c r="C8152" t="s">
        <v>84</v>
      </c>
      <c r="D8152">
        <v>0</v>
      </c>
      <c r="E8152" t="s">
        <v>258</v>
      </c>
      <c r="F8152" t="s">
        <v>16</v>
      </c>
    </row>
    <row r="8153" spans="1:6" x14ac:dyDescent="0.3">
      <c r="A8153">
        <v>9759</v>
      </c>
      <c r="C8153" t="s">
        <v>84</v>
      </c>
      <c r="D8153">
        <v>0</v>
      </c>
      <c r="E8153" t="s">
        <v>1224</v>
      </c>
      <c r="F8153" t="s">
        <v>3</v>
      </c>
    </row>
    <row r="8154" spans="1:6" x14ac:dyDescent="0.3">
      <c r="A8154">
        <v>9761</v>
      </c>
      <c r="C8154" t="s">
        <v>84</v>
      </c>
      <c r="D8154">
        <v>0</v>
      </c>
      <c r="E8154" t="s">
        <v>258</v>
      </c>
      <c r="F8154" t="s">
        <v>3</v>
      </c>
    </row>
    <row r="8155" spans="1:6" x14ac:dyDescent="0.3">
      <c r="A8155">
        <v>9769</v>
      </c>
      <c r="C8155" t="s">
        <v>84</v>
      </c>
      <c r="D8155">
        <v>0</v>
      </c>
      <c r="E8155" t="s">
        <v>1749</v>
      </c>
      <c r="F8155" t="s">
        <v>13</v>
      </c>
    </row>
    <row r="8156" spans="1:6" x14ac:dyDescent="0.3">
      <c r="A8156">
        <v>9770</v>
      </c>
      <c r="C8156" t="s">
        <v>84</v>
      </c>
      <c r="D8156">
        <v>0</v>
      </c>
      <c r="E8156" t="s">
        <v>3414</v>
      </c>
      <c r="F8156" t="s">
        <v>13</v>
      </c>
    </row>
    <row r="8157" spans="1:6" x14ac:dyDescent="0.3">
      <c r="A8157">
        <v>9771</v>
      </c>
      <c r="C8157" t="s">
        <v>84</v>
      </c>
      <c r="D8157">
        <v>0</v>
      </c>
      <c r="E8157" t="s">
        <v>235</v>
      </c>
      <c r="F8157" t="s">
        <v>13</v>
      </c>
    </row>
    <row r="8158" spans="1:6" x14ac:dyDescent="0.3">
      <c r="A8158">
        <v>9772</v>
      </c>
      <c r="C8158" t="s">
        <v>84</v>
      </c>
      <c r="D8158">
        <v>0</v>
      </c>
      <c r="E8158" t="s">
        <v>3414</v>
      </c>
      <c r="F8158" t="s">
        <v>13</v>
      </c>
    </row>
    <row r="8159" spans="1:6" x14ac:dyDescent="0.3">
      <c r="A8159">
        <v>9773</v>
      </c>
      <c r="C8159" t="s">
        <v>84</v>
      </c>
      <c r="D8159">
        <v>0</v>
      </c>
      <c r="E8159" t="s">
        <v>726</v>
      </c>
      <c r="F8159" t="s">
        <v>13</v>
      </c>
    </row>
    <row r="8160" spans="1:6" x14ac:dyDescent="0.3">
      <c r="A8160">
        <v>9780</v>
      </c>
      <c r="C8160" t="s">
        <v>84</v>
      </c>
      <c r="D8160">
        <v>0</v>
      </c>
      <c r="F8160" t="s">
        <v>16</v>
      </c>
    </row>
    <row r="8161" spans="1:6" x14ac:dyDescent="0.3">
      <c r="A8161">
        <v>9781</v>
      </c>
      <c r="C8161" t="s">
        <v>84</v>
      </c>
      <c r="D8161">
        <v>-20</v>
      </c>
      <c r="E8161" t="s">
        <v>214</v>
      </c>
      <c r="F8161" t="s">
        <v>16</v>
      </c>
    </row>
    <row r="8162" spans="1:6" x14ac:dyDescent="0.3">
      <c r="A8162">
        <v>9782</v>
      </c>
      <c r="B8162" t="s">
        <v>243</v>
      </c>
      <c r="C8162" t="s">
        <v>126</v>
      </c>
      <c r="D8162">
        <v>0</v>
      </c>
      <c r="E8162" t="s">
        <v>244</v>
      </c>
      <c r="F8162" t="s">
        <v>12</v>
      </c>
    </row>
    <row r="8163" spans="1:6" x14ac:dyDescent="0.3">
      <c r="A8163">
        <v>9783</v>
      </c>
      <c r="C8163" t="s">
        <v>82</v>
      </c>
      <c r="D8163">
        <v>0</v>
      </c>
      <c r="E8163" t="s">
        <v>156</v>
      </c>
      <c r="F8163" t="s">
        <v>16</v>
      </c>
    </row>
    <row r="8164" spans="1:6" x14ac:dyDescent="0.3">
      <c r="A8164">
        <v>9784</v>
      </c>
      <c r="C8164" t="s">
        <v>84</v>
      </c>
      <c r="D8164">
        <v>0</v>
      </c>
      <c r="E8164" t="s">
        <v>599</v>
      </c>
      <c r="F8164" t="s">
        <v>18</v>
      </c>
    </row>
    <row r="8165" spans="1:6" x14ac:dyDescent="0.3">
      <c r="A8165">
        <v>9785</v>
      </c>
      <c r="C8165" t="s">
        <v>84</v>
      </c>
      <c r="D8165">
        <v>0</v>
      </c>
      <c r="E8165" t="s">
        <v>235</v>
      </c>
      <c r="F8165" t="s">
        <v>13</v>
      </c>
    </row>
    <row r="8166" spans="1:6" x14ac:dyDescent="0.3">
      <c r="A8166">
        <v>9786</v>
      </c>
      <c r="C8166" t="s">
        <v>82</v>
      </c>
      <c r="D8166">
        <v>0</v>
      </c>
      <c r="F8166" t="s">
        <v>7</v>
      </c>
    </row>
    <row r="8167" spans="1:6" x14ac:dyDescent="0.3">
      <c r="A8167">
        <v>9787</v>
      </c>
      <c r="C8167" t="s">
        <v>82</v>
      </c>
      <c r="D8167">
        <v>0</v>
      </c>
      <c r="F8167" t="s">
        <v>7</v>
      </c>
    </row>
    <row r="8168" spans="1:6" x14ac:dyDescent="0.3">
      <c r="A8168">
        <v>9788</v>
      </c>
      <c r="C8168" t="s">
        <v>175</v>
      </c>
      <c r="D8168">
        <v>0</v>
      </c>
      <c r="F8168" t="s">
        <v>7</v>
      </c>
    </row>
    <row r="8169" spans="1:6" x14ac:dyDescent="0.3">
      <c r="A8169">
        <v>9791</v>
      </c>
      <c r="C8169" t="s">
        <v>82</v>
      </c>
      <c r="D8169">
        <v>0</v>
      </c>
      <c r="E8169" t="s">
        <v>2563</v>
      </c>
      <c r="F8169" t="s">
        <v>16</v>
      </c>
    </row>
    <row r="8170" spans="1:6" x14ac:dyDescent="0.3">
      <c r="A8170">
        <v>9792</v>
      </c>
      <c r="C8170" t="s">
        <v>82</v>
      </c>
      <c r="D8170">
        <v>0</v>
      </c>
      <c r="E8170" t="s">
        <v>311</v>
      </c>
      <c r="F8170" t="s">
        <v>16</v>
      </c>
    </row>
    <row r="8171" spans="1:6" x14ac:dyDescent="0.3">
      <c r="A8171">
        <v>9793</v>
      </c>
      <c r="C8171" t="s">
        <v>82</v>
      </c>
      <c r="D8171">
        <v>0</v>
      </c>
      <c r="E8171" t="s">
        <v>311</v>
      </c>
      <c r="F8171" t="s">
        <v>16</v>
      </c>
    </row>
    <row r="8172" spans="1:6" x14ac:dyDescent="0.3">
      <c r="A8172">
        <v>9794</v>
      </c>
      <c r="D8172">
        <v>0</v>
      </c>
      <c r="E8172" t="s">
        <v>1938</v>
      </c>
      <c r="F8172" t="s">
        <v>3</v>
      </c>
    </row>
    <row r="8173" spans="1:6" x14ac:dyDescent="0.3">
      <c r="A8173">
        <v>9795</v>
      </c>
      <c r="D8173">
        <v>0</v>
      </c>
      <c r="E8173" t="s">
        <v>504</v>
      </c>
      <c r="F8173" t="s">
        <v>3</v>
      </c>
    </row>
    <row r="8174" spans="1:6" x14ac:dyDescent="0.3">
      <c r="A8174">
        <v>9796</v>
      </c>
      <c r="C8174" t="s">
        <v>82</v>
      </c>
      <c r="D8174">
        <v>0</v>
      </c>
      <c r="F8174" t="s">
        <v>12</v>
      </c>
    </row>
    <row r="8175" spans="1:6" x14ac:dyDescent="0.3">
      <c r="A8175">
        <v>9797</v>
      </c>
      <c r="C8175" t="s">
        <v>82</v>
      </c>
      <c r="D8175">
        <v>0</v>
      </c>
      <c r="F8175" t="s">
        <v>12</v>
      </c>
    </row>
    <row r="8176" spans="1:6" x14ac:dyDescent="0.3">
      <c r="A8176">
        <v>9798</v>
      </c>
      <c r="C8176" t="s">
        <v>82</v>
      </c>
      <c r="D8176">
        <v>-10</v>
      </c>
      <c r="E8176" t="s">
        <v>192</v>
      </c>
      <c r="F8176" t="s">
        <v>12</v>
      </c>
    </row>
    <row r="8177" spans="1:6" x14ac:dyDescent="0.3">
      <c r="A8177">
        <v>9799</v>
      </c>
      <c r="C8177" t="s">
        <v>82</v>
      </c>
      <c r="D8177">
        <v>-10</v>
      </c>
      <c r="E8177" t="s">
        <v>192</v>
      </c>
      <c r="F8177" t="s">
        <v>12</v>
      </c>
    </row>
    <row r="8178" spans="1:6" x14ac:dyDescent="0.3">
      <c r="A8178">
        <v>9800</v>
      </c>
      <c r="C8178" t="s">
        <v>82</v>
      </c>
      <c r="D8178">
        <v>-10</v>
      </c>
      <c r="E8178" t="s">
        <v>192</v>
      </c>
      <c r="F8178" t="s">
        <v>12</v>
      </c>
    </row>
    <row r="8179" spans="1:6" x14ac:dyDescent="0.3">
      <c r="A8179">
        <v>9801</v>
      </c>
      <c r="C8179" t="s">
        <v>82</v>
      </c>
      <c r="D8179">
        <v>0</v>
      </c>
      <c r="F8179" t="s">
        <v>12</v>
      </c>
    </row>
    <row r="8180" spans="1:6" x14ac:dyDescent="0.3">
      <c r="A8180">
        <v>9802</v>
      </c>
      <c r="B8180" t="s">
        <v>3224</v>
      </c>
      <c r="C8180" t="s">
        <v>82</v>
      </c>
      <c r="D8180">
        <v>0</v>
      </c>
      <c r="F8180" t="s">
        <v>8</v>
      </c>
    </row>
    <row r="8181" spans="1:6" x14ac:dyDescent="0.3">
      <c r="A8181">
        <v>9803</v>
      </c>
      <c r="C8181" t="s">
        <v>82</v>
      </c>
      <c r="D8181">
        <v>0</v>
      </c>
      <c r="F8181" t="s">
        <v>8</v>
      </c>
    </row>
    <row r="8182" spans="1:6" x14ac:dyDescent="0.3">
      <c r="A8182">
        <v>9804</v>
      </c>
      <c r="C8182" t="s">
        <v>82</v>
      </c>
      <c r="D8182">
        <v>0</v>
      </c>
      <c r="F8182" t="s">
        <v>8</v>
      </c>
    </row>
    <row r="8183" spans="1:6" x14ac:dyDescent="0.3">
      <c r="A8183">
        <v>9805</v>
      </c>
      <c r="C8183" t="s">
        <v>82</v>
      </c>
      <c r="D8183">
        <v>0</v>
      </c>
      <c r="F8183" t="s">
        <v>8</v>
      </c>
    </row>
    <row r="8184" spans="1:6" x14ac:dyDescent="0.3">
      <c r="A8184">
        <v>9806</v>
      </c>
      <c r="B8184" t="s">
        <v>3225</v>
      </c>
      <c r="C8184" t="s">
        <v>82</v>
      </c>
      <c r="D8184">
        <v>0</v>
      </c>
      <c r="F8184" t="s">
        <v>8</v>
      </c>
    </row>
    <row r="8185" spans="1:6" x14ac:dyDescent="0.3">
      <c r="A8185">
        <v>9807</v>
      </c>
      <c r="C8185" t="s">
        <v>82</v>
      </c>
      <c r="D8185">
        <v>0</v>
      </c>
      <c r="F8185" t="s">
        <v>8</v>
      </c>
    </row>
    <row r="8186" spans="1:6" x14ac:dyDescent="0.3">
      <c r="A8186">
        <v>9808</v>
      </c>
      <c r="C8186" t="s">
        <v>82</v>
      </c>
      <c r="D8186">
        <v>0</v>
      </c>
      <c r="F8186" t="s">
        <v>8</v>
      </c>
    </row>
    <row r="8187" spans="1:6" x14ac:dyDescent="0.3">
      <c r="A8187">
        <v>9809</v>
      </c>
      <c r="B8187" t="s">
        <v>3226</v>
      </c>
      <c r="C8187" t="s">
        <v>82</v>
      </c>
      <c r="D8187">
        <v>0</v>
      </c>
      <c r="F8187" t="s">
        <v>8</v>
      </c>
    </row>
    <row r="8188" spans="1:6" x14ac:dyDescent="0.3">
      <c r="A8188">
        <v>9810</v>
      </c>
      <c r="C8188" t="s">
        <v>82</v>
      </c>
      <c r="D8188">
        <v>0</v>
      </c>
      <c r="F8188" t="s">
        <v>8</v>
      </c>
    </row>
    <row r="8189" spans="1:6" x14ac:dyDescent="0.3">
      <c r="A8189">
        <v>9811</v>
      </c>
      <c r="C8189" t="s">
        <v>82</v>
      </c>
      <c r="D8189">
        <v>0</v>
      </c>
      <c r="F8189" t="s">
        <v>8</v>
      </c>
    </row>
    <row r="8190" spans="1:6" x14ac:dyDescent="0.3">
      <c r="A8190">
        <v>9812</v>
      </c>
      <c r="C8190" t="s">
        <v>82</v>
      </c>
      <c r="D8190">
        <v>0</v>
      </c>
      <c r="F8190" t="s">
        <v>8</v>
      </c>
    </row>
    <row r="8191" spans="1:6" x14ac:dyDescent="0.3">
      <c r="A8191">
        <v>9813</v>
      </c>
      <c r="C8191" t="s">
        <v>82</v>
      </c>
      <c r="D8191">
        <v>0</v>
      </c>
      <c r="F8191" t="s">
        <v>8</v>
      </c>
    </row>
    <row r="8192" spans="1:6" x14ac:dyDescent="0.3">
      <c r="A8192">
        <v>9814</v>
      </c>
      <c r="B8192" t="s">
        <v>3227</v>
      </c>
      <c r="C8192" t="s">
        <v>82</v>
      </c>
      <c r="D8192">
        <v>0</v>
      </c>
      <c r="F8192" t="s">
        <v>8</v>
      </c>
    </row>
    <row r="8193" spans="1:6" x14ac:dyDescent="0.3">
      <c r="A8193">
        <v>9815</v>
      </c>
      <c r="C8193" t="s">
        <v>82</v>
      </c>
      <c r="D8193">
        <v>0</v>
      </c>
      <c r="F8193" t="s">
        <v>8</v>
      </c>
    </row>
    <row r="8194" spans="1:6" x14ac:dyDescent="0.3">
      <c r="A8194">
        <v>9816</v>
      </c>
      <c r="C8194" t="s">
        <v>82</v>
      </c>
      <c r="D8194">
        <v>0</v>
      </c>
      <c r="F8194" t="s">
        <v>8</v>
      </c>
    </row>
    <row r="8195" spans="1:6" x14ac:dyDescent="0.3">
      <c r="A8195">
        <v>9817</v>
      </c>
      <c r="C8195" t="s">
        <v>82</v>
      </c>
      <c r="D8195">
        <v>0</v>
      </c>
      <c r="F8195" t="s">
        <v>8</v>
      </c>
    </row>
    <row r="8196" spans="1:6" x14ac:dyDescent="0.3">
      <c r="A8196">
        <v>9818</v>
      </c>
      <c r="C8196" t="s">
        <v>82</v>
      </c>
      <c r="D8196">
        <v>0</v>
      </c>
      <c r="F8196" t="s">
        <v>8</v>
      </c>
    </row>
    <row r="8197" spans="1:6" x14ac:dyDescent="0.3">
      <c r="A8197">
        <v>9819</v>
      </c>
      <c r="C8197" t="s">
        <v>82</v>
      </c>
      <c r="D8197">
        <v>0</v>
      </c>
      <c r="F8197" t="s">
        <v>8</v>
      </c>
    </row>
    <row r="8198" spans="1:6" x14ac:dyDescent="0.3">
      <c r="A8198">
        <v>9820</v>
      </c>
      <c r="C8198" t="s">
        <v>82</v>
      </c>
      <c r="D8198">
        <v>0</v>
      </c>
      <c r="F8198" t="s">
        <v>8</v>
      </c>
    </row>
    <row r="8199" spans="1:6" x14ac:dyDescent="0.3">
      <c r="A8199">
        <v>9821</v>
      </c>
      <c r="C8199" t="s">
        <v>82</v>
      </c>
      <c r="D8199">
        <v>0</v>
      </c>
      <c r="F8199" t="s">
        <v>8</v>
      </c>
    </row>
    <row r="8200" spans="1:6" x14ac:dyDescent="0.3">
      <c r="A8200">
        <v>9822</v>
      </c>
      <c r="C8200" t="s">
        <v>82</v>
      </c>
      <c r="D8200">
        <v>0</v>
      </c>
      <c r="F8200" t="s">
        <v>8</v>
      </c>
    </row>
    <row r="8201" spans="1:6" x14ac:dyDescent="0.3">
      <c r="A8201">
        <v>9823</v>
      </c>
      <c r="C8201" t="s">
        <v>82</v>
      </c>
      <c r="D8201">
        <v>0</v>
      </c>
      <c r="F8201" t="s">
        <v>8</v>
      </c>
    </row>
    <row r="8202" spans="1:6" x14ac:dyDescent="0.3">
      <c r="A8202">
        <v>9824</v>
      </c>
      <c r="C8202" t="s">
        <v>82</v>
      </c>
      <c r="D8202">
        <v>0</v>
      </c>
      <c r="F8202" t="s">
        <v>8</v>
      </c>
    </row>
    <row r="8203" spans="1:6" x14ac:dyDescent="0.3">
      <c r="A8203">
        <v>9825</v>
      </c>
      <c r="C8203" t="s">
        <v>82</v>
      </c>
      <c r="D8203">
        <v>0</v>
      </c>
      <c r="F8203" t="s">
        <v>8</v>
      </c>
    </row>
    <row r="8204" spans="1:6" x14ac:dyDescent="0.3">
      <c r="A8204">
        <v>9826</v>
      </c>
      <c r="C8204" t="s">
        <v>82</v>
      </c>
      <c r="D8204">
        <v>0</v>
      </c>
      <c r="F8204" t="s">
        <v>8</v>
      </c>
    </row>
    <row r="8205" spans="1:6" x14ac:dyDescent="0.3">
      <c r="A8205">
        <v>9828</v>
      </c>
      <c r="C8205" t="s">
        <v>82</v>
      </c>
      <c r="D8205">
        <v>0</v>
      </c>
      <c r="F8205" t="s">
        <v>6</v>
      </c>
    </row>
    <row r="8206" spans="1:6" x14ac:dyDescent="0.3">
      <c r="A8206">
        <v>9829</v>
      </c>
      <c r="C8206" t="s">
        <v>82</v>
      </c>
      <c r="D8206">
        <v>-20</v>
      </c>
      <c r="E8206" t="s">
        <v>214</v>
      </c>
      <c r="F8206" t="s">
        <v>6</v>
      </c>
    </row>
    <row r="8207" spans="1:6" x14ac:dyDescent="0.3">
      <c r="A8207">
        <v>9830</v>
      </c>
      <c r="C8207" t="s">
        <v>82</v>
      </c>
      <c r="D8207">
        <v>0</v>
      </c>
      <c r="F8207" t="s">
        <v>6</v>
      </c>
    </row>
    <row r="8208" spans="1:6" x14ac:dyDescent="0.3">
      <c r="A8208">
        <v>9831</v>
      </c>
      <c r="C8208" t="s">
        <v>82</v>
      </c>
      <c r="D8208">
        <v>0</v>
      </c>
      <c r="F8208" t="s">
        <v>6</v>
      </c>
    </row>
    <row r="8209" spans="1:6" x14ac:dyDescent="0.3">
      <c r="A8209">
        <v>9832</v>
      </c>
      <c r="C8209" t="s">
        <v>82</v>
      </c>
      <c r="D8209">
        <v>0</v>
      </c>
      <c r="F8209" t="s">
        <v>6</v>
      </c>
    </row>
    <row r="8210" spans="1:6" x14ac:dyDescent="0.3">
      <c r="A8210">
        <v>9833</v>
      </c>
      <c r="C8210" t="s">
        <v>82</v>
      </c>
      <c r="D8210">
        <v>0</v>
      </c>
      <c r="F8210" t="s">
        <v>6</v>
      </c>
    </row>
    <row r="8211" spans="1:6" x14ac:dyDescent="0.3">
      <c r="A8211">
        <v>9834</v>
      </c>
      <c r="C8211" t="s">
        <v>82</v>
      </c>
      <c r="D8211">
        <v>0</v>
      </c>
      <c r="F8211" t="s">
        <v>6</v>
      </c>
    </row>
    <row r="8212" spans="1:6" x14ac:dyDescent="0.3">
      <c r="A8212">
        <v>9835</v>
      </c>
      <c r="C8212" t="s">
        <v>82</v>
      </c>
      <c r="D8212">
        <v>0</v>
      </c>
      <c r="F8212" t="s">
        <v>12</v>
      </c>
    </row>
    <row r="8213" spans="1:6" x14ac:dyDescent="0.3">
      <c r="A8213">
        <v>9836</v>
      </c>
      <c r="C8213" t="s">
        <v>82</v>
      </c>
      <c r="D8213">
        <v>0</v>
      </c>
      <c r="F8213" t="s">
        <v>12</v>
      </c>
    </row>
    <row r="8214" spans="1:6" x14ac:dyDescent="0.3">
      <c r="A8214">
        <v>9837</v>
      </c>
      <c r="C8214" t="s">
        <v>82</v>
      </c>
      <c r="D8214">
        <v>0</v>
      </c>
      <c r="F8214" t="s">
        <v>12</v>
      </c>
    </row>
    <row r="8215" spans="1:6" x14ac:dyDescent="0.3">
      <c r="A8215">
        <v>9838</v>
      </c>
      <c r="C8215" t="s">
        <v>82</v>
      </c>
      <c r="D8215">
        <v>0</v>
      </c>
      <c r="F8215" t="s">
        <v>12</v>
      </c>
    </row>
    <row r="8216" spans="1:6" x14ac:dyDescent="0.3">
      <c r="A8216">
        <v>9839</v>
      </c>
      <c r="B8216" t="s">
        <v>160</v>
      </c>
      <c r="C8216" t="s">
        <v>82</v>
      </c>
      <c r="D8216">
        <v>0</v>
      </c>
      <c r="F8216" t="s">
        <v>12</v>
      </c>
    </row>
    <row r="8217" spans="1:6" x14ac:dyDescent="0.3">
      <c r="A8217">
        <v>9840</v>
      </c>
      <c r="B8217" t="s">
        <v>160</v>
      </c>
      <c r="C8217" t="s">
        <v>82</v>
      </c>
      <c r="D8217">
        <v>20</v>
      </c>
      <c r="E8217" t="s">
        <v>178</v>
      </c>
      <c r="F8217" t="s">
        <v>12</v>
      </c>
    </row>
    <row r="8218" spans="1:6" x14ac:dyDescent="0.3">
      <c r="A8218">
        <v>9841</v>
      </c>
      <c r="C8218" t="s">
        <v>82</v>
      </c>
      <c r="D8218">
        <v>0</v>
      </c>
      <c r="F8218" t="s">
        <v>12</v>
      </c>
    </row>
    <row r="8219" spans="1:6" x14ac:dyDescent="0.3">
      <c r="A8219">
        <v>9842</v>
      </c>
      <c r="C8219" t="s">
        <v>82</v>
      </c>
      <c r="D8219">
        <v>0</v>
      </c>
      <c r="F8219" t="s">
        <v>12</v>
      </c>
    </row>
    <row r="8220" spans="1:6" x14ac:dyDescent="0.3">
      <c r="A8220">
        <v>9843</v>
      </c>
      <c r="C8220" t="s">
        <v>82</v>
      </c>
      <c r="D8220">
        <v>0</v>
      </c>
      <c r="F8220" t="s">
        <v>12</v>
      </c>
    </row>
    <row r="8221" spans="1:6" x14ac:dyDescent="0.3">
      <c r="A8221">
        <v>9844</v>
      </c>
      <c r="C8221" t="s">
        <v>82</v>
      </c>
      <c r="D8221">
        <v>-10</v>
      </c>
      <c r="E8221" t="s">
        <v>245</v>
      </c>
      <c r="F8221" t="s">
        <v>12</v>
      </c>
    </row>
    <row r="8222" spans="1:6" x14ac:dyDescent="0.3">
      <c r="A8222">
        <v>9845</v>
      </c>
      <c r="B8222" t="s">
        <v>230</v>
      </c>
      <c r="C8222" t="s">
        <v>82</v>
      </c>
      <c r="D8222">
        <v>0</v>
      </c>
      <c r="E8222" t="s">
        <v>231</v>
      </c>
      <c r="F8222" t="s">
        <v>12</v>
      </c>
    </row>
    <row r="8223" spans="1:6" x14ac:dyDescent="0.3">
      <c r="A8223">
        <v>9846</v>
      </c>
      <c r="C8223" t="s">
        <v>82</v>
      </c>
      <c r="D8223">
        <v>0</v>
      </c>
      <c r="F8223" t="s">
        <v>12</v>
      </c>
    </row>
    <row r="8224" spans="1:6" x14ac:dyDescent="0.3">
      <c r="A8224">
        <v>9847</v>
      </c>
      <c r="C8224" t="s">
        <v>82</v>
      </c>
      <c r="D8224">
        <v>-10</v>
      </c>
      <c r="E8224" t="s">
        <v>245</v>
      </c>
      <c r="F8224" t="s">
        <v>12</v>
      </c>
    </row>
    <row r="8225" spans="1:6" x14ac:dyDescent="0.3">
      <c r="A8225">
        <v>9848</v>
      </c>
      <c r="C8225" t="s">
        <v>82</v>
      </c>
      <c r="D8225">
        <v>0</v>
      </c>
      <c r="F8225" t="s">
        <v>12</v>
      </c>
    </row>
    <row r="8226" spans="1:6" x14ac:dyDescent="0.3">
      <c r="A8226">
        <v>9849</v>
      </c>
      <c r="C8226" t="s">
        <v>82</v>
      </c>
      <c r="D8226">
        <v>0</v>
      </c>
      <c r="F8226" t="s">
        <v>12</v>
      </c>
    </row>
    <row r="8227" spans="1:6" x14ac:dyDescent="0.3">
      <c r="A8227">
        <v>9850</v>
      </c>
      <c r="C8227" t="s">
        <v>82</v>
      </c>
      <c r="D8227">
        <v>-10</v>
      </c>
      <c r="E8227" t="s">
        <v>245</v>
      </c>
      <c r="F8227" t="s">
        <v>12</v>
      </c>
    </row>
    <row r="8228" spans="1:6" x14ac:dyDescent="0.3">
      <c r="A8228">
        <v>9851</v>
      </c>
      <c r="C8228" t="s">
        <v>82</v>
      </c>
      <c r="D8228">
        <v>-10</v>
      </c>
      <c r="E8228" t="s">
        <v>245</v>
      </c>
      <c r="F8228" t="s">
        <v>12</v>
      </c>
    </row>
    <row r="8229" spans="1:6" x14ac:dyDescent="0.3">
      <c r="A8229">
        <v>9852</v>
      </c>
      <c r="C8229" t="s">
        <v>82</v>
      </c>
      <c r="D8229">
        <v>0</v>
      </c>
      <c r="F8229" t="s">
        <v>12</v>
      </c>
    </row>
    <row r="8230" spans="1:6" x14ac:dyDescent="0.3">
      <c r="A8230">
        <v>9853</v>
      </c>
      <c r="C8230" t="s">
        <v>82</v>
      </c>
      <c r="D8230">
        <v>0</v>
      </c>
      <c r="F8230" t="s">
        <v>12</v>
      </c>
    </row>
    <row r="8231" spans="1:6" x14ac:dyDescent="0.3">
      <c r="A8231">
        <v>9854</v>
      </c>
      <c r="C8231" t="s">
        <v>82</v>
      </c>
      <c r="D8231">
        <v>0</v>
      </c>
      <c r="F8231" t="s">
        <v>12</v>
      </c>
    </row>
    <row r="8232" spans="1:6" x14ac:dyDescent="0.3">
      <c r="A8232">
        <v>9859</v>
      </c>
      <c r="B8232" t="s">
        <v>683</v>
      </c>
      <c r="C8232" t="s">
        <v>36</v>
      </c>
      <c r="D8232">
        <v>4</v>
      </c>
      <c r="E8232" t="s">
        <v>684</v>
      </c>
      <c r="F8232" t="s">
        <v>18</v>
      </c>
    </row>
    <row r="8233" spans="1:6" x14ac:dyDescent="0.3">
      <c r="A8233">
        <v>9860</v>
      </c>
      <c r="B8233" t="s">
        <v>685</v>
      </c>
      <c r="C8233" t="s">
        <v>51</v>
      </c>
      <c r="D8233">
        <v>3</v>
      </c>
      <c r="F8233" t="s">
        <v>18</v>
      </c>
    </row>
    <row r="8234" spans="1:6" x14ac:dyDescent="0.3">
      <c r="A8234">
        <v>9861</v>
      </c>
      <c r="B8234" t="s">
        <v>686</v>
      </c>
      <c r="C8234" t="s">
        <v>51</v>
      </c>
      <c r="D8234">
        <v>3</v>
      </c>
      <c r="F8234" t="s">
        <v>18</v>
      </c>
    </row>
    <row r="8235" spans="1:6" x14ac:dyDescent="0.3">
      <c r="A8235">
        <v>9862</v>
      </c>
      <c r="B8235" t="s">
        <v>687</v>
      </c>
      <c r="C8235" t="s">
        <v>51</v>
      </c>
      <c r="D8235">
        <v>3</v>
      </c>
      <c r="F8235" t="s">
        <v>18</v>
      </c>
    </row>
    <row r="8236" spans="1:6" x14ac:dyDescent="0.3">
      <c r="A8236">
        <v>9863</v>
      </c>
      <c r="B8236" t="s">
        <v>688</v>
      </c>
      <c r="C8236" t="s">
        <v>51</v>
      </c>
      <c r="D8236">
        <v>3</v>
      </c>
      <c r="F8236" t="s">
        <v>18</v>
      </c>
    </row>
    <row r="8237" spans="1:6" x14ac:dyDescent="0.3">
      <c r="A8237">
        <v>9864</v>
      </c>
      <c r="B8237" t="s">
        <v>688</v>
      </c>
      <c r="C8237" t="s">
        <v>51</v>
      </c>
      <c r="D8237">
        <v>3</v>
      </c>
      <c r="F8237" t="s">
        <v>18</v>
      </c>
    </row>
    <row r="8238" spans="1:6" x14ac:dyDescent="0.3">
      <c r="A8238">
        <v>9865</v>
      </c>
      <c r="B8238" t="s">
        <v>688</v>
      </c>
      <c r="C8238" t="s">
        <v>51</v>
      </c>
      <c r="D8238">
        <v>3</v>
      </c>
      <c r="F8238" t="s">
        <v>18</v>
      </c>
    </row>
    <row r="8239" spans="1:6" x14ac:dyDescent="0.3">
      <c r="A8239">
        <v>9866</v>
      </c>
      <c r="B8239" t="s">
        <v>687</v>
      </c>
      <c r="C8239" t="s">
        <v>51</v>
      </c>
      <c r="D8239">
        <v>3</v>
      </c>
      <c r="F8239" t="s">
        <v>18</v>
      </c>
    </row>
    <row r="8240" spans="1:6" x14ac:dyDescent="0.3">
      <c r="A8240">
        <v>9867</v>
      </c>
      <c r="B8240" t="s">
        <v>687</v>
      </c>
      <c r="C8240" t="s">
        <v>51</v>
      </c>
      <c r="D8240">
        <v>3</v>
      </c>
      <c r="F8240" t="s">
        <v>18</v>
      </c>
    </row>
    <row r="8241" spans="1:6" x14ac:dyDescent="0.3">
      <c r="A8241">
        <v>9868</v>
      </c>
      <c r="B8241" t="s">
        <v>687</v>
      </c>
      <c r="C8241" t="s">
        <v>51</v>
      </c>
      <c r="D8241">
        <v>3</v>
      </c>
      <c r="F8241" t="s">
        <v>18</v>
      </c>
    </row>
    <row r="8242" spans="1:6" x14ac:dyDescent="0.3">
      <c r="A8242">
        <v>9869</v>
      </c>
      <c r="B8242" t="s">
        <v>689</v>
      </c>
      <c r="C8242" t="s">
        <v>51</v>
      </c>
      <c r="D8242">
        <v>3</v>
      </c>
      <c r="F8242" t="s">
        <v>18</v>
      </c>
    </row>
    <row r="8243" spans="1:6" x14ac:dyDescent="0.3">
      <c r="A8243">
        <v>9870</v>
      </c>
      <c r="D8243">
        <v>0</v>
      </c>
      <c r="E8243" t="s">
        <v>690</v>
      </c>
      <c r="F8243" t="s">
        <v>18</v>
      </c>
    </row>
    <row r="8244" spans="1:6" x14ac:dyDescent="0.3">
      <c r="A8244">
        <v>9871</v>
      </c>
      <c r="B8244" t="s">
        <v>691</v>
      </c>
      <c r="C8244" t="s">
        <v>51</v>
      </c>
      <c r="D8244">
        <v>3</v>
      </c>
      <c r="F8244" t="s">
        <v>18</v>
      </c>
    </row>
    <row r="8245" spans="1:6" x14ac:dyDescent="0.3">
      <c r="A8245">
        <v>9872</v>
      </c>
      <c r="B8245" t="s">
        <v>691</v>
      </c>
      <c r="C8245" t="s">
        <v>51</v>
      </c>
      <c r="D8245">
        <v>3</v>
      </c>
      <c r="F8245" t="s">
        <v>18</v>
      </c>
    </row>
    <row r="8246" spans="1:6" x14ac:dyDescent="0.3">
      <c r="A8246">
        <v>9873</v>
      </c>
      <c r="B8246" t="s">
        <v>691</v>
      </c>
      <c r="C8246" t="s">
        <v>51</v>
      </c>
      <c r="D8246">
        <v>3</v>
      </c>
      <c r="F8246" t="s">
        <v>18</v>
      </c>
    </row>
    <row r="8247" spans="1:6" x14ac:dyDescent="0.3">
      <c r="A8247">
        <v>9874</v>
      </c>
      <c r="B8247" t="s">
        <v>692</v>
      </c>
      <c r="C8247" t="s">
        <v>51</v>
      </c>
      <c r="D8247">
        <v>3</v>
      </c>
      <c r="F8247" t="s">
        <v>18</v>
      </c>
    </row>
    <row r="8248" spans="1:6" x14ac:dyDescent="0.3">
      <c r="A8248">
        <v>9875</v>
      </c>
      <c r="B8248" t="s">
        <v>693</v>
      </c>
      <c r="C8248" t="s">
        <v>51</v>
      </c>
      <c r="D8248">
        <v>3</v>
      </c>
      <c r="F8248" t="s">
        <v>18</v>
      </c>
    </row>
    <row r="8249" spans="1:6" x14ac:dyDescent="0.3">
      <c r="A8249">
        <v>9876</v>
      </c>
      <c r="B8249" t="s">
        <v>693</v>
      </c>
      <c r="C8249" t="s">
        <v>84</v>
      </c>
      <c r="D8249">
        <v>0</v>
      </c>
      <c r="E8249" t="s">
        <v>235</v>
      </c>
      <c r="F8249" t="s">
        <v>18</v>
      </c>
    </row>
    <row r="8250" spans="1:6" x14ac:dyDescent="0.3">
      <c r="A8250">
        <v>9877</v>
      </c>
      <c r="B8250" t="s">
        <v>694</v>
      </c>
      <c r="C8250" t="s">
        <v>51</v>
      </c>
      <c r="D8250">
        <v>3</v>
      </c>
      <c r="F8250" t="s">
        <v>18</v>
      </c>
    </row>
    <row r="8251" spans="1:6" x14ac:dyDescent="0.3">
      <c r="A8251">
        <v>9878</v>
      </c>
      <c r="B8251" t="s">
        <v>695</v>
      </c>
      <c r="C8251" t="s">
        <v>51</v>
      </c>
      <c r="D8251">
        <v>3</v>
      </c>
      <c r="F8251" t="s">
        <v>18</v>
      </c>
    </row>
    <row r="8252" spans="1:6" x14ac:dyDescent="0.3">
      <c r="A8252">
        <v>9879</v>
      </c>
      <c r="B8252" t="s">
        <v>695</v>
      </c>
      <c r="C8252" t="s">
        <v>51</v>
      </c>
      <c r="D8252">
        <v>3</v>
      </c>
      <c r="F8252" t="s">
        <v>18</v>
      </c>
    </row>
    <row r="8253" spans="1:6" x14ac:dyDescent="0.3">
      <c r="A8253">
        <v>9880</v>
      </c>
      <c r="B8253" t="s">
        <v>696</v>
      </c>
      <c r="C8253" t="s">
        <v>51</v>
      </c>
      <c r="D8253">
        <v>3</v>
      </c>
      <c r="F8253" t="s">
        <v>18</v>
      </c>
    </row>
    <row r="8254" spans="1:6" x14ac:dyDescent="0.3">
      <c r="A8254">
        <v>9881</v>
      </c>
      <c r="B8254" t="s">
        <v>697</v>
      </c>
      <c r="C8254" t="s">
        <v>51</v>
      </c>
      <c r="D8254">
        <v>3</v>
      </c>
      <c r="F8254" t="s">
        <v>18</v>
      </c>
    </row>
    <row r="8255" spans="1:6" x14ac:dyDescent="0.3">
      <c r="A8255">
        <v>9882</v>
      </c>
      <c r="B8255" t="s">
        <v>697</v>
      </c>
      <c r="C8255" t="s">
        <v>51</v>
      </c>
      <c r="D8255">
        <v>3</v>
      </c>
      <c r="F8255" t="s">
        <v>18</v>
      </c>
    </row>
    <row r="8256" spans="1:6" x14ac:dyDescent="0.3">
      <c r="A8256">
        <v>9883</v>
      </c>
      <c r="B8256" t="s">
        <v>698</v>
      </c>
      <c r="C8256" t="s">
        <v>51</v>
      </c>
      <c r="D8256">
        <v>3</v>
      </c>
      <c r="F8256" t="s">
        <v>18</v>
      </c>
    </row>
    <row r="8257" spans="1:6" x14ac:dyDescent="0.3">
      <c r="A8257">
        <v>9884</v>
      </c>
      <c r="B8257" t="s">
        <v>699</v>
      </c>
      <c r="C8257" t="s">
        <v>51</v>
      </c>
      <c r="D8257">
        <v>3</v>
      </c>
      <c r="F8257" t="s">
        <v>18</v>
      </c>
    </row>
    <row r="8258" spans="1:6" x14ac:dyDescent="0.3">
      <c r="A8258">
        <v>9885</v>
      </c>
      <c r="B8258" t="s">
        <v>683</v>
      </c>
      <c r="C8258" t="s">
        <v>36</v>
      </c>
      <c r="D8258">
        <v>4</v>
      </c>
      <c r="F8258" t="s">
        <v>18</v>
      </c>
    </row>
    <row r="8259" spans="1:6" x14ac:dyDescent="0.3">
      <c r="A8259">
        <v>9886</v>
      </c>
      <c r="B8259" t="s">
        <v>700</v>
      </c>
      <c r="C8259" t="s">
        <v>51</v>
      </c>
      <c r="D8259">
        <v>3</v>
      </c>
      <c r="F8259" t="s">
        <v>18</v>
      </c>
    </row>
    <row r="8260" spans="1:6" x14ac:dyDescent="0.3">
      <c r="A8260">
        <v>9887</v>
      </c>
      <c r="B8260" t="s">
        <v>700</v>
      </c>
      <c r="C8260" t="s">
        <v>51</v>
      </c>
      <c r="D8260">
        <v>3</v>
      </c>
      <c r="F8260" t="s">
        <v>18</v>
      </c>
    </row>
    <row r="8261" spans="1:6" x14ac:dyDescent="0.3">
      <c r="A8261">
        <v>9888</v>
      </c>
      <c r="B8261" t="s">
        <v>700</v>
      </c>
      <c r="C8261" t="s">
        <v>51</v>
      </c>
      <c r="D8261">
        <v>3</v>
      </c>
      <c r="F8261" t="s">
        <v>18</v>
      </c>
    </row>
    <row r="8262" spans="1:6" x14ac:dyDescent="0.3">
      <c r="A8262">
        <v>9889</v>
      </c>
      <c r="B8262" t="s">
        <v>700</v>
      </c>
      <c r="C8262" t="s">
        <v>36</v>
      </c>
      <c r="D8262">
        <v>4</v>
      </c>
      <c r="E8262" t="s">
        <v>701</v>
      </c>
      <c r="F8262" t="s">
        <v>18</v>
      </c>
    </row>
    <row r="8263" spans="1:6" x14ac:dyDescent="0.3">
      <c r="A8263">
        <v>9890</v>
      </c>
      <c r="B8263" t="s">
        <v>702</v>
      </c>
      <c r="C8263" t="s">
        <v>51</v>
      </c>
      <c r="D8263">
        <v>3</v>
      </c>
      <c r="F8263" t="s">
        <v>18</v>
      </c>
    </row>
    <row r="8264" spans="1:6" x14ac:dyDescent="0.3">
      <c r="A8264">
        <v>9891</v>
      </c>
      <c r="C8264" t="s">
        <v>150</v>
      </c>
      <c r="D8264">
        <v>0</v>
      </c>
      <c r="E8264" t="s">
        <v>682</v>
      </c>
      <c r="F8264" t="s">
        <v>18</v>
      </c>
    </row>
    <row r="8265" spans="1:6" x14ac:dyDescent="0.3">
      <c r="A8265">
        <v>9892</v>
      </c>
      <c r="B8265" t="s">
        <v>642</v>
      </c>
      <c r="C8265" t="s">
        <v>36</v>
      </c>
      <c r="D8265">
        <v>4</v>
      </c>
      <c r="F8265" t="s">
        <v>18</v>
      </c>
    </row>
    <row r="8266" spans="1:6" x14ac:dyDescent="0.3">
      <c r="A8266">
        <v>9893</v>
      </c>
      <c r="B8266" t="s">
        <v>670</v>
      </c>
      <c r="C8266" t="s">
        <v>36</v>
      </c>
      <c r="D8266">
        <v>4</v>
      </c>
      <c r="E8266" t="s">
        <v>703</v>
      </c>
      <c r="F8266" t="s">
        <v>18</v>
      </c>
    </row>
    <row r="8267" spans="1:6" x14ac:dyDescent="0.3">
      <c r="A8267">
        <v>9894</v>
      </c>
      <c r="C8267" t="s">
        <v>82</v>
      </c>
      <c r="D8267">
        <v>0</v>
      </c>
      <c r="F8267" t="s">
        <v>18</v>
      </c>
    </row>
    <row r="8268" spans="1:6" x14ac:dyDescent="0.3">
      <c r="A8268">
        <v>9895</v>
      </c>
      <c r="C8268" t="s">
        <v>82</v>
      </c>
      <c r="D8268">
        <v>0</v>
      </c>
      <c r="F8268" t="s">
        <v>18</v>
      </c>
    </row>
    <row r="8269" spans="1:6" x14ac:dyDescent="0.3">
      <c r="A8269">
        <v>9896</v>
      </c>
      <c r="C8269" t="s">
        <v>82</v>
      </c>
      <c r="D8269">
        <v>0</v>
      </c>
      <c r="F8269" t="s">
        <v>18</v>
      </c>
    </row>
    <row r="8270" spans="1:6" x14ac:dyDescent="0.3">
      <c r="A8270">
        <v>9897</v>
      </c>
      <c r="C8270" t="s">
        <v>82</v>
      </c>
      <c r="D8270">
        <v>0</v>
      </c>
      <c r="F8270" t="s">
        <v>18</v>
      </c>
    </row>
    <row r="8271" spans="1:6" x14ac:dyDescent="0.3">
      <c r="A8271">
        <v>9898</v>
      </c>
      <c r="B8271" t="s">
        <v>702</v>
      </c>
      <c r="C8271" t="s">
        <v>51</v>
      </c>
      <c r="D8271">
        <v>3</v>
      </c>
      <c r="E8271" t="s">
        <v>704</v>
      </c>
      <c r="F8271" t="s">
        <v>18</v>
      </c>
    </row>
    <row r="8272" spans="1:6" x14ac:dyDescent="0.3">
      <c r="A8272">
        <v>9899</v>
      </c>
      <c r="B8272" t="s">
        <v>705</v>
      </c>
      <c r="C8272" t="s">
        <v>51</v>
      </c>
      <c r="D8272">
        <v>3</v>
      </c>
      <c r="F8272" t="s">
        <v>18</v>
      </c>
    </row>
    <row r="8273" spans="1:6" x14ac:dyDescent="0.3">
      <c r="A8273">
        <v>9900</v>
      </c>
      <c r="B8273" t="s">
        <v>706</v>
      </c>
      <c r="C8273" t="s">
        <v>51</v>
      </c>
      <c r="D8273">
        <v>3</v>
      </c>
      <c r="F8273" t="s">
        <v>18</v>
      </c>
    </row>
    <row r="8274" spans="1:6" x14ac:dyDescent="0.3">
      <c r="A8274">
        <v>9901</v>
      </c>
      <c r="B8274" t="s">
        <v>706</v>
      </c>
      <c r="C8274" t="s">
        <v>51</v>
      </c>
      <c r="D8274">
        <v>3</v>
      </c>
      <c r="F8274" t="s">
        <v>18</v>
      </c>
    </row>
    <row r="8275" spans="1:6" x14ac:dyDescent="0.3">
      <c r="A8275">
        <v>9902</v>
      </c>
      <c r="C8275" t="s">
        <v>84</v>
      </c>
      <c r="D8275">
        <v>0</v>
      </c>
      <c r="F8275" t="s">
        <v>18</v>
      </c>
    </row>
    <row r="8276" spans="1:6" x14ac:dyDescent="0.3">
      <c r="A8276">
        <v>9903</v>
      </c>
      <c r="C8276" t="s">
        <v>175</v>
      </c>
      <c r="D8276">
        <v>0</v>
      </c>
      <c r="E8276" t="s">
        <v>3389</v>
      </c>
      <c r="F8276" t="s">
        <v>14</v>
      </c>
    </row>
    <row r="8277" spans="1:6" x14ac:dyDescent="0.3">
      <c r="A8277">
        <v>9904</v>
      </c>
      <c r="C8277" t="s">
        <v>175</v>
      </c>
      <c r="D8277">
        <v>0</v>
      </c>
      <c r="F8277" t="s">
        <v>14</v>
      </c>
    </row>
    <row r="8278" spans="1:6" x14ac:dyDescent="0.3">
      <c r="A8278">
        <v>9905</v>
      </c>
      <c r="C8278" t="s">
        <v>175</v>
      </c>
      <c r="D8278">
        <v>0</v>
      </c>
      <c r="F8278" t="s">
        <v>14</v>
      </c>
    </row>
    <row r="8279" spans="1:6" x14ac:dyDescent="0.3">
      <c r="A8279">
        <v>9906</v>
      </c>
      <c r="C8279" t="s">
        <v>175</v>
      </c>
      <c r="D8279">
        <v>0</v>
      </c>
      <c r="E8279" t="s">
        <v>942</v>
      </c>
      <c r="F8279" t="s">
        <v>11</v>
      </c>
    </row>
    <row r="8280" spans="1:6" x14ac:dyDescent="0.3">
      <c r="A8280">
        <v>9907</v>
      </c>
      <c r="C8280" t="s">
        <v>84</v>
      </c>
      <c r="D8280">
        <v>0</v>
      </c>
      <c r="E8280" t="s">
        <v>311</v>
      </c>
      <c r="F8280" t="s">
        <v>7</v>
      </c>
    </row>
    <row r="8281" spans="1:6" x14ac:dyDescent="0.3">
      <c r="A8281">
        <v>9908</v>
      </c>
      <c r="B8281" t="s">
        <v>265</v>
      </c>
      <c r="C8281" t="s">
        <v>32</v>
      </c>
      <c r="D8281">
        <v>7</v>
      </c>
      <c r="E8281" t="s">
        <v>2889</v>
      </c>
      <c r="F8281" t="s">
        <v>9</v>
      </c>
    </row>
    <row r="8282" spans="1:6" x14ac:dyDescent="0.3">
      <c r="A8282">
        <v>9909</v>
      </c>
      <c r="B8282" t="s">
        <v>265</v>
      </c>
      <c r="C8282" t="s">
        <v>32</v>
      </c>
      <c r="D8282">
        <v>7</v>
      </c>
      <c r="E8282" t="s">
        <v>3037</v>
      </c>
      <c r="F8282" t="s">
        <v>9</v>
      </c>
    </row>
    <row r="8283" spans="1:6" x14ac:dyDescent="0.3">
      <c r="A8283">
        <v>9910</v>
      </c>
      <c r="C8283" t="s">
        <v>82</v>
      </c>
      <c r="D8283">
        <v>0</v>
      </c>
      <c r="F8283" t="s">
        <v>5</v>
      </c>
    </row>
    <row r="8284" spans="1:6" x14ac:dyDescent="0.3">
      <c r="A8284">
        <v>9911</v>
      </c>
      <c r="D8284">
        <v>0</v>
      </c>
      <c r="E8284" t="s">
        <v>1939</v>
      </c>
      <c r="F8284" t="s">
        <v>3</v>
      </c>
    </row>
    <row r="8285" spans="1:6" x14ac:dyDescent="0.3">
      <c r="A8285">
        <v>9912</v>
      </c>
      <c r="D8285">
        <v>0</v>
      </c>
      <c r="E8285" t="s">
        <v>1940</v>
      </c>
      <c r="F8285" t="s">
        <v>3</v>
      </c>
    </row>
    <row r="8286" spans="1:6" x14ac:dyDescent="0.3">
      <c r="A8286">
        <v>9913</v>
      </c>
      <c r="B8286" t="s">
        <v>265</v>
      </c>
      <c r="C8286" t="s">
        <v>32</v>
      </c>
      <c r="D8286">
        <v>7</v>
      </c>
      <c r="E8286" t="s">
        <v>2889</v>
      </c>
      <c r="F8286" t="s">
        <v>9</v>
      </c>
    </row>
    <row r="8287" spans="1:6" x14ac:dyDescent="0.3">
      <c r="A8287">
        <v>9914</v>
      </c>
      <c r="B8287" t="s">
        <v>2420</v>
      </c>
      <c r="C8287" t="s">
        <v>283</v>
      </c>
      <c r="D8287">
        <v>3</v>
      </c>
      <c r="E8287" t="s">
        <v>1299</v>
      </c>
      <c r="F8287" t="s">
        <v>13</v>
      </c>
    </row>
    <row r="8288" spans="1:6" x14ac:dyDescent="0.3">
      <c r="A8288">
        <v>9915</v>
      </c>
      <c r="B8288" t="s">
        <v>1247</v>
      </c>
      <c r="C8288" t="s">
        <v>32</v>
      </c>
      <c r="D8288">
        <v>7</v>
      </c>
      <c r="E8288" t="s">
        <v>2428</v>
      </c>
      <c r="F8288" t="s">
        <v>13</v>
      </c>
    </row>
    <row r="8289" spans="1:6" x14ac:dyDescent="0.3">
      <c r="A8289">
        <v>9916</v>
      </c>
      <c r="C8289" t="s">
        <v>84</v>
      </c>
      <c r="D8289">
        <v>0</v>
      </c>
      <c r="F8289" t="s">
        <v>5</v>
      </c>
    </row>
    <row r="8290" spans="1:6" x14ac:dyDescent="0.3">
      <c r="A8290">
        <v>9917</v>
      </c>
      <c r="C8290" t="s">
        <v>84</v>
      </c>
      <c r="D8290">
        <v>0</v>
      </c>
      <c r="F8290" t="s">
        <v>5</v>
      </c>
    </row>
    <row r="8291" spans="1:6" x14ac:dyDescent="0.3">
      <c r="A8291">
        <v>9918</v>
      </c>
      <c r="D8291">
        <v>0</v>
      </c>
      <c r="E8291" t="s">
        <v>1941</v>
      </c>
      <c r="F8291" t="s">
        <v>3</v>
      </c>
    </row>
    <row r="8292" spans="1:6" x14ac:dyDescent="0.3">
      <c r="A8292">
        <v>9919</v>
      </c>
      <c r="D8292">
        <v>0</v>
      </c>
      <c r="E8292" t="s">
        <v>1352</v>
      </c>
      <c r="F8292" t="s">
        <v>3</v>
      </c>
    </row>
    <row r="8293" spans="1:6" x14ac:dyDescent="0.3">
      <c r="A8293">
        <v>9920</v>
      </c>
      <c r="D8293">
        <v>0</v>
      </c>
      <c r="E8293" t="s">
        <v>1352</v>
      </c>
      <c r="F8293" t="s">
        <v>3</v>
      </c>
    </row>
    <row r="8294" spans="1:6" x14ac:dyDescent="0.3">
      <c r="A8294">
        <v>9921</v>
      </c>
      <c r="D8294">
        <v>0</v>
      </c>
      <c r="E8294" t="s">
        <v>1352</v>
      </c>
      <c r="F8294" t="s">
        <v>3</v>
      </c>
    </row>
    <row r="8295" spans="1:6" x14ac:dyDescent="0.3">
      <c r="A8295">
        <v>9922</v>
      </c>
      <c r="D8295">
        <v>0</v>
      </c>
      <c r="E8295" t="s">
        <v>1352</v>
      </c>
      <c r="F8295" t="s">
        <v>3</v>
      </c>
    </row>
    <row r="8296" spans="1:6" x14ac:dyDescent="0.3">
      <c r="A8296">
        <v>9923</v>
      </c>
      <c r="D8296">
        <v>0</v>
      </c>
      <c r="E8296" t="s">
        <v>1864</v>
      </c>
      <c r="F8296" t="s">
        <v>3</v>
      </c>
    </row>
    <row r="8297" spans="1:6" x14ac:dyDescent="0.3">
      <c r="A8297">
        <v>9924</v>
      </c>
      <c r="D8297">
        <v>0</v>
      </c>
      <c r="E8297" t="s">
        <v>1864</v>
      </c>
      <c r="F8297" t="s">
        <v>3</v>
      </c>
    </row>
    <row r="8298" spans="1:6" x14ac:dyDescent="0.3">
      <c r="A8298">
        <v>9925</v>
      </c>
      <c r="D8298">
        <v>0</v>
      </c>
      <c r="E8298" t="s">
        <v>1352</v>
      </c>
      <c r="F8298" t="s">
        <v>3</v>
      </c>
    </row>
    <row r="8299" spans="1:6" x14ac:dyDescent="0.3">
      <c r="A8299">
        <v>9926</v>
      </c>
      <c r="D8299">
        <v>0</v>
      </c>
      <c r="E8299" t="s">
        <v>1352</v>
      </c>
      <c r="F8299" t="s">
        <v>3</v>
      </c>
    </row>
    <row r="8300" spans="1:6" x14ac:dyDescent="0.3">
      <c r="A8300">
        <v>9927</v>
      </c>
      <c r="D8300">
        <v>0</v>
      </c>
      <c r="E8300" t="s">
        <v>1352</v>
      </c>
      <c r="F8300" t="s">
        <v>3</v>
      </c>
    </row>
    <row r="8301" spans="1:6" x14ac:dyDescent="0.3">
      <c r="A8301">
        <v>9928</v>
      </c>
      <c r="D8301">
        <v>0</v>
      </c>
      <c r="E8301" t="s">
        <v>1352</v>
      </c>
      <c r="F8301" t="s">
        <v>3</v>
      </c>
    </row>
    <row r="8302" spans="1:6" x14ac:dyDescent="0.3">
      <c r="A8302">
        <v>9929</v>
      </c>
      <c r="D8302">
        <v>0</v>
      </c>
      <c r="E8302" t="s">
        <v>1352</v>
      </c>
      <c r="F8302" t="s">
        <v>3</v>
      </c>
    </row>
    <row r="8303" spans="1:6" x14ac:dyDescent="0.3">
      <c r="A8303">
        <v>9930</v>
      </c>
      <c r="D8303">
        <v>0</v>
      </c>
      <c r="E8303" t="s">
        <v>1942</v>
      </c>
      <c r="F8303" t="s">
        <v>3</v>
      </c>
    </row>
    <row r="8304" spans="1:6" x14ac:dyDescent="0.3">
      <c r="A8304">
        <v>9931</v>
      </c>
      <c r="D8304">
        <v>0</v>
      </c>
      <c r="E8304" t="s">
        <v>1943</v>
      </c>
      <c r="F8304" t="s">
        <v>3</v>
      </c>
    </row>
    <row r="8305" spans="1:6" x14ac:dyDescent="0.3">
      <c r="A8305">
        <v>9932</v>
      </c>
      <c r="D8305">
        <v>0</v>
      </c>
      <c r="E8305" t="s">
        <v>1944</v>
      </c>
      <c r="F8305" t="s">
        <v>3</v>
      </c>
    </row>
    <row r="8306" spans="1:6" x14ac:dyDescent="0.3">
      <c r="A8306">
        <v>9933</v>
      </c>
      <c r="D8306">
        <v>0</v>
      </c>
      <c r="E8306" t="s">
        <v>1945</v>
      </c>
      <c r="F8306" t="s">
        <v>3</v>
      </c>
    </row>
    <row r="8307" spans="1:6" x14ac:dyDescent="0.3">
      <c r="A8307">
        <v>9934</v>
      </c>
      <c r="D8307">
        <v>0</v>
      </c>
      <c r="E8307" t="s">
        <v>1946</v>
      </c>
      <c r="F8307" t="s">
        <v>3</v>
      </c>
    </row>
    <row r="8308" spans="1:6" x14ac:dyDescent="0.3">
      <c r="A8308">
        <v>9935</v>
      </c>
      <c r="D8308">
        <v>0</v>
      </c>
      <c r="E8308" t="s">
        <v>1352</v>
      </c>
      <c r="F8308" t="s">
        <v>3</v>
      </c>
    </row>
    <row r="8309" spans="1:6" x14ac:dyDescent="0.3">
      <c r="A8309">
        <v>9936</v>
      </c>
      <c r="D8309">
        <v>0</v>
      </c>
      <c r="E8309" t="s">
        <v>1947</v>
      </c>
      <c r="F8309" t="s">
        <v>3</v>
      </c>
    </row>
    <row r="8310" spans="1:6" x14ac:dyDescent="0.3">
      <c r="A8310">
        <v>9937</v>
      </c>
      <c r="D8310">
        <v>0</v>
      </c>
      <c r="E8310" t="s">
        <v>1948</v>
      </c>
      <c r="F8310" t="s">
        <v>3</v>
      </c>
    </row>
    <row r="8311" spans="1:6" x14ac:dyDescent="0.3">
      <c r="A8311">
        <v>9938</v>
      </c>
      <c r="C8311" t="s">
        <v>84</v>
      </c>
      <c r="D8311">
        <v>0</v>
      </c>
      <c r="E8311" t="s">
        <v>311</v>
      </c>
      <c r="F8311" t="s">
        <v>3</v>
      </c>
    </row>
    <row r="8312" spans="1:6" x14ac:dyDescent="0.3">
      <c r="A8312">
        <v>9939</v>
      </c>
      <c r="C8312" t="s">
        <v>84</v>
      </c>
      <c r="D8312">
        <v>0</v>
      </c>
      <c r="E8312" t="s">
        <v>311</v>
      </c>
      <c r="F8312" t="s">
        <v>3</v>
      </c>
    </row>
    <row r="8313" spans="1:6" x14ac:dyDescent="0.3">
      <c r="A8313">
        <v>9940</v>
      </c>
      <c r="C8313" t="s">
        <v>84</v>
      </c>
      <c r="D8313">
        <v>0</v>
      </c>
      <c r="E8313" t="s">
        <v>311</v>
      </c>
      <c r="F8313" t="s">
        <v>3</v>
      </c>
    </row>
    <row r="8314" spans="1:6" x14ac:dyDescent="0.3">
      <c r="A8314">
        <v>9941</v>
      </c>
      <c r="D8314">
        <v>0</v>
      </c>
      <c r="E8314" t="s">
        <v>1352</v>
      </c>
      <c r="F8314" t="s">
        <v>3</v>
      </c>
    </row>
    <row r="8315" spans="1:6" x14ac:dyDescent="0.3">
      <c r="A8315">
        <v>9942</v>
      </c>
      <c r="D8315">
        <v>0</v>
      </c>
      <c r="E8315" t="s">
        <v>1352</v>
      </c>
      <c r="F8315" t="s">
        <v>3</v>
      </c>
    </row>
    <row r="8316" spans="1:6" x14ac:dyDescent="0.3">
      <c r="A8316">
        <v>9943</v>
      </c>
      <c r="C8316" t="s">
        <v>218</v>
      </c>
      <c r="D8316">
        <v>8</v>
      </c>
      <c r="E8316" t="s">
        <v>523</v>
      </c>
      <c r="F8316" t="s">
        <v>6</v>
      </c>
    </row>
    <row r="8317" spans="1:6" x14ac:dyDescent="0.3">
      <c r="A8317">
        <v>9944</v>
      </c>
      <c r="C8317" t="s">
        <v>218</v>
      </c>
      <c r="D8317">
        <v>8</v>
      </c>
      <c r="E8317" t="s">
        <v>523</v>
      </c>
      <c r="F8317" t="s">
        <v>6</v>
      </c>
    </row>
    <row r="8318" spans="1:6" x14ac:dyDescent="0.3">
      <c r="A8318">
        <v>9945</v>
      </c>
      <c r="B8318" t="s">
        <v>246</v>
      </c>
      <c r="C8318" t="s">
        <v>218</v>
      </c>
      <c r="D8318">
        <v>8</v>
      </c>
      <c r="E8318" t="s">
        <v>247</v>
      </c>
      <c r="F8318" t="s">
        <v>6</v>
      </c>
    </row>
    <row r="8319" spans="1:6" x14ac:dyDescent="0.3">
      <c r="A8319">
        <v>9946</v>
      </c>
      <c r="B8319" t="s">
        <v>246</v>
      </c>
      <c r="C8319" t="s">
        <v>218</v>
      </c>
      <c r="D8319">
        <v>8</v>
      </c>
      <c r="E8319" t="s">
        <v>247</v>
      </c>
      <c r="F8319" t="s">
        <v>12</v>
      </c>
    </row>
    <row r="8320" spans="1:6" x14ac:dyDescent="0.3">
      <c r="A8320">
        <v>9947</v>
      </c>
      <c r="B8320" t="s">
        <v>267</v>
      </c>
      <c r="C8320" t="s">
        <v>32</v>
      </c>
      <c r="D8320">
        <v>7</v>
      </c>
      <c r="E8320" t="s">
        <v>3492</v>
      </c>
      <c r="F8320" t="s">
        <v>13</v>
      </c>
    </row>
    <row r="8321" spans="1:6" x14ac:dyDescent="0.3">
      <c r="A8321">
        <v>9948</v>
      </c>
      <c r="B8321" t="s">
        <v>267</v>
      </c>
      <c r="C8321" t="s">
        <v>32</v>
      </c>
      <c r="D8321">
        <v>7</v>
      </c>
      <c r="E8321" t="s">
        <v>1771</v>
      </c>
      <c r="F8321" t="s">
        <v>13</v>
      </c>
    </row>
    <row r="8322" spans="1:6" x14ac:dyDescent="0.3">
      <c r="A8322">
        <v>9949</v>
      </c>
      <c r="B8322" t="s">
        <v>267</v>
      </c>
      <c r="C8322" t="s">
        <v>32</v>
      </c>
      <c r="D8322">
        <v>7</v>
      </c>
      <c r="E8322" t="s">
        <v>3492</v>
      </c>
      <c r="F8322" t="s">
        <v>13</v>
      </c>
    </row>
    <row r="8323" spans="1:6" x14ac:dyDescent="0.3">
      <c r="A8323">
        <v>9950</v>
      </c>
      <c r="B8323" t="s">
        <v>267</v>
      </c>
      <c r="C8323" t="s">
        <v>32</v>
      </c>
      <c r="D8323">
        <v>7</v>
      </c>
      <c r="E8323" t="s">
        <v>3493</v>
      </c>
      <c r="F8323" t="s">
        <v>13</v>
      </c>
    </row>
    <row r="8324" spans="1:6" x14ac:dyDescent="0.3">
      <c r="A8324">
        <v>9951</v>
      </c>
      <c r="C8324" t="s">
        <v>126</v>
      </c>
      <c r="D8324">
        <v>0</v>
      </c>
      <c r="E8324" t="s">
        <v>1949</v>
      </c>
      <c r="F8324" t="s">
        <v>3</v>
      </c>
    </row>
    <row r="8325" spans="1:6" x14ac:dyDescent="0.3">
      <c r="A8325">
        <v>9952</v>
      </c>
      <c r="C8325" t="s">
        <v>82</v>
      </c>
      <c r="D8325">
        <v>0</v>
      </c>
      <c r="F8325" t="s">
        <v>11</v>
      </c>
    </row>
    <row r="8326" spans="1:6" x14ac:dyDescent="0.3">
      <c r="A8326">
        <v>9954</v>
      </c>
      <c r="D8326">
        <v>0</v>
      </c>
      <c r="E8326" t="s">
        <v>1352</v>
      </c>
      <c r="F8326" t="s">
        <v>3</v>
      </c>
    </row>
    <row r="8327" spans="1:6" x14ac:dyDescent="0.3">
      <c r="A8327">
        <v>9956</v>
      </c>
      <c r="C8327" t="s">
        <v>84</v>
      </c>
      <c r="D8327">
        <v>0</v>
      </c>
      <c r="E8327" t="s">
        <v>311</v>
      </c>
      <c r="F8327" t="s">
        <v>3</v>
      </c>
    </row>
    <row r="8328" spans="1:6" x14ac:dyDescent="0.3">
      <c r="A8328">
        <v>9957</v>
      </c>
      <c r="C8328" t="s">
        <v>150</v>
      </c>
      <c r="D8328">
        <v>0</v>
      </c>
      <c r="E8328" t="s">
        <v>156</v>
      </c>
      <c r="F8328" t="s">
        <v>8</v>
      </c>
    </row>
    <row r="8329" spans="1:6" x14ac:dyDescent="0.3">
      <c r="A8329">
        <v>9958</v>
      </c>
      <c r="C8329" t="s">
        <v>150</v>
      </c>
      <c r="D8329">
        <v>0</v>
      </c>
      <c r="E8329" t="s">
        <v>3228</v>
      </c>
      <c r="F8329" t="s">
        <v>8</v>
      </c>
    </row>
    <row r="8330" spans="1:6" x14ac:dyDescent="0.3">
      <c r="A8330">
        <v>9959</v>
      </c>
      <c r="C8330" t="s">
        <v>150</v>
      </c>
      <c r="D8330">
        <v>0</v>
      </c>
      <c r="E8330" t="s">
        <v>3382</v>
      </c>
      <c r="F8330" t="s">
        <v>14</v>
      </c>
    </row>
    <row r="8331" spans="1:6" x14ac:dyDescent="0.3">
      <c r="A8331">
        <v>9960</v>
      </c>
      <c r="C8331" t="s">
        <v>150</v>
      </c>
      <c r="D8331">
        <v>0</v>
      </c>
      <c r="E8331" t="s">
        <v>3390</v>
      </c>
      <c r="F8331" t="s">
        <v>14</v>
      </c>
    </row>
    <row r="8332" spans="1:6" x14ac:dyDescent="0.3">
      <c r="A8332">
        <v>9961</v>
      </c>
      <c r="C8332" t="s">
        <v>150</v>
      </c>
      <c r="D8332">
        <v>0</v>
      </c>
      <c r="E8332" t="s">
        <v>582</v>
      </c>
      <c r="F8332" t="s">
        <v>14</v>
      </c>
    </row>
    <row r="8333" spans="1:6" x14ac:dyDescent="0.3">
      <c r="A8333">
        <v>9962</v>
      </c>
      <c r="C8333" t="s">
        <v>82</v>
      </c>
      <c r="D8333">
        <v>0</v>
      </c>
      <c r="E8333" t="s">
        <v>2985</v>
      </c>
      <c r="F8333" t="s">
        <v>14</v>
      </c>
    </row>
    <row r="8334" spans="1:6" x14ac:dyDescent="0.3">
      <c r="A8334">
        <v>9963</v>
      </c>
      <c r="C8334" t="s">
        <v>175</v>
      </c>
      <c r="D8334">
        <v>0</v>
      </c>
      <c r="F8334" t="s">
        <v>9</v>
      </c>
    </row>
    <row r="8335" spans="1:6" x14ac:dyDescent="0.3">
      <c r="A8335">
        <v>9964</v>
      </c>
      <c r="C8335" t="s">
        <v>175</v>
      </c>
      <c r="D8335">
        <v>0</v>
      </c>
      <c r="F8335" t="s">
        <v>9</v>
      </c>
    </row>
    <row r="8336" spans="1:6" x14ac:dyDescent="0.3">
      <c r="A8336">
        <v>9965</v>
      </c>
      <c r="C8336" t="s">
        <v>175</v>
      </c>
      <c r="D8336">
        <v>0</v>
      </c>
      <c r="F8336" t="s">
        <v>9</v>
      </c>
    </row>
    <row r="8337" spans="1:6" x14ac:dyDescent="0.3">
      <c r="A8337">
        <v>9966</v>
      </c>
      <c r="C8337" t="s">
        <v>175</v>
      </c>
      <c r="D8337">
        <v>0</v>
      </c>
      <c r="F8337" t="s">
        <v>9</v>
      </c>
    </row>
    <row r="8338" spans="1:6" x14ac:dyDescent="0.3">
      <c r="A8338">
        <v>9967</v>
      </c>
      <c r="C8338" t="s">
        <v>175</v>
      </c>
      <c r="D8338">
        <v>0</v>
      </c>
      <c r="F8338" t="s">
        <v>9</v>
      </c>
    </row>
    <row r="8339" spans="1:6" x14ac:dyDescent="0.3">
      <c r="A8339">
        <v>9968</v>
      </c>
      <c r="C8339" t="s">
        <v>175</v>
      </c>
      <c r="D8339">
        <v>0</v>
      </c>
      <c r="F8339" t="s">
        <v>9</v>
      </c>
    </row>
    <row r="8340" spans="1:6" x14ac:dyDescent="0.3">
      <c r="A8340">
        <v>9969</v>
      </c>
      <c r="C8340" t="s">
        <v>175</v>
      </c>
      <c r="D8340">
        <v>0</v>
      </c>
      <c r="F8340" t="s">
        <v>9</v>
      </c>
    </row>
    <row r="8341" spans="1:6" x14ac:dyDescent="0.3">
      <c r="A8341">
        <v>9970</v>
      </c>
      <c r="C8341" t="s">
        <v>175</v>
      </c>
      <c r="D8341">
        <v>0</v>
      </c>
      <c r="F8341" t="s">
        <v>9</v>
      </c>
    </row>
    <row r="8342" spans="1:6" x14ac:dyDescent="0.3">
      <c r="A8342">
        <v>9971</v>
      </c>
      <c r="C8342" t="s">
        <v>175</v>
      </c>
      <c r="D8342">
        <v>0</v>
      </c>
      <c r="F8342" t="s">
        <v>9</v>
      </c>
    </row>
    <row r="8343" spans="1:6" x14ac:dyDescent="0.3">
      <c r="A8343">
        <v>9972</v>
      </c>
      <c r="C8343" t="s">
        <v>175</v>
      </c>
      <c r="D8343">
        <v>0</v>
      </c>
      <c r="F8343" t="s">
        <v>9</v>
      </c>
    </row>
    <row r="8344" spans="1:6" x14ac:dyDescent="0.3">
      <c r="A8344">
        <v>9973</v>
      </c>
      <c r="C8344" t="s">
        <v>175</v>
      </c>
      <c r="D8344">
        <v>0</v>
      </c>
      <c r="F8344" t="s">
        <v>9</v>
      </c>
    </row>
    <row r="8345" spans="1:6" x14ac:dyDescent="0.3">
      <c r="A8345">
        <v>9974</v>
      </c>
      <c r="C8345" t="s">
        <v>175</v>
      </c>
      <c r="D8345">
        <v>0</v>
      </c>
      <c r="F8345" t="s">
        <v>9</v>
      </c>
    </row>
    <row r="8346" spans="1:6" x14ac:dyDescent="0.3">
      <c r="A8346">
        <v>9975</v>
      </c>
      <c r="B8346" t="s">
        <v>2916</v>
      </c>
      <c r="C8346" t="s">
        <v>51</v>
      </c>
      <c r="D8346">
        <v>3</v>
      </c>
      <c r="F8346" t="s">
        <v>9</v>
      </c>
    </row>
    <row r="8347" spans="1:6" x14ac:dyDescent="0.3">
      <c r="A8347">
        <v>9976</v>
      </c>
      <c r="C8347" t="s">
        <v>175</v>
      </c>
      <c r="D8347">
        <v>0</v>
      </c>
      <c r="F8347" t="s">
        <v>9</v>
      </c>
    </row>
    <row r="8348" spans="1:6" x14ac:dyDescent="0.3">
      <c r="A8348">
        <v>9977</v>
      </c>
      <c r="C8348" t="s">
        <v>155</v>
      </c>
      <c r="D8348">
        <v>0</v>
      </c>
      <c r="E8348" t="s">
        <v>1046</v>
      </c>
      <c r="F8348" t="s">
        <v>9</v>
      </c>
    </row>
    <row r="8349" spans="1:6" x14ac:dyDescent="0.3">
      <c r="A8349">
        <v>9978</v>
      </c>
      <c r="C8349" t="s">
        <v>175</v>
      </c>
      <c r="D8349">
        <v>0</v>
      </c>
      <c r="F8349" t="s">
        <v>9</v>
      </c>
    </row>
    <row r="8350" spans="1:6" x14ac:dyDescent="0.3">
      <c r="A8350">
        <v>9979</v>
      </c>
      <c r="C8350" t="s">
        <v>175</v>
      </c>
      <c r="D8350">
        <v>0</v>
      </c>
      <c r="F8350" t="s">
        <v>9</v>
      </c>
    </row>
    <row r="8351" spans="1:6" x14ac:dyDescent="0.3">
      <c r="A8351">
        <v>9980</v>
      </c>
      <c r="C8351" t="s">
        <v>84</v>
      </c>
      <c r="D8351">
        <v>0</v>
      </c>
      <c r="F8351" t="s">
        <v>9</v>
      </c>
    </row>
    <row r="8352" spans="1:6" x14ac:dyDescent="0.3">
      <c r="A8352">
        <v>9981</v>
      </c>
      <c r="C8352" t="s">
        <v>175</v>
      </c>
      <c r="D8352">
        <v>0</v>
      </c>
      <c r="F8352" t="s">
        <v>9</v>
      </c>
    </row>
    <row r="8353" spans="1:6" x14ac:dyDescent="0.3">
      <c r="A8353">
        <v>9982</v>
      </c>
      <c r="B8353" t="s">
        <v>2901</v>
      </c>
      <c r="C8353" t="s">
        <v>175</v>
      </c>
      <c r="D8353">
        <v>0</v>
      </c>
      <c r="F8353" t="s">
        <v>9</v>
      </c>
    </row>
    <row r="8354" spans="1:6" x14ac:dyDescent="0.3">
      <c r="A8354">
        <v>9983</v>
      </c>
      <c r="C8354" t="s">
        <v>175</v>
      </c>
      <c r="D8354">
        <v>0</v>
      </c>
      <c r="F8354" t="s">
        <v>9</v>
      </c>
    </row>
    <row r="8355" spans="1:6" x14ac:dyDescent="0.3">
      <c r="A8355">
        <v>9984</v>
      </c>
      <c r="C8355" t="s">
        <v>175</v>
      </c>
      <c r="D8355">
        <v>0</v>
      </c>
      <c r="F8355" t="s">
        <v>9</v>
      </c>
    </row>
    <row r="8356" spans="1:6" x14ac:dyDescent="0.3">
      <c r="A8356">
        <v>9985</v>
      </c>
      <c r="C8356" t="s">
        <v>175</v>
      </c>
      <c r="D8356">
        <v>0</v>
      </c>
      <c r="F8356" t="s">
        <v>9</v>
      </c>
    </row>
    <row r="8357" spans="1:6" x14ac:dyDescent="0.3">
      <c r="A8357">
        <v>9986</v>
      </c>
      <c r="C8357" t="s">
        <v>175</v>
      </c>
      <c r="D8357">
        <v>0</v>
      </c>
      <c r="F8357" t="s">
        <v>9</v>
      </c>
    </row>
    <row r="8358" spans="1:6" x14ac:dyDescent="0.3">
      <c r="A8358">
        <v>9987</v>
      </c>
      <c r="C8358" t="s">
        <v>175</v>
      </c>
      <c r="D8358">
        <v>0</v>
      </c>
      <c r="F8358" t="s">
        <v>9</v>
      </c>
    </row>
    <row r="8359" spans="1:6" x14ac:dyDescent="0.3">
      <c r="A8359">
        <v>9988</v>
      </c>
      <c r="C8359" t="s">
        <v>175</v>
      </c>
      <c r="D8359">
        <v>0</v>
      </c>
      <c r="F8359" t="s">
        <v>9</v>
      </c>
    </row>
    <row r="8360" spans="1:6" x14ac:dyDescent="0.3">
      <c r="A8360">
        <v>9989</v>
      </c>
      <c r="C8360" t="s">
        <v>84</v>
      </c>
      <c r="D8360">
        <v>0</v>
      </c>
      <c r="E8360" t="s">
        <v>258</v>
      </c>
      <c r="F8360" t="s">
        <v>8</v>
      </c>
    </row>
    <row r="8361" spans="1:6" x14ac:dyDescent="0.3">
      <c r="A8361">
        <v>9990</v>
      </c>
      <c r="B8361" t="s">
        <v>3116</v>
      </c>
      <c r="C8361" t="s">
        <v>51</v>
      </c>
      <c r="D8361">
        <v>3</v>
      </c>
      <c r="F8361" t="s">
        <v>8</v>
      </c>
    </row>
    <row r="8362" spans="1:6" x14ac:dyDescent="0.3">
      <c r="A8362">
        <v>9991</v>
      </c>
      <c r="B8362" t="s">
        <v>3116</v>
      </c>
      <c r="C8362" t="s">
        <v>51</v>
      </c>
      <c r="D8362">
        <v>3</v>
      </c>
      <c r="F8362" t="s">
        <v>8</v>
      </c>
    </row>
    <row r="8363" spans="1:6" x14ac:dyDescent="0.3">
      <c r="A8363">
        <v>9992</v>
      </c>
      <c r="C8363" t="s">
        <v>84</v>
      </c>
      <c r="D8363">
        <v>0</v>
      </c>
      <c r="F8363" t="s">
        <v>8</v>
      </c>
    </row>
    <row r="8364" spans="1:6" x14ac:dyDescent="0.3">
      <c r="A8364">
        <v>9993</v>
      </c>
      <c r="C8364" t="s">
        <v>84</v>
      </c>
      <c r="D8364">
        <v>0</v>
      </c>
      <c r="F8364" t="s">
        <v>8</v>
      </c>
    </row>
    <row r="8365" spans="1:6" x14ac:dyDescent="0.3">
      <c r="A8365">
        <v>9994</v>
      </c>
      <c r="C8365" t="s">
        <v>175</v>
      </c>
      <c r="D8365">
        <v>0</v>
      </c>
      <c r="F8365" t="s">
        <v>8</v>
      </c>
    </row>
    <row r="8366" spans="1:6" x14ac:dyDescent="0.3">
      <c r="A8366">
        <v>9995</v>
      </c>
      <c r="C8366" t="s">
        <v>283</v>
      </c>
      <c r="D8366">
        <v>3</v>
      </c>
      <c r="F8366" t="s">
        <v>16</v>
      </c>
    </row>
    <row r="8367" spans="1:6" x14ac:dyDescent="0.3">
      <c r="A8367">
        <v>9996</v>
      </c>
      <c r="C8367" t="s">
        <v>150</v>
      </c>
      <c r="D8367">
        <v>0</v>
      </c>
      <c r="E8367" t="s">
        <v>839</v>
      </c>
      <c r="F8367" t="s">
        <v>16</v>
      </c>
    </row>
    <row r="8368" spans="1:6" x14ac:dyDescent="0.3">
      <c r="A8368">
        <v>9997</v>
      </c>
      <c r="C8368" t="s">
        <v>175</v>
      </c>
      <c r="D8368">
        <v>0</v>
      </c>
      <c r="E8368" t="s">
        <v>1950</v>
      </c>
      <c r="F8368" t="s">
        <v>3</v>
      </c>
    </row>
    <row r="8369" spans="1:6" x14ac:dyDescent="0.3">
      <c r="A8369">
        <v>9998</v>
      </c>
      <c r="C8369" t="s">
        <v>150</v>
      </c>
      <c r="D8369">
        <v>0</v>
      </c>
      <c r="E8369" t="s">
        <v>1214</v>
      </c>
      <c r="F8369" t="s">
        <v>7</v>
      </c>
    </row>
    <row r="8370" spans="1:6" x14ac:dyDescent="0.3">
      <c r="A8370">
        <v>9999</v>
      </c>
      <c r="C8370" t="s">
        <v>84</v>
      </c>
      <c r="D8370">
        <v>0</v>
      </c>
      <c r="F8370" t="s">
        <v>7</v>
      </c>
    </row>
    <row r="8371" spans="1:6" x14ac:dyDescent="0.3">
      <c r="A8371">
        <v>10000</v>
      </c>
      <c r="C8371" t="s">
        <v>84</v>
      </c>
      <c r="D8371">
        <v>0</v>
      </c>
      <c r="E8371" t="s">
        <v>280</v>
      </c>
      <c r="F8371" t="s">
        <v>7</v>
      </c>
    </row>
    <row r="8372" spans="1:6" x14ac:dyDescent="0.3">
      <c r="A8372">
        <v>10001</v>
      </c>
      <c r="C8372" t="s">
        <v>150</v>
      </c>
      <c r="D8372">
        <v>0</v>
      </c>
      <c r="E8372" t="s">
        <v>1025</v>
      </c>
      <c r="F8372" t="s">
        <v>15</v>
      </c>
    </row>
    <row r="8373" spans="1:6" x14ac:dyDescent="0.3">
      <c r="A8373">
        <v>10002</v>
      </c>
      <c r="C8373" t="s">
        <v>175</v>
      </c>
      <c r="D8373">
        <v>0</v>
      </c>
      <c r="E8373" t="s">
        <v>582</v>
      </c>
      <c r="F8373" t="s">
        <v>9</v>
      </c>
    </row>
    <row r="8374" spans="1:6" x14ac:dyDescent="0.3">
      <c r="A8374">
        <v>10003</v>
      </c>
      <c r="B8374" t="s">
        <v>31</v>
      </c>
      <c r="C8374" t="s">
        <v>32</v>
      </c>
      <c r="D8374">
        <v>7</v>
      </c>
      <c r="E8374" t="s">
        <v>3028</v>
      </c>
      <c r="F8374" t="s">
        <v>9</v>
      </c>
    </row>
    <row r="8375" spans="1:6" x14ac:dyDescent="0.3">
      <c r="A8375">
        <v>10004</v>
      </c>
      <c r="C8375" t="s">
        <v>175</v>
      </c>
      <c r="D8375">
        <v>0</v>
      </c>
      <c r="E8375" t="s">
        <v>1025</v>
      </c>
      <c r="F8375" t="s">
        <v>9</v>
      </c>
    </row>
    <row r="8376" spans="1:6" x14ac:dyDescent="0.3">
      <c r="A8376">
        <v>10005</v>
      </c>
      <c r="C8376" t="s">
        <v>150</v>
      </c>
      <c r="D8376">
        <v>0</v>
      </c>
      <c r="F8376" t="s">
        <v>9</v>
      </c>
    </row>
    <row r="8377" spans="1:6" x14ac:dyDescent="0.3">
      <c r="A8377">
        <v>10006</v>
      </c>
      <c r="C8377" t="s">
        <v>175</v>
      </c>
      <c r="D8377">
        <v>0</v>
      </c>
      <c r="E8377" t="s">
        <v>582</v>
      </c>
      <c r="F8377" t="s">
        <v>9</v>
      </c>
    </row>
    <row r="8378" spans="1:6" x14ac:dyDescent="0.3">
      <c r="A8378">
        <v>10007</v>
      </c>
      <c r="C8378" t="s">
        <v>150</v>
      </c>
      <c r="D8378">
        <v>0</v>
      </c>
      <c r="E8378" t="s">
        <v>428</v>
      </c>
      <c r="F8378" t="s">
        <v>9</v>
      </c>
    </row>
    <row r="8379" spans="1:6" x14ac:dyDescent="0.3">
      <c r="A8379">
        <v>10008</v>
      </c>
      <c r="C8379" t="s">
        <v>175</v>
      </c>
      <c r="D8379">
        <v>0</v>
      </c>
      <c r="E8379" t="s">
        <v>429</v>
      </c>
      <c r="F8379" t="s">
        <v>6</v>
      </c>
    </row>
    <row r="8380" spans="1:6" x14ac:dyDescent="0.3">
      <c r="A8380">
        <v>10009</v>
      </c>
      <c r="C8380" t="s">
        <v>175</v>
      </c>
      <c r="D8380">
        <v>0</v>
      </c>
      <c r="E8380" t="s">
        <v>1025</v>
      </c>
      <c r="F8380" t="s">
        <v>9</v>
      </c>
    </row>
    <row r="8381" spans="1:6" x14ac:dyDescent="0.3">
      <c r="A8381">
        <v>10010</v>
      </c>
      <c r="C8381" t="s">
        <v>150</v>
      </c>
      <c r="D8381">
        <v>0</v>
      </c>
      <c r="E8381" t="s">
        <v>839</v>
      </c>
      <c r="F8381" t="s">
        <v>13</v>
      </c>
    </row>
    <row r="8382" spans="1:6" x14ac:dyDescent="0.3">
      <c r="A8382">
        <v>10011</v>
      </c>
      <c r="C8382" t="s">
        <v>175</v>
      </c>
      <c r="D8382">
        <v>0</v>
      </c>
      <c r="E8382" t="s">
        <v>714</v>
      </c>
      <c r="F8382" t="s">
        <v>13</v>
      </c>
    </row>
    <row r="8383" spans="1:6" x14ac:dyDescent="0.3">
      <c r="A8383">
        <v>10012</v>
      </c>
      <c r="C8383" t="s">
        <v>150</v>
      </c>
      <c r="D8383">
        <v>0</v>
      </c>
      <c r="E8383" t="s">
        <v>839</v>
      </c>
      <c r="F8383" t="s">
        <v>13</v>
      </c>
    </row>
    <row r="8384" spans="1:6" x14ac:dyDescent="0.3">
      <c r="A8384">
        <v>10013</v>
      </c>
      <c r="C8384" t="s">
        <v>84</v>
      </c>
      <c r="D8384">
        <v>0</v>
      </c>
      <c r="E8384" t="s">
        <v>1886</v>
      </c>
      <c r="F8384" t="s">
        <v>8</v>
      </c>
    </row>
    <row r="8385" spans="1:6" x14ac:dyDescent="0.3">
      <c r="A8385">
        <v>10014</v>
      </c>
      <c r="C8385" t="s">
        <v>175</v>
      </c>
      <c r="D8385">
        <v>0</v>
      </c>
      <c r="F8385" t="s">
        <v>8</v>
      </c>
    </row>
    <row r="8386" spans="1:6" x14ac:dyDescent="0.3">
      <c r="A8386">
        <v>10015</v>
      </c>
      <c r="C8386" t="s">
        <v>175</v>
      </c>
      <c r="D8386">
        <v>0</v>
      </c>
      <c r="F8386" t="s">
        <v>8</v>
      </c>
    </row>
    <row r="8387" spans="1:6" x14ac:dyDescent="0.3">
      <c r="A8387">
        <v>10016</v>
      </c>
      <c r="C8387" t="s">
        <v>175</v>
      </c>
      <c r="D8387">
        <v>0</v>
      </c>
      <c r="F8387" t="s">
        <v>8</v>
      </c>
    </row>
    <row r="8388" spans="1:6" x14ac:dyDescent="0.3">
      <c r="A8388">
        <v>10019</v>
      </c>
      <c r="C8388" t="s">
        <v>150</v>
      </c>
      <c r="D8388">
        <v>0</v>
      </c>
      <c r="E8388" t="s">
        <v>2874</v>
      </c>
      <c r="F8388" t="s">
        <v>5</v>
      </c>
    </row>
    <row r="8389" spans="1:6" x14ac:dyDescent="0.3">
      <c r="A8389">
        <v>10020</v>
      </c>
      <c r="C8389" t="s">
        <v>155</v>
      </c>
      <c r="D8389">
        <v>0</v>
      </c>
      <c r="E8389" t="s">
        <v>3391</v>
      </c>
      <c r="F8389" t="s">
        <v>14</v>
      </c>
    </row>
    <row r="8390" spans="1:6" x14ac:dyDescent="0.3">
      <c r="A8390">
        <v>10021</v>
      </c>
      <c r="C8390" t="s">
        <v>175</v>
      </c>
      <c r="D8390">
        <v>0</v>
      </c>
      <c r="E8390" t="s">
        <v>494</v>
      </c>
      <c r="F8390" t="s">
        <v>14</v>
      </c>
    </row>
    <row r="8391" spans="1:6" x14ac:dyDescent="0.3">
      <c r="A8391">
        <v>10022</v>
      </c>
      <c r="B8391" t="s">
        <v>1997</v>
      </c>
      <c r="C8391" t="s">
        <v>51</v>
      </c>
      <c r="D8391">
        <v>3</v>
      </c>
      <c r="F8391" t="s">
        <v>13</v>
      </c>
    </row>
    <row r="8392" spans="1:6" x14ac:dyDescent="0.3">
      <c r="A8392">
        <v>10023</v>
      </c>
      <c r="B8392" t="s">
        <v>1154</v>
      </c>
      <c r="C8392" t="s">
        <v>51</v>
      </c>
      <c r="D8392">
        <v>3</v>
      </c>
      <c r="E8392" t="s">
        <v>1155</v>
      </c>
      <c r="F8392" t="s">
        <v>7</v>
      </c>
    </row>
    <row r="8393" spans="1:6" x14ac:dyDescent="0.3">
      <c r="A8393">
        <v>10024</v>
      </c>
      <c r="B8393" t="s">
        <v>1154</v>
      </c>
      <c r="C8393" t="s">
        <v>51</v>
      </c>
      <c r="D8393">
        <v>3</v>
      </c>
      <c r="E8393" t="s">
        <v>1155</v>
      </c>
      <c r="F8393" t="s">
        <v>7</v>
      </c>
    </row>
    <row r="8394" spans="1:6" x14ac:dyDescent="0.3">
      <c r="A8394">
        <v>10025</v>
      </c>
      <c r="B8394" t="s">
        <v>1122</v>
      </c>
      <c r="C8394" t="s">
        <v>51</v>
      </c>
      <c r="D8394">
        <v>3</v>
      </c>
      <c r="F8394" t="s">
        <v>7</v>
      </c>
    </row>
    <row r="8395" spans="1:6" x14ac:dyDescent="0.3">
      <c r="A8395">
        <v>10026</v>
      </c>
      <c r="C8395" t="s">
        <v>150</v>
      </c>
      <c r="D8395">
        <v>0</v>
      </c>
      <c r="E8395" t="s">
        <v>2536</v>
      </c>
      <c r="F8395" t="s">
        <v>16</v>
      </c>
    </row>
    <row r="8396" spans="1:6" x14ac:dyDescent="0.3">
      <c r="A8396">
        <v>10027</v>
      </c>
      <c r="C8396" t="s">
        <v>84</v>
      </c>
      <c r="D8396">
        <v>0</v>
      </c>
      <c r="E8396" t="s">
        <v>1220</v>
      </c>
      <c r="F8396" t="s">
        <v>3</v>
      </c>
    </row>
    <row r="8397" spans="1:6" x14ac:dyDescent="0.3">
      <c r="A8397">
        <v>10028</v>
      </c>
      <c r="C8397" t="s">
        <v>84</v>
      </c>
      <c r="D8397">
        <v>0</v>
      </c>
      <c r="E8397" t="s">
        <v>258</v>
      </c>
      <c r="F8397" t="s">
        <v>3</v>
      </c>
    </row>
    <row r="8398" spans="1:6" x14ac:dyDescent="0.3">
      <c r="A8398">
        <v>10029</v>
      </c>
      <c r="C8398" t="s">
        <v>84</v>
      </c>
      <c r="D8398">
        <v>0</v>
      </c>
      <c r="E8398" t="s">
        <v>280</v>
      </c>
      <c r="F8398" t="s">
        <v>3</v>
      </c>
    </row>
    <row r="8399" spans="1:6" x14ac:dyDescent="0.3">
      <c r="A8399">
        <v>10030</v>
      </c>
      <c r="C8399" t="s">
        <v>84</v>
      </c>
      <c r="D8399">
        <v>0</v>
      </c>
      <c r="E8399" t="s">
        <v>280</v>
      </c>
      <c r="F8399" t="s">
        <v>3</v>
      </c>
    </row>
    <row r="8400" spans="1:6" x14ac:dyDescent="0.3">
      <c r="A8400">
        <v>10031</v>
      </c>
      <c r="C8400" t="s">
        <v>84</v>
      </c>
      <c r="D8400">
        <v>0</v>
      </c>
      <c r="E8400" t="s">
        <v>280</v>
      </c>
      <c r="F8400" t="s">
        <v>3</v>
      </c>
    </row>
    <row r="8401" spans="1:6" x14ac:dyDescent="0.3">
      <c r="A8401">
        <v>10032</v>
      </c>
      <c r="C8401" t="s">
        <v>84</v>
      </c>
      <c r="D8401">
        <v>0</v>
      </c>
      <c r="E8401" t="s">
        <v>280</v>
      </c>
      <c r="F8401" t="s">
        <v>3</v>
      </c>
    </row>
    <row r="8402" spans="1:6" x14ac:dyDescent="0.3">
      <c r="A8402">
        <v>10033</v>
      </c>
      <c r="C8402" t="s">
        <v>84</v>
      </c>
      <c r="D8402">
        <v>0</v>
      </c>
      <c r="E8402" t="s">
        <v>258</v>
      </c>
      <c r="F8402" t="s">
        <v>3</v>
      </c>
    </row>
    <row r="8403" spans="1:6" x14ac:dyDescent="0.3">
      <c r="A8403">
        <v>10034</v>
      </c>
      <c r="C8403" t="s">
        <v>84</v>
      </c>
      <c r="D8403">
        <v>0</v>
      </c>
      <c r="E8403" t="s">
        <v>258</v>
      </c>
      <c r="F8403" t="s">
        <v>3</v>
      </c>
    </row>
    <row r="8404" spans="1:6" x14ac:dyDescent="0.3">
      <c r="A8404">
        <v>10035</v>
      </c>
      <c r="C8404" t="s">
        <v>82</v>
      </c>
      <c r="D8404">
        <v>0</v>
      </c>
      <c r="F8404" t="s">
        <v>3</v>
      </c>
    </row>
    <row r="8405" spans="1:6" x14ac:dyDescent="0.3">
      <c r="A8405">
        <v>10036</v>
      </c>
      <c r="B8405" t="s">
        <v>2459</v>
      </c>
      <c r="C8405" t="s">
        <v>150</v>
      </c>
      <c r="D8405">
        <v>0</v>
      </c>
      <c r="E8405" t="s">
        <v>2564</v>
      </c>
      <c r="F8405" t="s">
        <v>16</v>
      </c>
    </row>
    <row r="8406" spans="1:6" x14ac:dyDescent="0.3">
      <c r="A8406">
        <v>10037</v>
      </c>
      <c r="C8406" t="s">
        <v>84</v>
      </c>
      <c r="D8406">
        <v>0</v>
      </c>
      <c r="E8406" t="s">
        <v>311</v>
      </c>
      <c r="F8406" t="s">
        <v>8</v>
      </c>
    </row>
    <row r="8407" spans="1:6" x14ac:dyDescent="0.3">
      <c r="A8407">
        <v>10039</v>
      </c>
      <c r="C8407" t="s">
        <v>82</v>
      </c>
      <c r="D8407">
        <v>-10</v>
      </c>
      <c r="E8407" t="s">
        <v>3230</v>
      </c>
      <c r="F8407" t="s">
        <v>8</v>
      </c>
    </row>
    <row r="8408" spans="1:6" x14ac:dyDescent="0.3">
      <c r="A8408">
        <v>10040</v>
      </c>
      <c r="C8408" t="s">
        <v>82</v>
      </c>
      <c r="D8408">
        <v>0</v>
      </c>
      <c r="F8408" t="s">
        <v>8</v>
      </c>
    </row>
    <row r="8409" spans="1:6" x14ac:dyDescent="0.3">
      <c r="A8409">
        <v>10043</v>
      </c>
      <c r="B8409" t="s">
        <v>2642</v>
      </c>
      <c r="C8409" t="s">
        <v>51</v>
      </c>
      <c r="D8409">
        <v>3</v>
      </c>
      <c r="F8409" t="s">
        <v>5</v>
      </c>
    </row>
    <row r="8410" spans="1:6" x14ac:dyDescent="0.3">
      <c r="A8410">
        <v>10044</v>
      </c>
      <c r="C8410" t="s">
        <v>51</v>
      </c>
      <c r="D8410">
        <v>3</v>
      </c>
      <c r="F8410" t="s">
        <v>5</v>
      </c>
    </row>
    <row r="8411" spans="1:6" x14ac:dyDescent="0.3">
      <c r="A8411">
        <v>10045</v>
      </c>
      <c r="C8411" t="s">
        <v>51</v>
      </c>
      <c r="D8411">
        <v>3</v>
      </c>
      <c r="F8411" t="s">
        <v>5</v>
      </c>
    </row>
    <row r="8412" spans="1:6" x14ac:dyDescent="0.3">
      <c r="A8412">
        <v>10046</v>
      </c>
      <c r="C8412" t="s">
        <v>51</v>
      </c>
      <c r="D8412">
        <v>3</v>
      </c>
      <c r="F8412" t="s">
        <v>5</v>
      </c>
    </row>
    <row r="8413" spans="1:6" x14ac:dyDescent="0.3">
      <c r="A8413">
        <v>10047</v>
      </c>
      <c r="C8413" t="s">
        <v>82</v>
      </c>
      <c r="D8413">
        <v>0</v>
      </c>
      <c r="F8413" t="s">
        <v>5</v>
      </c>
    </row>
    <row r="8414" spans="1:6" x14ac:dyDescent="0.3">
      <c r="A8414">
        <v>10048</v>
      </c>
      <c r="C8414" t="s">
        <v>82</v>
      </c>
      <c r="D8414">
        <v>0</v>
      </c>
      <c r="E8414" t="s">
        <v>100</v>
      </c>
      <c r="F8414" t="s">
        <v>5</v>
      </c>
    </row>
    <row r="8415" spans="1:6" x14ac:dyDescent="0.3">
      <c r="A8415">
        <v>10054</v>
      </c>
      <c r="B8415" t="s">
        <v>2875</v>
      </c>
      <c r="C8415" t="s">
        <v>519</v>
      </c>
      <c r="D8415">
        <v>0</v>
      </c>
      <c r="E8415" t="s">
        <v>2876</v>
      </c>
      <c r="F8415" t="s">
        <v>5</v>
      </c>
    </row>
    <row r="8416" spans="1:6" x14ac:dyDescent="0.3">
      <c r="A8416">
        <v>10057</v>
      </c>
      <c r="C8416" t="s">
        <v>175</v>
      </c>
      <c r="D8416">
        <v>0</v>
      </c>
      <c r="E8416" t="s">
        <v>100</v>
      </c>
      <c r="F8416" t="s">
        <v>5</v>
      </c>
    </row>
    <row r="8417" spans="1:6" x14ac:dyDescent="0.3">
      <c r="A8417">
        <v>10058</v>
      </c>
      <c r="C8417" t="s">
        <v>82</v>
      </c>
      <c r="D8417">
        <v>0</v>
      </c>
      <c r="E8417" t="s">
        <v>2052</v>
      </c>
      <c r="F8417" t="s">
        <v>5</v>
      </c>
    </row>
    <row r="8418" spans="1:6" x14ac:dyDescent="0.3">
      <c r="A8418">
        <v>10059</v>
      </c>
      <c r="C8418" t="s">
        <v>82</v>
      </c>
      <c r="D8418">
        <v>0</v>
      </c>
      <c r="E8418" t="s">
        <v>311</v>
      </c>
      <c r="F8418" t="s">
        <v>5</v>
      </c>
    </row>
    <row r="8419" spans="1:6" x14ac:dyDescent="0.3">
      <c r="A8419">
        <v>10060</v>
      </c>
      <c r="C8419" t="s">
        <v>82</v>
      </c>
      <c r="D8419">
        <v>0</v>
      </c>
      <c r="F8419" t="s">
        <v>5</v>
      </c>
    </row>
    <row r="8420" spans="1:6" x14ac:dyDescent="0.3">
      <c r="A8420">
        <v>10061</v>
      </c>
      <c r="C8420" t="s">
        <v>82</v>
      </c>
      <c r="D8420">
        <v>10</v>
      </c>
      <c r="E8420" t="s">
        <v>254</v>
      </c>
      <c r="F8420" t="s">
        <v>5</v>
      </c>
    </row>
    <row r="8421" spans="1:6" x14ac:dyDescent="0.3">
      <c r="A8421">
        <v>10062</v>
      </c>
      <c r="C8421" t="s">
        <v>175</v>
      </c>
      <c r="D8421">
        <v>20</v>
      </c>
      <c r="E8421" t="s">
        <v>2877</v>
      </c>
      <c r="F8421" t="s">
        <v>5</v>
      </c>
    </row>
    <row r="8422" spans="1:6" x14ac:dyDescent="0.3">
      <c r="A8422">
        <v>10063</v>
      </c>
      <c r="C8422" t="s">
        <v>175</v>
      </c>
      <c r="D8422">
        <v>0</v>
      </c>
      <c r="E8422" t="s">
        <v>887</v>
      </c>
      <c r="F8422" t="s">
        <v>5</v>
      </c>
    </row>
    <row r="8423" spans="1:6" x14ac:dyDescent="0.3">
      <c r="A8423">
        <v>10064</v>
      </c>
      <c r="C8423" t="s">
        <v>82</v>
      </c>
      <c r="D8423">
        <v>0</v>
      </c>
      <c r="E8423" t="s">
        <v>311</v>
      </c>
      <c r="F8423" t="s">
        <v>5</v>
      </c>
    </row>
    <row r="8424" spans="1:6" x14ac:dyDescent="0.3">
      <c r="A8424">
        <v>10065</v>
      </c>
      <c r="C8424" t="s">
        <v>84</v>
      </c>
      <c r="D8424">
        <v>0</v>
      </c>
      <c r="F8424" t="s">
        <v>3</v>
      </c>
    </row>
    <row r="8425" spans="1:6" x14ac:dyDescent="0.3">
      <c r="A8425">
        <v>10066</v>
      </c>
      <c r="C8425" t="s">
        <v>84</v>
      </c>
      <c r="D8425">
        <v>0</v>
      </c>
      <c r="E8425" t="s">
        <v>371</v>
      </c>
      <c r="F8425" t="s">
        <v>3</v>
      </c>
    </row>
    <row r="8426" spans="1:6" x14ac:dyDescent="0.3">
      <c r="A8426">
        <v>10067</v>
      </c>
      <c r="C8426" t="s">
        <v>84</v>
      </c>
      <c r="D8426">
        <v>0</v>
      </c>
      <c r="F8426" t="s">
        <v>3</v>
      </c>
    </row>
    <row r="8427" spans="1:6" x14ac:dyDescent="0.3">
      <c r="A8427">
        <v>10068</v>
      </c>
      <c r="C8427" t="s">
        <v>84</v>
      </c>
      <c r="D8427">
        <v>0</v>
      </c>
      <c r="E8427" t="s">
        <v>258</v>
      </c>
      <c r="F8427" t="s">
        <v>3</v>
      </c>
    </row>
    <row r="8428" spans="1:6" x14ac:dyDescent="0.3">
      <c r="A8428">
        <v>10069</v>
      </c>
      <c r="C8428" t="s">
        <v>84</v>
      </c>
      <c r="D8428">
        <v>0</v>
      </c>
      <c r="E8428" t="s">
        <v>258</v>
      </c>
      <c r="F8428" t="s">
        <v>3</v>
      </c>
    </row>
    <row r="8429" spans="1:6" x14ac:dyDescent="0.3">
      <c r="A8429">
        <v>10070</v>
      </c>
      <c r="C8429" t="s">
        <v>84</v>
      </c>
      <c r="D8429">
        <v>0</v>
      </c>
      <c r="F8429" t="s">
        <v>3</v>
      </c>
    </row>
    <row r="8430" spans="1:6" x14ac:dyDescent="0.3">
      <c r="A8430">
        <v>10071</v>
      </c>
      <c r="C8430" t="s">
        <v>84</v>
      </c>
      <c r="D8430">
        <v>0</v>
      </c>
      <c r="E8430" t="s">
        <v>1297</v>
      </c>
      <c r="F8430" t="s">
        <v>3</v>
      </c>
    </row>
    <row r="8431" spans="1:6" x14ac:dyDescent="0.3">
      <c r="A8431">
        <v>10072</v>
      </c>
      <c r="C8431" t="s">
        <v>84</v>
      </c>
      <c r="D8431">
        <v>0</v>
      </c>
      <c r="E8431" t="s">
        <v>1485</v>
      </c>
      <c r="F8431" t="s">
        <v>3</v>
      </c>
    </row>
    <row r="8432" spans="1:6" x14ac:dyDescent="0.3">
      <c r="A8432">
        <v>10073</v>
      </c>
      <c r="C8432" t="s">
        <v>84</v>
      </c>
      <c r="D8432">
        <v>0</v>
      </c>
      <c r="F8432" t="s">
        <v>3</v>
      </c>
    </row>
    <row r="8433" spans="1:6" x14ac:dyDescent="0.3">
      <c r="A8433">
        <v>10074</v>
      </c>
      <c r="C8433" t="s">
        <v>84</v>
      </c>
      <c r="D8433">
        <v>0</v>
      </c>
      <c r="E8433" t="s">
        <v>258</v>
      </c>
      <c r="F8433" t="s">
        <v>3</v>
      </c>
    </row>
    <row r="8434" spans="1:6" x14ac:dyDescent="0.3">
      <c r="A8434">
        <v>10075</v>
      </c>
      <c r="C8434" t="s">
        <v>84</v>
      </c>
      <c r="D8434">
        <v>0</v>
      </c>
      <c r="F8434" t="s">
        <v>3</v>
      </c>
    </row>
    <row r="8435" spans="1:6" x14ac:dyDescent="0.3">
      <c r="A8435">
        <v>10076</v>
      </c>
      <c r="C8435" t="s">
        <v>84</v>
      </c>
      <c r="D8435">
        <v>0</v>
      </c>
      <c r="E8435" t="s">
        <v>1297</v>
      </c>
      <c r="F8435" t="s">
        <v>3</v>
      </c>
    </row>
    <row r="8436" spans="1:6" x14ac:dyDescent="0.3">
      <c r="A8436">
        <v>10077</v>
      </c>
      <c r="C8436" t="s">
        <v>51</v>
      </c>
      <c r="D8436">
        <v>3</v>
      </c>
      <c r="F8436" t="s">
        <v>16</v>
      </c>
    </row>
    <row r="8437" spans="1:6" x14ac:dyDescent="0.3">
      <c r="A8437">
        <v>10078</v>
      </c>
      <c r="C8437" t="s">
        <v>84</v>
      </c>
      <c r="D8437">
        <v>0</v>
      </c>
      <c r="F8437" t="s">
        <v>16</v>
      </c>
    </row>
    <row r="8438" spans="1:6" x14ac:dyDescent="0.3">
      <c r="A8438">
        <v>10079</v>
      </c>
      <c r="C8438" t="s">
        <v>84</v>
      </c>
      <c r="D8438">
        <v>0</v>
      </c>
      <c r="E8438" t="s">
        <v>258</v>
      </c>
      <c r="F8438" t="s">
        <v>16</v>
      </c>
    </row>
    <row r="8439" spans="1:6" x14ac:dyDescent="0.3">
      <c r="A8439">
        <v>10080</v>
      </c>
      <c r="C8439" t="s">
        <v>84</v>
      </c>
      <c r="D8439">
        <v>0</v>
      </c>
      <c r="E8439" t="s">
        <v>658</v>
      </c>
      <c r="F8439" t="s">
        <v>16</v>
      </c>
    </row>
    <row r="8440" spans="1:6" x14ac:dyDescent="0.3">
      <c r="A8440">
        <v>10081</v>
      </c>
      <c r="C8440" t="s">
        <v>84</v>
      </c>
      <c r="D8440">
        <v>0</v>
      </c>
      <c r="E8440" t="s">
        <v>311</v>
      </c>
      <c r="F8440" t="s">
        <v>16</v>
      </c>
    </row>
    <row r="8441" spans="1:6" x14ac:dyDescent="0.3">
      <c r="A8441">
        <v>10082</v>
      </c>
      <c r="C8441" t="s">
        <v>84</v>
      </c>
      <c r="D8441">
        <v>0</v>
      </c>
      <c r="F8441" t="s">
        <v>16</v>
      </c>
    </row>
    <row r="8442" spans="1:6" x14ac:dyDescent="0.3">
      <c r="A8442">
        <v>10083</v>
      </c>
      <c r="C8442" t="s">
        <v>84</v>
      </c>
      <c r="D8442">
        <v>0</v>
      </c>
      <c r="E8442" t="s">
        <v>258</v>
      </c>
      <c r="F8442" t="s">
        <v>16</v>
      </c>
    </row>
    <row r="8443" spans="1:6" x14ac:dyDescent="0.3">
      <c r="A8443">
        <v>10084</v>
      </c>
      <c r="C8443" t="s">
        <v>84</v>
      </c>
      <c r="D8443">
        <v>0</v>
      </c>
      <c r="E8443" t="s">
        <v>258</v>
      </c>
      <c r="F8443" t="s">
        <v>16</v>
      </c>
    </row>
    <row r="8444" spans="1:6" x14ac:dyDescent="0.3">
      <c r="A8444">
        <v>10085</v>
      </c>
      <c r="C8444" t="s">
        <v>51</v>
      </c>
      <c r="D8444">
        <v>3</v>
      </c>
      <c r="F8444" t="s">
        <v>6</v>
      </c>
    </row>
    <row r="8445" spans="1:6" x14ac:dyDescent="0.3">
      <c r="A8445">
        <v>10086</v>
      </c>
      <c r="C8445" t="s">
        <v>84</v>
      </c>
      <c r="D8445">
        <v>0</v>
      </c>
      <c r="F8445" t="s">
        <v>3</v>
      </c>
    </row>
    <row r="8446" spans="1:6" x14ac:dyDescent="0.3">
      <c r="A8446">
        <v>10087</v>
      </c>
      <c r="C8446" t="s">
        <v>84</v>
      </c>
      <c r="D8446">
        <v>0</v>
      </c>
      <c r="E8446" t="s">
        <v>258</v>
      </c>
      <c r="F8446" t="s">
        <v>3</v>
      </c>
    </row>
    <row r="8447" spans="1:6" x14ac:dyDescent="0.3">
      <c r="A8447">
        <v>10088</v>
      </c>
      <c r="C8447" t="s">
        <v>84</v>
      </c>
      <c r="D8447">
        <v>0</v>
      </c>
      <c r="E8447" t="s">
        <v>258</v>
      </c>
      <c r="F8447" t="s">
        <v>3</v>
      </c>
    </row>
    <row r="8448" spans="1:6" x14ac:dyDescent="0.3">
      <c r="A8448">
        <v>10089</v>
      </c>
      <c r="C8448" t="s">
        <v>84</v>
      </c>
      <c r="D8448">
        <v>0</v>
      </c>
      <c r="E8448" t="s">
        <v>258</v>
      </c>
      <c r="F8448" t="s">
        <v>3</v>
      </c>
    </row>
    <row r="8449" spans="1:6" x14ac:dyDescent="0.3">
      <c r="A8449">
        <v>10090</v>
      </c>
      <c r="C8449" t="s">
        <v>84</v>
      </c>
      <c r="D8449">
        <v>0</v>
      </c>
      <c r="E8449" t="s">
        <v>258</v>
      </c>
      <c r="F8449" t="s">
        <v>3</v>
      </c>
    </row>
    <row r="8450" spans="1:6" x14ac:dyDescent="0.3">
      <c r="A8450">
        <v>10091</v>
      </c>
      <c r="C8450" t="s">
        <v>84</v>
      </c>
      <c r="D8450">
        <v>0</v>
      </c>
      <c r="E8450" t="s">
        <v>258</v>
      </c>
      <c r="F8450" t="s">
        <v>3</v>
      </c>
    </row>
    <row r="8451" spans="1:6" x14ac:dyDescent="0.3">
      <c r="A8451">
        <v>10092</v>
      </c>
      <c r="C8451" t="s">
        <v>84</v>
      </c>
      <c r="D8451">
        <v>0</v>
      </c>
      <c r="F8451" t="s">
        <v>3</v>
      </c>
    </row>
    <row r="8452" spans="1:6" x14ac:dyDescent="0.3">
      <c r="A8452">
        <v>10093</v>
      </c>
      <c r="C8452" t="s">
        <v>84</v>
      </c>
      <c r="D8452">
        <v>0</v>
      </c>
      <c r="E8452" t="s">
        <v>258</v>
      </c>
      <c r="F8452" t="s">
        <v>3</v>
      </c>
    </row>
    <row r="8453" spans="1:6" x14ac:dyDescent="0.3">
      <c r="A8453">
        <v>10094</v>
      </c>
      <c r="C8453" t="s">
        <v>84</v>
      </c>
      <c r="D8453">
        <v>0</v>
      </c>
      <c r="F8453" t="s">
        <v>3</v>
      </c>
    </row>
    <row r="8454" spans="1:6" x14ac:dyDescent="0.3">
      <c r="A8454">
        <v>10095</v>
      </c>
      <c r="C8454" t="s">
        <v>84</v>
      </c>
      <c r="D8454">
        <v>0</v>
      </c>
      <c r="F8454" t="s">
        <v>3</v>
      </c>
    </row>
    <row r="8455" spans="1:6" x14ac:dyDescent="0.3">
      <c r="A8455">
        <v>10096</v>
      </c>
      <c r="C8455" t="s">
        <v>84</v>
      </c>
      <c r="D8455">
        <v>0</v>
      </c>
      <c r="E8455" t="s">
        <v>258</v>
      </c>
      <c r="F8455" t="s">
        <v>3</v>
      </c>
    </row>
    <row r="8456" spans="1:6" x14ac:dyDescent="0.3">
      <c r="A8456">
        <v>10097</v>
      </c>
      <c r="C8456" t="s">
        <v>84</v>
      </c>
      <c r="D8456">
        <v>0</v>
      </c>
      <c r="E8456" t="s">
        <v>258</v>
      </c>
      <c r="F8456" t="s">
        <v>3</v>
      </c>
    </row>
    <row r="8457" spans="1:6" x14ac:dyDescent="0.3">
      <c r="A8457">
        <v>10098</v>
      </c>
      <c r="C8457" t="s">
        <v>84</v>
      </c>
      <c r="D8457">
        <v>0</v>
      </c>
      <c r="F8457" t="s">
        <v>3</v>
      </c>
    </row>
    <row r="8458" spans="1:6" x14ac:dyDescent="0.3">
      <c r="A8458">
        <v>10099</v>
      </c>
      <c r="C8458" t="s">
        <v>84</v>
      </c>
      <c r="D8458">
        <v>0</v>
      </c>
      <c r="E8458" t="s">
        <v>258</v>
      </c>
      <c r="F8458" t="s">
        <v>3</v>
      </c>
    </row>
    <row r="8459" spans="1:6" x14ac:dyDescent="0.3">
      <c r="A8459">
        <v>10100</v>
      </c>
      <c r="C8459" t="s">
        <v>84</v>
      </c>
      <c r="D8459">
        <v>0</v>
      </c>
      <c r="E8459" t="s">
        <v>258</v>
      </c>
      <c r="F8459" t="s">
        <v>3</v>
      </c>
    </row>
    <row r="8460" spans="1:6" x14ac:dyDescent="0.3">
      <c r="A8460">
        <v>10101</v>
      </c>
      <c r="C8460" t="s">
        <v>84</v>
      </c>
      <c r="D8460">
        <v>0</v>
      </c>
      <c r="F8460" t="s">
        <v>18</v>
      </c>
    </row>
    <row r="8461" spans="1:6" x14ac:dyDescent="0.3">
      <c r="A8461">
        <v>10102</v>
      </c>
      <c r="C8461" t="s">
        <v>84</v>
      </c>
      <c r="D8461">
        <v>0</v>
      </c>
      <c r="E8461" t="s">
        <v>258</v>
      </c>
      <c r="F8461" t="s">
        <v>18</v>
      </c>
    </row>
    <row r="8462" spans="1:6" x14ac:dyDescent="0.3">
      <c r="A8462">
        <v>10103</v>
      </c>
      <c r="C8462" t="s">
        <v>84</v>
      </c>
      <c r="D8462">
        <v>0</v>
      </c>
      <c r="E8462" t="s">
        <v>258</v>
      </c>
      <c r="F8462" t="s">
        <v>18</v>
      </c>
    </row>
    <row r="8463" spans="1:6" x14ac:dyDescent="0.3">
      <c r="A8463">
        <v>10104</v>
      </c>
      <c r="C8463" t="s">
        <v>84</v>
      </c>
      <c r="D8463">
        <v>0</v>
      </c>
      <c r="E8463" t="s">
        <v>258</v>
      </c>
      <c r="F8463" t="s">
        <v>18</v>
      </c>
    </row>
    <row r="8464" spans="1:6" x14ac:dyDescent="0.3">
      <c r="A8464">
        <v>10105</v>
      </c>
      <c r="C8464" t="s">
        <v>175</v>
      </c>
      <c r="D8464">
        <v>0</v>
      </c>
      <c r="E8464" t="s">
        <v>524</v>
      </c>
      <c r="F8464" t="s">
        <v>6</v>
      </c>
    </row>
    <row r="8465" spans="1:6" x14ac:dyDescent="0.3">
      <c r="A8465">
        <v>10106</v>
      </c>
      <c r="C8465" t="s">
        <v>84</v>
      </c>
      <c r="D8465">
        <v>0</v>
      </c>
      <c r="F8465" t="s">
        <v>18</v>
      </c>
    </row>
    <row r="8466" spans="1:6" x14ac:dyDescent="0.3">
      <c r="A8466">
        <v>10107</v>
      </c>
      <c r="C8466" t="s">
        <v>84</v>
      </c>
      <c r="D8466">
        <v>0</v>
      </c>
      <c r="F8466" t="s">
        <v>18</v>
      </c>
    </row>
    <row r="8467" spans="1:6" x14ac:dyDescent="0.3">
      <c r="A8467">
        <v>10108</v>
      </c>
      <c r="B8467" t="s">
        <v>943</v>
      </c>
      <c r="D8467">
        <v>-10</v>
      </c>
      <c r="E8467" t="s">
        <v>944</v>
      </c>
      <c r="F8467" t="s">
        <v>11</v>
      </c>
    </row>
    <row r="8468" spans="1:6" x14ac:dyDescent="0.3">
      <c r="A8468">
        <v>10109</v>
      </c>
      <c r="C8468" t="s">
        <v>84</v>
      </c>
      <c r="D8468">
        <v>0</v>
      </c>
      <c r="E8468" t="s">
        <v>258</v>
      </c>
      <c r="F8468" t="s">
        <v>3</v>
      </c>
    </row>
    <row r="8469" spans="1:6" x14ac:dyDescent="0.3">
      <c r="A8469">
        <v>10110</v>
      </c>
      <c r="C8469" t="s">
        <v>84</v>
      </c>
      <c r="D8469">
        <v>0</v>
      </c>
      <c r="F8469" t="s">
        <v>3</v>
      </c>
    </row>
    <row r="8470" spans="1:6" x14ac:dyDescent="0.3">
      <c r="A8470">
        <v>10111</v>
      </c>
      <c r="C8470" t="s">
        <v>84</v>
      </c>
      <c r="D8470">
        <v>0</v>
      </c>
      <c r="F8470" t="s">
        <v>3</v>
      </c>
    </row>
    <row r="8471" spans="1:6" x14ac:dyDescent="0.3">
      <c r="A8471">
        <v>10112</v>
      </c>
      <c r="C8471" t="s">
        <v>82</v>
      </c>
      <c r="D8471">
        <v>-20</v>
      </c>
      <c r="E8471" t="s">
        <v>214</v>
      </c>
      <c r="F8471" t="s">
        <v>12</v>
      </c>
    </row>
    <row r="8472" spans="1:6" x14ac:dyDescent="0.3">
      <c r="A8472">
        <v>10113</v>
      </c>
      <c r="C8472" t="s">
        <v>82</v>
      </c>
      <c r="D8472">
        <v>0</v>
      </c>
      <c r="F8472" t="s">
        <v>12</v>
      </c>
    </row>
    <row r="8473" spans="1:6" x14ac:dyDescent="0.3">
      <c r="A8473">
        <v>10114</v>
      </c>
      <c r="C8473" t="s">
        <v>82</v>
      </c>
      <c r="D8473">
        <v>0</v>
      </c>
      <c r="F8473" t="s">
        <v>12</v>
      </c>
    </row>
    <row r="8474" spans="1:6" x14ac:dyDescent="0.3">
      <c r="A8474">
        <v>10115</v>
      </c>
      <c r="C8474" t="s">
        <v>175</v>
      </c>
      <c r="D8474">
        <v>0</v>
      </c>
      <c r="E8474" t="s">
        <v>1951</v>
      </c>
      <c r="F8474" t="s">
        <v>3</v>
      </c>
    </row>
    <row r="8475" spans="1:6" x14ac:dyDescent="0.3">
      <c r="A8475">
        <v>10116</v>
      </c>
      <c r="C8475" t="s">
        <v>261</v>
      </c>
      <c r="D8475">
        <v>0</v>
      </c>
      <c r="E8475" t="s">
        <v>707</v>
      </c>
      <c r="F8475" t="s">
        <v>18</v>
      </c>
    </row>
    <row r="8476" spans="1:6" x14ac:dyDescent="0.3">
      <c r="A8476">
        <v>10117</v>
      </c>
      <c r="C8476" t="s">
        <v>261</v>
      </c>
      <c r="D8476">
        <v>0</v>
      </c>
      <c r="E8476" t="s">
        <v>708</v>
      </c>
      <c r="F8476" t="s">
        <v>18</v>
      </c>
    </row>
    <row r="8477" spans="1:6" x14ac:dyDescent="0.3">
      <c r="A8477">
        <v>10118</v>
      </c>
      <c r="C8477" t="s">
        <v>261</v>
      </c>
      <c r="D8477">
        <v>0</v>
      </c>
      <c r="E8477" t="s">
        <v>708</v>
      </c>
      <c r="F8477" t="s">
        <v>18</v>
      </c>
    </row>
    <row r="8478" spans="1:6" x14ac:dyDescent="0.3">
      <c r="A8478">
        <v>10119</v>
      </c>
      <c r="C8478" t="s">
        <v>84</v>
      </c>
      <c r="D8478">
        <v>0</v>
      </c>
      <c r="E8478" t="s">
        <v>1703</v>
      </c>
      <c r="F8478" t="s">
        <v>3</v>
      </c>
    </row>
    <row r="8479" spans="1:6" x14ac:dyDescent="0.3">
      <c r="A8479">
        <v>10120</v>
      </c>
      <c r="C8479" t="s">
        <v>84</v>
      </c>
      <c r="D8479">
        <v>0</v>
      </c>
      <c r="E8479" t="s">
        <v>1952</v>
      </c>
      <c r="F8479" t="s">
        <v>3</v>
      </c>
    </row>
    <row r="8480" spans="1:6" x14ac:dyDescent="0.3">
      <c r="A8480">
        <v>10121</v>
      </c>
      <c r="C8480" t="s">
        <v>84</v>
      </c>
      <c r="D8480">
        <v>0</v>
      </c>
      <c r="E8480" t="s">
        <v>1953</v>
      </c>
      <c r="F8480" t="s">
        <v>3</v>
      </c>
    </row>
    <row r="8481" spans="1:6" x14ac:dyDescent="0.3">
      <c r="A8481">
        <v>10122</v>
      </c>
      <c r="C8481" t="s">
        <v>84</v>
      </c>
      <c r="D8481">
        <v>0</v>
      </c>
      <c r="E8481" t="s">
        <v>1954</v>
      </c>
      <c r="F8481" t="s">
        <v>3</v>
      </c>
    </row>
    <row r="8482" spans="1:6" x14ac:dyDescent="0.3">
      <c r="A8482">
        <v>10127</v>
      </c>
      <c r="C8482" t="s">
        <v>82</v>
      </c>
      <c r="D8482">
        <v>0</v>
      </c>
      <c r="F8482" t="s">
        <v>3</v>
      </c>
    </row>
    <row r="8483" spans="1:6" x14ac:dyDescent="0.3">
      <c r="A8483">
        <v>10128</v>
      </c>
      <c r="C8483" t="s">
        <v>84</v>
      </c>
      <c r="D8483">
        <v>0</v>
      </c>
      <c r="E8483" t="s">
        <v>1331</v>
      </c>
      <c r="F8483" t="s">
        <v>3</v>
      </c>
    </row>
    <row r="8484" spans="1:6" x14ac:dyDescent="0.3">
      <c r="A8484">
        <v>10129</v>
      </c>
      <c r="D8484">
        <v>0</v>
      </c>
      <c r="E8484" t="s">
        <v>1955</v>
      </c>
      <c r="F8484" t="s">
        <v>3</v>
      </c>
    </row>
    <row r="8485" spans="1:6" x14ac:dyDescent="0.3">
      <c r="A8485">
        <v>10130</v>
      </c>
      <c r="C8485" t="s">
        <v>84</v>
      </c>
      <c r="D8485">
        <v>0</v>
      </c>
      <c r="F8485" t="s">
        <v>8</v>
      </c>
    </row>
    <row r="8486" spans="1:6" x14ac:dyDescent="0.3">
      <c r="A8486">
        <v>10131</v>
      </c>
      <c r="C8486" t="s">
        <v>84</v>
      </c>
      <c r="D8486">
        <v>0</v>
      </c>
      <c r="F8486" t="s">
        <v>8</v>
      </c>
    </row>
    <row r="8487" spans="1:6" x14ac:dyDescent="0.3">
      <c r="A8487">
        <v>10132</v>
      </c>
      <c r="C8487" t="s">
        <v>84</v>
      </c>
      <c r="D8487">
        <v>0</v>
      </c>
      <c r="F8487" t="s">
        <v>8</v>
      </c>
    </row>
    <row r="8488" spans="1:6" x14ac:dyDescent="0.3">
      <c r="A8488">
        <v>10133</v>
      </c>
      <c r="C8488" t="s">
        <v>84</v>
      </c>
      <c r="D8488">
        <v>0</v>
      </c>
      <c r="E8488" t="s">
        <v>2052</v>
      </c>
      <c r="F8488" t="s">
        <v>8</v>
      </c>
    </row>
    <row r="8489" spans="1:6" x14ac:dyDescent="0.3">
      <c r="A8489">
        <v>10134</v>
      </c>
      <c r="C8489" t="s">
        <v>84</v>
      </c>
      <c r="D8489">
        <v>0</v>
      </c>
      <c r="E8489" t="s">
        <v>3232</v>
      </c>
      <c r="F8489" t="s">
        <v>8</v>
      </c>
    </row>
    <row r="8490" spans="1:6" x14ac:dyDescent="0.3">
      <c r="A8490">
        <v>10135</v>
      </c>
      <c r="C8490" t="s">
        <v>84</v>
      </c>
      <c r="D8490">
        <v>0</v>
      </c>
      <c r="E8490" t="s">
        <v>658</v>
      </c>
      <c r="F8490" t="s">
        <v>3</v>
      </c>
    </row>
    <row r="8491" spans="1:6" x14ac:dyDescent="0.3">
      <c r="A8491">
        <v>10136</v>
      </c>
      <c r="C8491" t="s">
        <v>84</v>
      </c>
      <c r="D8491">
        <v>0</v>
      </c>
      <c r="E8491" t="s">
        <v>658</v>
      </c>
      <c r="F8491" t="s">
        <v>3</v>
      </c>
    </row>
    <row r="8492" spans="1:6" x14ac:dyDescent="0.3">
      <c r="A8492">
        <v>10137</v>
      </c>
      <c r="C8492" t="s">
        <v>84</v>
      </c>
      <c r="D8492">
        <v>0</v>
      </c>
      <c r="E8492" t="s">
        <v>658</v>
      </c>
      <c r="F8492" t="s">
        <v>3</v>
      </c>
    </row>
    <row r="8493" spans="1:6" x14ac:dyDescent="0.3">
      <c r="A8493">
        <v>10138</v>
      </c>
      <c r="C8493" t="s">
        <v>84</v>
      </c>
      <c r="D8493">
        <v>0</v>
      </c>
      <c r="E8493" t="s">
        <v>658</v>
      </c>
      <c r="F8493" t="s">
        <v>3</v>
      </c>
    </row>
    <row r="8494" spans="1:6" x14ac:dyDescent="0.3">
      <c r="A8494">
        <v>10139</v>
      </c>
      <c r="C8494" t="s">
        <v>84</v>
      </c>
      <c r="D8494">
        <v>0</v>
      </c>
      <c r="E8494" t="s">
        <v>658</v>
      </c>
      <c r="F8494" t="s">
        <v>3</v>
      </c>
    </row>
    <row r="8495" spans="1:6" x14ac:dyDescent="0.3">
      <c r="A8495">
        <v>10140</v>
      </c>
      <c r="C8495" t="s">
        <v>84</v>
      </c>
      <c r="D8495">
        <v>0</v>
      </c>
      <c r="E8495" t="s">
        <v>658</v>
      </c>
      <c r="F8495" t="s">
        <v>3</v>
      </c>
    </row>
    <row r="8496" spans="1:6" x14ac:dyDescent="0.3">
      <c r="A8496">
        <v>10141</v>
      </c>
      <c r="C8496" t="s">
        <v>84</v>
      </c>
      <c r="D8496">
        <v>0</v>
      </c>
      <c r="E8496" t="s">
        <v>258</v>
      </c>
      <c r="F8496" t="s">
        <v>3</v>
      </c>
    </row>
    <row r="8497" spans="1:6" x14ac:dyDescent="0.3">
      <c r="A8497">
        <v>10142</v>
      </c>
      <c r="C8497" t="s">
        <v>84</v>
      </c>
      <c r="D8497">
        <v>0</v>
      </c>
      <c r="E8497" t="s">
        <v>658</v>
      </c>
      <c r="F8497" t="s">
        <v>3</v>
      </c>
    </row>
    <row r="8498" spans="1:6" x14ac:dyDescent="0.3">
      <c r="A8498">
        <v>10143</v>
      </c>
      <c r="C8498" t="s">
        <v>84</v>
      </c>
      <c r="D8498">
        <v>0</v>
      </c>
      <c r="E8498" t="s">
        <v>658</v>
      </c>
      <c r="F8498" t="s">
        <v>3</v>
      </c>
    </row>
    <row r="8499" spans="1:6" x14ac:dyDescent="0.3">
      <c r="A8499">
        <v>10144</v>
      </c>
      <c r="C8499" t="s">
        <v>84</v>
      </c>
      <c r="D8499">
        <v>0</v>
      </c>
      <c r="F8499" t="s">
        <v>3</v>
      </c>
    </row>
    <row r="8500" spans="1:6" x14ac:dyDescent="0.3">
      <c r="A8500">
        <v>10145</v>
      </c>
      <c r="C8500" t="s">
        <v>84</v>
      </c>
      <c r="D8500">
        <v>0</v>
      </c>
      <c r="E8500" t="s">
        <v>1752</v>
      </c>
      <c r="F8500" t="s">
        <v>3</v>
      </c>
    </row>
    <row r="8501" spans="1:6" x14ac:dyDescent="0.3">
      <c r="A8501">
        <v>10146</v>
      </c>
      <c r="C8501" t="s">
        <v>84</v>
      </c>
      <c r="D8501">
        <v>0</v>
      </c>
      <c r="E8501" t="s">
        <v>1752</v>
      </c>
      <c r="F8501" t="s">
        <v>3</v>
      </c>
    </row>
    <row r="8502" spans="1:6" x14ac:dyDescent="0.3">
      <c r="A8502">
        <v>10147</v>
      </c>
      <c r="C8502" t="s">
        <v>84</v>
      </c>
      <c r="D8502">
        <v>0</v>
      </c>
      <c r="E8502" t="s">
        <v>658</v>
      </c>
      <c r="F8502" t="s">
        <v>3</v>
      </c>
    </row>
    <row r="8503" spans="1:6" x14ac:dyDescent="0.3">
      <c r="A8503">
        <v>10148</v>
      </c>
      <c r="C8503" t="s">
        <v>84</v>
      </c>
      <c r="D8503">
        <v>0</v>
      </c>
      <c r="E8503" t="s">
        <v>1956</v>
      </c>
      <c r="F8503" t="s">
        <v>3</v>
      </c>
    </row>
    <row r="8504" spans="1:6" x14ac:dyDescent="0.3">
      <c r="A8504">
        <v>10149</v>
      </c>
      <c r="C8504" t="s">
        <v>84</v>
      </c>
      <c r="D8504">
        <v>0</v>
      </c>
      <c r="E8504" t="s">
        <v>658</v>
      </c>
      <c r="F8504" t="s">
        <v>3</v>
      </c>
    </row>
    <row r="8505" spans="1:6" x14ac:dyDescent="0.3">
      <c r="A8505">
        <v>10150</v>
      </c>
      <c r="C8505" t="s">
        <v>84</v>
      </c>
      <c r="D8505">
        <v>0</v>
      </c>
      <c r="E8505" t="s">
        <v>658</v>
      </c>
      <c r="F8505" t="s">
        <v>3</v>
      </c>
    </row>
    <row r="8506" spans="1:6" x14ac:dyDescent="0.3">
      <c r="A8506">
        <v>10151</v>
      </c>
      <c r="C8506" t="s">
        <v>84</v>
      </c>
      <c r="D8506">
        <v>0</v>
      </c>
      <c r="E8506" t="s">
        <v>658</v>
      </c>
      <c r="F8506" t="s">
        <v>3</v>
      </c>
    </row>
    <row r="8507" spans="1:6" x14ac:dyDescent="0.3">
      <c r="A8507">
        <v>10152</v>
      </c>
      <c r="C8507" t="s">
        <v>84</v>
      </c>
      <c r="D8507">
        <v>0</v>
      </c>
      <c r="E8507" t="s">
        <v>658</v>
      </c>
      <c r="F8507" t="s">
        <v>3</v>
      </c>
    </row>
    <row r="8508" spans="1:6" x14ac:dyDescent="0.3">
      <c r="A8508">
        <v>10153</v>
      </c>
      <c r="C8508" t="s">
        <v>84</v>
      </c>
      <c r="D8508">
        <v>0</v>
      </c>
      <c r="E8508" t="s">
        <v>658</v>
      </c>
      <c r="F8508" t="s">
        <v>3</v>
      </c>
    </row>
    <row r="8509" spans="1:6" x14ac:dyDescent="0.3">
      <c r="A8509">
        <v>10154</v>
      </c>
      <c r="C8509" t="s">
        <v>84</v>
      </c>
      <c r="D8509">
        <v>0</v>
      </c>
      <c r="E8509" t="s">
        <v>658</v>
      </c>
      <c r="F8509" t="s">
        <v>3</v>
      </c>
    </row>
    <row r="8510" spans="1:6" x14ac:dyDescent="0.3">
      <c r="A8510">
        <v>10155</v>
      </c>
      <c r="C8510" t="s">
        <v>84</v>
      </c>
      <c r="D8510">
        <v>0</v>
      </c>
      <c r="E8510" t="s">
        <v>658</v>
      </c>
      <c r="F8510" t="s">
        <v>3</v>
      </c>
    </row>
    <row r="8511" spans="1:6" x14ac:dyDescent="0.3">
      <c r="A8511">
        <v>10156</v>
      </c>
      <c r="C8511" t="s">
        <v>84</v>
      </c>
      <c r="D8511">
        <v>0</v>
      </c>
      <c r="E8511" t="s">
        <v>658</v>
      </c>
      <c r="F8511" t="s">
        <v>3</v>
      </c>
    </row>
    <row r="8512" spans="1:6" x14ac:dyDescent="0.3">
      <c r="A8512">
        <v>10157</v>
      </c>
      <c r="C8512" t="s">
        <v>84</v>
      </c>
      <c r="D8512">
        <v>0</v>
      </c>
      <c r="E8512" t="s">
        <v>658</v>
      </c>
      <c r="F8512" t="s">
        <v>3</v>
      </c>
    </row>
    <row r="8513" spans="1:6" x14ac:dyDescent="0.3">
      <c r="A8513">
        <v>10158</v>
      </c>
      <c r="C8513" t="s">
        <v>84</v>
      </c>
      <c r="D8513">
        <v>0</v>
      </c>
      <c r="E8513" t="s">
        <v>658</v>
      </c>
      <c r="F8513" t="s">
        <v>3</v>
      </c>
    </row>
    <row r="8514" spans="1:6" x14ac:dyDescent="0.3">
      <c r="A8514">
        <v>10159</v>
      </c>
      <c r="C8514" t="s">
        <v>84</v>
      </c>
      <c r="D8514">
        <v>0</v>
      </c>
      <c r="E8514" t="s">
        <v>658</v>
      </c>
      <c r="F8514" t="s">
        <v>3</v>
      </c>
    </row>
    <row r="8515" spans="1:6" x14ac:dyDescent="0.3">
      <c r="A8515">
        <v>10160</v>
      </c>
      <c r="C8515" t="s">
        <v>84</v>
      </c>
      <c r="D8515">
        <v>0</v>
      </c>
      <c r="E8515" t="s">
        <v>658</v>
      </c>
      <c r="F8515" t="s">
        <v>3</v>
      </c>
    </row>
    <row r="8516" spans="1:6" x14ac:dyDescent="0.3">
      <c r="A8516">
        <v>10161</v>
      </c>
      <c r="C8516" t="s">
        <v>84</v>
      </c>
      <c r="D8516">
        <v>0</v>
      </c>
      <c r="E8516" t="s">
        <v>658</v>
      </c>
      <c r="F8516" t="s">
        <v>3</v>
      </c>
    </row>
    <row r="8517" spans="1:6" x14ac:dyDescent="0.3">
      <c r="A8517">
        <v>10162</v>
      </c>
      <c r="C8517" t="s">
        <v>84</v>
      </c>
      <c r="D8517">
        <v>0</v>
      </c>
      <c r="E8517" t="s">
        <v>658</v>
      </c>
      <c r="F8517" t="s">
        <v>3</v>
      </c>
    </row>
    <row r="8518" spans="1:6" x14ac:dyDescent="0.3">
      <c r="A8518">
        <v>10163</v>
      </c>
      <c r="C8518" t="s">
        <v>84</v>
      </c>
      <c r="D8518">
        <v>0</v>
      </c>
      <c r="E8518" t="s">
        <v>658</v>
      </c>
      <c r="F8518" t="s">
        <v>3</v>
      </c>
    </row>
    <row r="8519" spans="1:6" x14ac:dyDescent="0.3">
      <c r="A8519">
        <v>10164</v>
      </c>
      <c r="C8519" t="s">
        <v>84</v>
      </c>
      <c r="D8519">
        <v>0</v>
      </c>
      <c r="E8519" t="s">
        <v>658</v>
      </c>
      <c r="F8519" t="s">
        <v>3</v>
      </c>
    </row>
    <row r="8520" spans="1:6" x14ac:dyDescent="0.3">
      <c r="A8520">
        <v>10165</v>
      </c>
      <c r="C8520" t="s">
        <v>84</v>
      </c>
      <c r="D8520">
        <v>0</v>
      </c>
      <c r="E8520" t="s">
        <v>258</v>
      </c>
      <c r="F8520" t="s">
        <v>3</v>
      </c>
    </row>
    <row r="8521" spans="1:6" x14ac:dyDescent="0.3">
      <c r="A8521">
        <v>10166</v>
      </c>
      <c r="C8521" t="s">
        <v>84</v>
      </c>
      <c r="D8521">
        <v>0</v>
      </c>
      <c r="E8521" t="s">
        <v>258</v>
      </c>
      <c r="F8521" t="s">
        <v>3</v>
      </c>
    </row>
    <row r="8522" spans="1:6" x14ac:dyDescent="0.3">
      <c r="A8522">
        <v>10167</v>
      </c>
      <c r="C8522" t="s">
        <v>84</v>
      </c>
      <c r="D8522">
        <v>0</v>
      </c>
      <c r="E8522" t="s">
        <v>258</v>
      </c>
      <c r="F8522" t="s">
        <v>3</v>
      </c>
    </row>
    <row r="8523" spans="1:6" x14ac:dyDescent="0.3">
      <c r="A8523">
        <v>10168</v>
      </c>
      <c r="C8523" t="s">
        <v>84</v>
      </c>
      <c r="D8523">
        <v>0</v>
      </c>
      <c r="E8523" t="s">
        <v>258</v>
      </c>
      <c r="F8523" t="s">
        <v>3</v>
      </c>
    </row>
    <row r="8524" spans="1:6" x14ac:dyDescent="0.3">
      <c r="A8524">
        <v>10169</v>
      </c>
      <c r="C8524" t="s">
        <v>84</v>
      </c>
      <c r="D8524">
        <v>0</v>
      </c>
      <c r="E8524" t="s">
        <v>258</v>
      </c>
      <c r="F8524" t="s">
        <v>3</v>
      </c>
    </row>
    <row r="8525" spans="1:6" x14ac:dyDescent="0.3">
      <c r="A8525">
        <v>10170</v>
      </c>
      <c r="C8525" t="s">
        <v>84</v>
      </c>
      <c r="D8525">
        <v>0</v>
      </c>
      <c r="E8525" t="s">
        <v>258</v>
      </c>
      <c r="F8525" t="s">
        <v>3</v>
      </c>
    </row>
    <row r="8526" spans="1:6" x14ac:dyDescent="0.3">
      <c r="A8526">
        <v>10171</v>
      </c>
      <c r="C8526" t="s">
        <v>84</v>
      </c>
      <c r="D8526">
        <v>0</v>
      </c>
      <c r="E8526" t="s">
        <v>258</v>
      </c>
      <c r="F8526" t="s">
        <v>3</v>
      </c>
    </row>
    <row r="8527" spans="1:6" x14ac:dyDescent="0.3">
      <c r="A8527">
        <v>10172</v>
      </c>
      <c r="C8527" t="s">
        <v>84</v>
      </c>
      <c r="D8527">
        <v>0</v>
      </c>
      <c r="E8527" t="s">
        <v>258</v>
      </c>
      <c r="F8527" t="s">
        <v>3</v>
      </c>
    </row>
    <row r="8528" spans="1:6" x14ac:dyDescent="0.3">
      <c r="A8528">
        <v>10173</v>
      </c>
      <c r="C8528" t="s">
        <v>84</v>
      </c>
      <c r="D8528">
        <v>0</v>
      </c>
      <c r="E8528" t="s">
        <v>258</v>
      </c>
      <c r="F8528" t="s">
        <v>3</v>
      </c>
    </row>
    <row r="8529" spans="1:6" x14ac:dyDescent="0.3">
      <c r="A8529">
        <v>10174</v>
      </c>
      <c r="C8529" t="s">
        <v>84</v>
      </c>
      <c r="D8529">
        <v>0</v>
      </c>
      <c r="E8529" t="s">
        <v>258</v>
      </c>
      <c r="F8529" t="s">
        <v>3</v>
      </c>
    </row>
    <row r="8530" spans="1:6" x14ac:dyDescent="0.3">
      <c r="A8530">
        <v>10175</v>
      </c>
      <c r="C8530" t="s">
        <v>84</v>
      </c>
      <c r="D8530">
        <v>0</v>
      </c>
      <c r="F8530" t="s">
        <v>3</v>
      </c>
    </row>
    <row r="8531" spans="1:6" x14ac:dyDescent="0.3">
      <c r="A8531">
        <v>10176</v>
      </c>
      <c r="C8531" t="s">
        <v>84</v>
      </c>
      <c r="D8531">
        <v>0</v>
      </c>
      <c r="E8531" t="s">
        <v>1485</v>
      </c>
      <c r="F8531" t="s">
        <v>3</v>
      </c>
    </row>
    <row r="8532" spans="1:6" x14ac:dyDescent="0.3">
      <c r="A8532">
        <v>10177</v>
      </c>
      <c r="C8532" t="s">
        <v>84</v>
      </c>
      <c r="D8532">
        <v>0</v>
      </c>
      <c r="E8532" t="s">
        <v>1297</v>
      </c>
      <c r="F8532" t="s">
        <v>3</v>
      </c>
    </row>
    <row r="8533" spans="1:6" x14ac:dyDescent="0.3">
      <c r="A8533">
        <v>10178</v>
      </c>
      <c r="C8533" t="s">
        <v>84</v>
      </c>
      <c r="D8533">
        <v>0</v>
      </c>
      <c r="E8533" t="s">
        <v>1297</v>
      </c>
      <c r="F8533" t="s">
        <v>3</v>
      </c>
    </row>
    <row r="8534" spans="1:6" x14ac:dyDescent="0.3">
      <c r="A8534">
        <v>10179</v>
      </c>
      <c r="C8534" t="s">
        <v>84</v>
      </c>
      <c r="D8534">
        <v>0</v>
      </c>
      <c r="F8534" t="s">
        <v>3</v>
      </c>
    </row>
    <row r="8535" spans="1:6" x14ac:dyDescent="0.3">
      <c r="A8535">
        <v>10180</v>
      </c>
      <c r="C8535" t="s">
        <v>84</v>
      </c>
      <c r="D8535">
        <v>0</v>
      </c>
      <c r="E8535" t="s">
        <v>258</v>
      </c>
      <c r="F8535" t="s">
        <v>3</v>
      </c>
    </row>
    <row r="8536" spans="1:6" x14ac:dyDescent="0.3">
      <c r="A8536">
        <v>10181</v>
      </c>
      <c r="C8536" t="s">
        <v>84</v>
      </c>
      <c r="D8536">
        <v>0</v>
      </c>
      <c r="E8536" t="s">
        <v>1485</v>
      </c>
      <c r="F8536" t="s">
        <v>3</v>
      </c>
    </row>
    <row r="8537" spans="1:6" x14ac:dyDescent="0.3">
      <c r="A8537">
        <v>10182</v>
      </c>
      <c r="C8537" t="s">
        <v>84</v>
      </c>
      <c r="D8537">
        <v>0</v>
      </c>
      <c r="E8537" t="s">
        <v>1485</v>
      </c>
      <c r="F8537" t="s">
        <v>3</v>
      </c>
    </row>
    <row r="8538" spans="1:6" x14ac:dyDescent="0.3">
      <c r="A8538">
        <v>10183</v>
      </c>
      <c r="C8538" t="s">
        <v>84</v>
      </c>
      <c r="D8538">
        <v>0</v>
      </c>
      <c r="E8538" t="s">
        <v>258</v>
      </c>
      <c r="F8538" t="s">
        <v>3</v>
      </c>
    </row>
    <row r="8539" spans="1:6" x14ac:dyDescent="0.3">
      <c r="A8539">
        <v>10184</v>
      </c>
      <c r="C8539" t="s">
        <v>84</v>
      </c>
      <c r="D8539">
        <v>0</v>
      </c>
      <c r="E8539" t="s">
        <v>1485</v>
      </c>
      <c r="F8539" t="s">
        <v>3</v>
      </c>
    </row>
    <row r="8540" spans="1:6" x14ac:dyDescent="0.3">
      <c r="A8540">
        <v>10185</v>
      </c>
      <c r="C8540" t="s">
        <v>84</v>
      </c>
      <c r="D8540">
        <v>0</v>
      </c>
      <c r="E8540" t="s">
        <v>1485</v>
      </c>
      <c r="F8540" t="s">
        <v>3</v>
      </c>
    </row>
    <row r="8541" spans="1:6" x14ac:dyDescent="0.3">
      <c r="A8541">
        <v>10186</v>
      </c>
      <c r="C8541" t="s">
        <v>84</v>
      </c>
      <c r="D8541">
        <v>0</v>
      </c>
      <c r="E8541" t="s">
        <v>1485</v>
      </c>
      <c r="F8541" t="s">
        <v>3</v>
      </c>
    </row>
    <row r="8542" spans="1:6" x14ac:dyDescent="0.3">
      <c r="A8542">
        <v>10187</v>
      </c>
      <c r="C8542" t="s">
        <v>84</v>
      </c>
      <c r="D8542">
        <v>0</v>
      </c>
      <c r="E8542" t="s">
        <v>1485</v>
      </c>
      <c r="F8542" t="s">
        <v>3</v>
      </c>
    </row>
    <row r="8543" spans="1:6" x14ac:dyDescent="0.3">
      <c r="A8543">
        <v>10188</v>
      </c>
      <c r="C8543" t="s">
        <v>84</v>
      </c>
      <c r="D8543">
        <v>0</v>
      </c>
      <c r="E8543" t="s">
        <v>1485</v>
      </c>
      <c r="F8543" t="s">
        <v>3</v>
      </c>
    </row>
    <row r="8544" spans="1:6" x14ac:dyDescent="0.3">
      <c r="A8544">
        <v>10189</v>
      </c>
      <c r="C8544" t="s">
        <v>84</v>
      </c>
      <c r="D8544">
        <v>0</v>
      </c>
      <c r="E8544" t="s">
        <v>1732</v>
      </c>
      <c r="F8544" t="s">
        <v>3</v>
      </c>
    </row>
    <row r="8545" spans="1:6" x14ac:dyDescent="0.3">
      <c r="A8545">
        <v>10190</v>
      </c>
      <c r="C8545" t="s">
        <v>84</v>
      </c>
      <c r="D8545">
        <v>0</v>
      </c>
      <c r="E8545" t="s">
        <v>258</v>
      </c>
      <c r="F8545" t="s">
        <v>3</v>
      </c>
    </row>
    <row r="8546" spans="1:6" x14ac:dyDescent="0.3">
      <c r="A8546">
        <v>10191</v>
      </c>
      <c r="C8546" t="s">
        <v>84</v>
      </c>
      <c r="D8546">
        <v>0</v>
      </c>
      <c r="E8546" t="s">
        <v>258</v>
      </c>
      <c r="F8546" t="s">
        <v>3</v>
      </c>
    </row>
    <row r="8547" spans="1:6" x14ac:dyDescent="0.3">
      <c r="A8547">
        <v>10192</v>
      </c>
      <c r="C8547" t="s">
        <v>84</v>
      </c>
      <c r="D8547">
        <v>0</v>
      </c>
      <c r="E8547" t="s">
        <v>258</v>
      </c>
      <c r="F8547" t="s">
        <v>3</v>
      </c>
    </row>
    <row r="8548" spans="1:6" x14ac:dyDescent="0.3">
      <c r="A8548">
        <v>10193</v>
      </c>
      <c r="C8548" t="s">
        <v>84</v>
      </c>
      <c r="D8548">
        <v>0</v>
      </c>
      <c r="E8548" t="s">
        <v>258</v>
      </c>
      <c r="F8548" t="s">
        <v>3</v>
      </c>
    </row>
    <row r="8549" spans="1:6" x14ac:dyDescent="0.3">
      <c r="A8549">
        <v>10194</v>
      </c>
      <c r="C8549" t="s">
        <v>84</v>
      </c>
      <c r="D8549">
        <v>0</v>
      </c>
      <c r="E8549" t="s">
        <v>258</v>
      </c>
      <c r="F8549" t="s">
        <v>3</v>
      </c>
    </row>
    <row r="8550" spans="1:6" x14ac:dyDescent="0.3">
      <c r="A8550">
        <v>10195</v>
      </c>
      <c r="C8550" t="s">
        <v>84</v>
      </c>
      <c r="D8550">
        <v>0</v>
      </c>
      <c r="E8550" t="s">
        <v>258</v>
      </c>
      <c r="F8550" t="s">
        <v>3</v>
      </c>
    </row>
    <row r="8551" spans="1:6" x14ac:dyDescent="0.3">
      <c r="A8551">
        <v>10196</v>
      </c>
      <c r="C8551" t="s">
        <v>84</v>
      </c>
      <c r="D8551">
        <v>0</v>
      </c>
      <c r="E8551" t="s">
        <v>280</v>
      </c>
      <c r="F8551" t="s">
        <v>3</v>
      </c>
    </row>
    <row r="8552" spans="1:6" x14ac:dyDescent="0.3">
      <c r="A8552">
        <v>10197</v>
      </c>
      <c r="C8552" t="s">
        <v>84</v>
      </c>
      <c r="D8552">
        <v>0</v>
      </c>
      <c r="F8552" t="s">
        <v>3</v>
      </c>
    </row>
    <row r="8553" spans="1:6" x14ac:dyDescent="0.3">
      <c r="A8553">
        <v>10198</v>
      </c>
      <c r="C8553" t="s">
        <v>84</v>
      </c>
      <c r="D8553">
        <v>0</v>
      </c>
      <c r="E8553" t="s">
        <v>258</v>
      </c>
      <c r="F8553" t="s">
        <v>3</v>
      </c>
    </row>
    <row r="8554" spans="1:6" x14ac:dyDescent="0.3">
      <c r="A8554">
        <v>10199</v>
      </c>
      <c r="C8554" t="s">
        <v>84</v>
      </c>
      <c r="D8554">
        <v>0</v>
      </c>
      <c r="E8554" t="s">
        <v>258</v>
      </c>
      <c r="F8554" t="s">
        <v>3</v>
      </c>
    </row>
    <row r="8555" spans="1:6" x14ac:dyDescent="0.3">
      <c r="A8555">
        <v>10200</v>
      </c>
      <c r="C8555" t="s">
        <v>84</v>
      </c>
      <c r="D8555">
        <v>0</v>
      </c>
      <c r="E8555" t="s">
        <v>258</v>
      </c>
      <c r="F8555" t="s">
        <v>3</v>
      </c>
    </row>
    <row r="8556" spans="1:6" x14ac:dyDescent="0.3">
      <c r="A8556">
        <v>10201</v>
      </c>
      <c r="C8556" t="s">
        <v>84</v>
      </c>
      <c r="D8556">
        <v>0</v>
      </c>
      <c r="E8556" t="s">
        <v>258</v>
      </c>
      <c r="F8556" t="s">
        <v>3</v>
      </c>
    </row>
    <row r="8557" spans="1:6" x14ac:dyDescent="0.3">
      <c r="A8557">
        <v>10202</v>
      </c>
      <c r="C8557" t="s">
        <v>84</v>
      </c>
      <c r="D8557">
        <v>0</v>
      </c>
      <c r="E8557" t="s">
        <v>258</v>
      </c>
      <c r="F8557" t="s">
        <v>3</v>
      </c>
    </row>
    <row r="8558" spans="1:6" x14ac:dyDescent="0.3">
      <c r="A8558">
        <v>10203</v>
      </c>
      <c r="C8558" t="s">
        <v>84</v>
      </c>
      <c r="D8558">
        <v>0</v>
      </c>
      <c r="E8558" t="s">
        <v>258</v>
      </c>
      <c r="F8558" t="s">
        <v>3</v>
      </c>
    </row>
    <row r="8559" spans="1:6" x14ac:dyDescent="0.3">
      <c r="A8559">
        <v>10204</v>
      </c>
      <c r="C8559" t="s">
        <v>84</v>
      </c>
      <c r="D8559">
        <v>0</v>
      </c>
      <c r="E8559" t="s">
        <v>258</v>
      </c>
      <c r="F8559" t="s">
        <v>3</v>
      </c>
    </row>
    <row r="8560" spans="1:6" x14ac:dyDescent="0.3">
      <c r="A8560">
        <v>10205</v>
      </c>
      <c r="C8560" t="s">
        <v>84</v>
      </c>
      <c r="D8560">
        <v>0</v>
      </c>
      <c r="E8560" t="s">
        <v>258</v>
      </c>
      <c r="F8560" t="s">
        <v>3</v>
      </c>
    </row>
    <row r="8561" spans="1:6" x14ac:dyDescent="0.3">
      <c r="A8561">
        <v>10206</v>
      </c>
      <c r="C8561" t="s">
        <v>84</v>
      </c>
      <c r="D8561">
        <v>0</v>
      </c>
      <c r="E8561" t="s">
        <v>258</v>
      </c>
      <c r="F8561" t="s">
        <v>3</v>
      </c>
    </row>
    <row r="8562" spans="1:6" x14ac:dyDescent="0.3">
      <c r="A8562">
        <v>10207</v>
      </c>
      <c r="C8562" t="s">
        <v>84</v>
      </c>
      <c r="D8562">
        <v>0</v>
      </c>
      <c r="E8562" t="s">
        <v>258</v>
      </c>
      <c r="F8562" t="s">
        <v>3</v>
      </c>
    </row>
    <row r="8563" spans="1:6" x14ac:dyDescent="0.3">
      <c r="A8563">
        <v>10208</v>
      </c>
      <c r="C8563" t="s">
        <v>84</v>
      </c>
      <c r="D8563">
        <v>0</v>
      </c>
      <c r="E8563" t="s">
        <v>258</v>
      </c>
      <c r="F8563" t="s">
        <v>3</v>
      </c>
    </row>
    <row r="8564" spans="1:6" x14ac:dyDescent="0.3">
      <c r="A8564">
        <v>10209</v>
      </c>
      <c r="C8564" t="s">
        <v>84</v>
      </c>
      <c r="D8564">
        <v>0</v>
      </c>
      <c r="E8564" t="s">
        <v>258</v>
      </c>
      <c r="F8564" t="s">
        <v>3</v>
      </c>
    </row>
    <row r="8565" spans="1:6" x14ac:dyDescent="0.3">
      <c r="A8565">
        <v>10210</v>
      </c>
      <c r="C8565" t="s">
        <v>84</v>
      </c>
      <c r="D8565">
        <v>0</v>
      </c>
      <c r="E8565" t="s">
        <v>258</v>
      </c>
      <c r="F8565" t="s">
        <v>3</v>
      </c>
    </row>
    <row r="8566" spans="1:6" x14ac:dyDescent="0.3">
      <c r="A8566">
        <v>10211</v>
      </c>
      <c r="C8566" t="s">
        <v>84</v>
      </c>
      <c r="D8566">
        <v>0</v>
      </c>
      <c r="E8566" t="s">
        <v>258</v>
      </c>
      <c r="F8566" t="s">
        <v>3</v>
      </c>
    </row>
    <row r="8567" spans="1:6" x14ac:dyDescent="0.3">
      <c r="A8567">
        <v>10212</v>
      </c>
      <c r="C8567" t="s">
        <v>84</v>
      </c>
      <c r="D8567">
        <v>0</v>
      </c>
      <c r="E8567" t="s">
        <v>258</v>
      </c>
      <c r="F8567" t="s">
        <v>3</v>
      </c>
    </row>
    <row r="8568" spans="1:6" x14ac:dyDescent="0.3">
      <c r="A8568">
        <v>10213</v>
      </c>
      <c r="C8568" t="s">
        <v>84</v>
      </c>
      <c r="D8568">
        <v>0</v>
      </c>
      <c r="F8568" t="s">
        <v>3</v>
      </c>
    </row>
    <row r="8569" spans="1:6" x14ac:dyDescent="0.3">
      <c r="A8569">
        <v>10214</v>
      </c>
      <c r="C8569" t="s">
        <v>84</v>
      </c>
      <c r="D8569">
        <v>0</v>
      </c>
      <c r="E8569" t="s">
        <v>1752</v>
      </c>
      <c r="F8569" t="s">
        <v>3</v>
      </c>
    </row>
    <row r="8570" spans="1:6" x14ac:dyDescent="0.3">
      <c r="A8570">
        <v>10215</v>
      </c>
      <c r="C8570" t="s">
        <v>84</v>
      </c>
      <c r="D8570">
        <v>0</v>
      </c>
      <c r="E8570" t="s">
        <v>1752</v>
      </c>
      <c r="F8570" t="s">
        <v>3</v>
      </c>
    </row>
    <row r="8571" spans="1:6" x14ac:dyDescent="0.3">
      <c r="A8571">
        <v>10216</v>
      </c>
      <c r="C8571" t="s">
        <v>84</v>
      </c>
      <c r="D8571">
        <v>0</v>
      </c>
      <c r="E8571" t="s">
        <v>1752</v>
      </c>
      <c r="F8571" t="s">
        <v>3</v>
      </c>
    </row>
    <row r="8572" spans="1:6" x14ac:dyDescent="0.3">
      <c r="A8572">
        <v>10217</v>
      </c>
      <c r="C8572" t="s">
        <v>84</v>
      </c>
      <c r="D8572">
        <v>0</v>
      </c>
      <c r="E8572" t="s">
        <v>311</v>
      </c>
      <c r="F8572" t="s">
        <v>3</v>
      </c>
    </row>
    <row r="8573" spans="1:6" x14ac:dyDescent="0.3">
      <c r="A8573">
        <v>10218</v>
      </c>
      <c r="C8573" t="s">
        <v>84</v>
      </c>
      <c r="D8573">
        <v>0</v>
      </c>
      <c r="F8573" t="s">
        <v>16</v>
      </c>
    </row>
    <row r="8574" spans="1:6" x14ac:dyDescent="0.3">
      <c r="A8574">
        <v>10219</v>
      </c>
      <c r="C8574" t="s">
        <v>84</v>
      </c>
      <c r="D8574">
        <v>0</v>
      </c>
      <c r="F8574" t="s">
        <v>3</v>
      </c>
    </row>
    <row r="8575" spans="1:6" x14ac:dyDescent="0.3">
      <c r="A8575">
        <v>10220</v>
      </c>
      <c r="C8575" t="s">
        <v>51</v>
      </c>
      <c r="D8575">
        <v>3</v>
      </c>
      <c r="F8575" t="s">
        <v>14</v>
      </c>
    </row>
    <row r="8576" spans="1:6" x14ac:dyDescent="0.3">
      <c r="A8576">
        <v>10221</v>
      </c>
      <c r="C8576" t="s">
        <v>84</v>
      </c>
      <c r="D8576">
        <v>0</v>
      </c>
      <c r="E8576" t="s">
        <v>311</v>
      </c>
      <c r="F8576" t="s">
        <v>3</v>
      </c>
    </row>
    <row r="8577" spans="1:6" x14ac:dyDescent="0.3">
      <c r="A8577">
        <v>10222</v>
      </c>
      <c r="C8577" t="s">
        <v>84</v>
      </c>
      <c r="D8577">
        <v>0</v>
      </c>
      <c r="F8577" t="s">
        <v>3</v>
      </c>
    </row>
    <row r="8578" spans="1:6" x14ac:dyDescent="0.3">
      <c r="A8578">
        <v>10223</v>
      </c>
      <c r="C8578" t="s">
        <v>84</v>
      </c>
      <c r="D8578">
        <v>0</v>
      </c>
      <c r="E8578" t="s">
        <v>709</v>
      </c>
      <c r="F8578" t="s">
        <v>18</v>
      </c>
    </row>
    <row r="8579" spans="1:6" x14ac:dyDescent="0.3">
      <c r="A8579">
        <v>10224</v>
      </c>
      <c r="C8579" t="s">
        <v>84</v>
      </c>
      <c r="D8579">
        <v>0</v>
      </c>
      <c r="E8579" t="s">
        <v>235</v>
      </c>
      <c r="F8579" t="s">
        <v>3</v>
      </c>
    </row>
    <row r="8580" spans="1:6" x14ac:dyDescent="0.3">
      <c r="A8580">
        <v>10225</v>
      </c>
      <c r="C8580" t="s">
        <v>84</v>
      </c>
      <c r="D8580">
        <v>0</v>
      </c>
      <c r="F8580" t="s">
        <v>18</v>
      </c>
    </row>
    <row r="8581" spans="1:6" x14ac:dyDescent="0.3">
      <c r="A8581">
        <v>10226</v>
      </c>
      <c r="C8581" t="s">
        <v>51</v>
      </c>
      <c r="D8581">
        <v>3</v>
      </c>
      <c r="F8581" t="s">
        <v>5</v>
      </c>
    </row>
    <row r="8582" spans="1:6" x14ac:dyDescent="0.3">
      <c r="A8582">
        <v>10227</v>
      </c>
      <c r="C8582" t="s">
        <v>84</v>
      </c>
      <c r="D8582">
        <v>0</v>
      </c>
      <c r="F8582" t="s">
        <v>3</v>
      </c>
    </row>
    <row r="8583" spans="1:6" x14ac:dyDescent="0.3">
      <c r="A8583">
        <v>10228</v>
      </c>
      <c r="C8583" t="s">
        <v>150</v>
      </c>
      <c r="D8583">
        <v>0</v>
      </c>
      <c r="E8583" t="s">
        <v>3494</v>
      </c>
      <c r="F8583" t="s">
        <v>13</v>
      </c>
    </row>
    <row r="8584" spans="1:6" x14ac:dyDescent="0.3">
      <c r="A8584">
        <v>10229</v>
      </c>
      <c r="C8584" t="s">
        <v>82</v>
      </c>
      <c r="D8584">
        <v>0</v>
      </c>
      <c r="E8584" t="s">
        <v>2565</v>
      </c>
      <c r="F8584" t="s">
        <v>16</v>
      </c>
    </row>
    <row r="8585" spans="1:6" x14ac:dyDescent="0.3">
      <c r="A8585">
        <v>10230</v>
      </c>
      <c r="B8585" t="s">
        <v>2566</v>
      </c>
      <c r="C8585" t="s">
        <v>32</v>
      </c>
      <c r="D8585">
        <v>7</v>
      </c>
      <c r="E8585" t="s">
        <v>2423</v>
      </c>
      <c r="F8585" t="s">
        <v>16</v>
      </c>
    </row>
    <row r="8586" spans="1:6" x14ac:dyDescent="0.3">
      <c r="A8586">
        <v>10231</v>
      </c>
      <c r="C8586" t="s">
        <v>82</v>
      </c>
      <c r="D8586">
        <v>0</v>
      </c>
      <c r="F8586" t="s">
        <v>13</v>
      </c>
    </row>
    <row r="8587" spans="1:6" x14ac:dyDescent="0.3">
      <c r="A8587">
        <v>10232</v>
      </c>
      <c r="C8587" t="s">
        <v>150</v>
      </c>
      <c r="D8587">
        <v>0</v>
      </c>
      <c r="E8587" t="s">
        <v>3383</v>
      </c>
      <c r="F8587" t="s">
        <v>13</v>
      </c>
    </row>
    <row r="8588" spans="1:6" x14ac:dyDescent="0.3">
      <c r="A8588">
        <v>10233</v>
      </c>
      <c r="C8588" t="s">
        <v>82</v>
      </c>
      <c r="D8588">
        <v>0</v>
      </c>
      <c r="F8588" t="s">
        <v>16</v>
      </c>
    </row>
    <row r="8589" spans="1:6" x14ac:dyDescent="0.3">
      <c r="A8589">
        <v>10234</v>
      </c>
      <c r="B8589" t="s">
        <v>265</v>
      </c>
      <c r="C8589" t="s">
        <v>32</v>
      </c>
      <c r="D8589">
        <v>7</v>
      </c>
      <c r="E8589" t="s">
        <v>2889</v>
      </c>
      <c r="F8589" t="s">
        <v>9</v>
      </c>
    </row>
    <row r="8590" spans="1:6" x14ac:dyDescent="0.3">
      <c r="A8590">
        <v>10235</v>
      </c>
      <c r="C8590" t="s">
        <v>84</v>
      </c>
      <c r="D8590">
        <v>0</v>
      </c>
      <c r="E8590" t="s">
        <v>280</v>
      </c>
      <c r="F8590" t="s">
        <v>3</v>
      </c>
    </row>
    <row r="8591" spans="1:6" x14ac:dyDescent="0.3">
      <c r="A8591">
        <v>10236</v>
      </c>
      <c r="C8591" t="s">
        <v>84</v>
      </c>
      <c r="D8591">
        <v>0</v>
      </c>
      <c r="E8591" t="s">
        <v>311</v>
      </c>
      <c r="F8591" t="s">
        <v>3</v>
      </c>
    </row>
    <row r="8592" spans="1:6" x14ac:dyDescent="0.3">
      <c r="A8592">
        <v>10237</v>
      </c>
      <c r="C8592" t="s">
        <v>84</v>
      </c>
      <c r="D8592">
        <v>0</v>
      </c>
      <c r="E8592" t="s">
        <v>311</v>
      </c>
      <c r="F8592" t="s">
        <v>3</v>
      </c>
    </row>
    <row r="8593" spans="1:6" x14ac:dyDescent="0.3">
      <c r="A8593">
        <v>10238</v>
      </c>
      <c r="C8593" t="s">
        <v>84</v>
      </c>
      <c r="D8593">
        <v>0</v>
      </c>
      <c r="E8593" t="s">
        <v>235</v>
      </c>
      <c r="F8593" t="s">
        <v>7</v>
      </c>
    </row>
    <row r="8594" spans="1:6" x14ac:dyDescent="0.3">
      <c r="A8594">
        <v>10239</v>
      </c>
      <c r="C8594" t="s">
        <v>84</v>
      </c>
      <c r="D8594">
        <v>0</v>
      </c>
      <c r="F8594" t="s">
        <v>3</v>
      </c>
    </row>
    <row r="8595" spans="1:6" x14ac:dyDescent="0.3">
      <c r="A8595">
        <v>10240</v>
      </c>
      <c r="C8595" t="s">
        <v>84</v>
      </c>
      <c r="D8595">
        <v>0</v>
      </c>
      <c r="F8595" t="s">
        <v>3</v>
      </c>
    </row>
    <row r="8596" spans="1:6" x14ac:dyDescent="0.3">
      <c r="A8596">
        <v>10241</v>
      </c>
      <c r="C8596" t="s">
        <v>84</v>
      </c>
      <c r="D8596">
        <v>0</v>
      </c>
      <c r="F8596" t="s">
        <v>8</v>
      </c>
    </row>
    <row r="8597" spans="1:6" x14ac:dyDescent="0.3">
      <c r="A8597">
        <v>10242</v>
      </c>
      <c r="C8597" t="s">
        <v>84</v>
      </c>
      <c r="D8597">
        <v>0</v>
      </c>
      <c r="E8597" t="s">
        <v>235</v>
      </c>
      <c r="F8597" t="s">
        <v>3</v>
      </c>
    </row>
    <row r="8598" spans="1:6" x14ac:dyDescent="0.3">
      <c r="A8598">
        <v>10243</v>
      </c>
      <c r="C8598" t="s">
        <v>84</v>
      </c>
      <c r="D8598">
        <v>0</v>
      </c>
      <c r="E8598" t="s">
        <v>1208</v>
      </c>
      <c r="F8598" t="s">
        <v>7</v>
      </c>
    </row>
    <row r="8599" spans="1:6" x14ac:dyDescent="0.3">
      <c r="A8599">
        <v>10244</v>
      </c>
      <c r="C8599" t="s">
        <v>84</v>
      </c>
      <c r="D8599">
        <v>0</v>
      </c>
      <c r="F8599" t="s">
        <v>8</v>
      </c>
    </row>
    <row r="8600" spans="1:6" x14ac:dyDescent="0.3">
      <c r="A8600">
        <v>10245</v>
      </c>
      <c r="B8600" t="s">
        <v>3285</v>
      </c>
      <c r="C8600" t="s">
        <v>51</v>
      </c>
      <c r="D8600">
        <v>3</v>
      </c>
      <c r="E8600" t="s">
        <v>3286</v>
      </c>
      <c r="F8600" t="s">
        <v>14</v>
      </c>
    </row>
    <row r="8601" spans="1:6" x14ac:dyDescent="0.3">
      <c r="A8601">
        <v>10246</v>
      </c>
      <c r="B8601" t="s">
        <v>3269</v>
      </c>
      <c r="C8601" t="s">
        <v>36</v>
      </c>
      <c r="D8601">
        <v>4</v>
      </c>
      <c r="E8601" t="s">
        <v>1683</v>
      </c>
      <c r="F8601" t="s">
        <v>14</v>
      </c>
    </row>
    <row r="8602" spans="1:6" x14ac:dyDescent="0.3">
      <c r="A8602">
        <v>10247</v>
      </c>
      <c r="B8602" t="s">
        <v>909</v>
      </c>
      <c r="C8602" t="s">
        <v>36</v>
      </c>
      <c r="D8602">
        <v>4</v>
      </c>
      <c r="E8602" t="s">
        <v>46</v>
      </c>
      <c r="F8602" t="s">
        <v>11</v>
      </c>
    </row>
    <row r="8603" spans="1:6" x14ac:dyDescent="0.3">
      <c r="A8603">
        <v>10248</v>
      </c>
      <c r="B8603" t="s">
        <v>2396</v>
      </c>
      <c r="C8603" t="s">
        <v>283</v>
      </c>
      <c r="D8603">
        <v>3</v>
      </c>
      <c r="F8603" t="s">
        <v>16</v>
      </c>
    </row>
    <row r="8604" spans="1:6" x14ac:dyDescent="0.3">
      <c r="A8604">
        <v>10249</v>
      </c>
      <c r="B8604" t="s">
        <v>2396</v>
      </c>
      <c r="C8604" t="s">
        <v>283</v>
      </c>
      <c r="D8604">
        <v>3</v>
      </c>
      <c r="F8604" t="s">
        <v>16</v>
      </c>
    </row>
    <row r="8605" spans="1:6" x14ac:dyDescent="0.3">
      <c r="A8605">
        <v>10250</v>
      </c>
      <c r="C8605" t="s">
        <v>175</v>
      </c>
      <c r="D8605">
        <v>0</v>
      </c>
      <c r="E8605" t="s">
        <v>2567</v>
      </c>
      <c r="F8605" t="s">
        <v>16</v>
      </c>
    </row>
    <row r="8606" spans="1:6" x14ac:dyDescent="0.3">
      <c r="A8606">
        <v>10251</v>
      </c>
      <c r="B8606" t="s">
        <v>2407</v>
      </c>
      <c r="C8606" t="s">
        <v>51</v>
      </c>
      <c r="D8606">
        <v>3</v>
      </c>
      <c r="F8606" t="s">
        <v>16</v>
      </c>
    </row>
    <row r="8607" spans="1:6" x14ac:dyDescent="0.3">
      <c r="A8607">
        <v>10252</v>
      </c>
      <c r="B8607" t="s">
        <v>267</v>
      </c>
      <c r="C8607" t="s">
        <v>32</v>
      </c>
      <c r="D8607">
        <v>17</v>
      </c>
      <c r="E8607" t="s">
        <v>710</v>
      </c>
      <c r="F8607" t="s">
        <v>18</v>
      </c>
    </row>
    <row r="8608" spans="1:6" x14ac:dyDescent="0.3">
      <c r="A8608">
        <v>10253</v>
      </c>
      <c r="C8608" t="s">
        <v>218</v>
      </c>
      <c r="D8608">
        <v>28</v>
      </c>
      <c r="E8608" t="s">
        <v>711</v>
      </c>
      <c r="F8608" t="s">
        <v>18</v>
      </c>
    </row>
    <row r="8609" spans="1:6" x14ac:dyDescent="0.3">
      <c r="A8609">
        <v>10254</v>
      </c>
      <c r="C8609" t="s">
        <v>84</v>
      </c>
      <c r="D8609">
        <v>0</v>
      </c>
      <c r="E8609" t="s">
        <v>311</v>
      </c>
      <c r="F8609" t="s">
        <v>7</v>
      </c>
    </row>
    <row r="8610" spans="1:6" x14ac:dyDescent="0.3">
      <c r="A8610">
        <v>10255</v>
      </c>
      <c r="B8610" t="s">
        <v>1739</v>
      </c>
      <c r="C8610" t="s">
        <v>32</v>
      </c>
      <c r="D8610">
        <v>7</v>
      </c>
      <c r="E8610" t="s">
        <v>2000</v>
      </c>
      <c r="F8610" t="s">
        <v>16</v>
      </c>
    </row>
    <row r="8611" spans="1:6" x14ac:dyDescent="0.3">
      <c r="A8611">
        <v>10256</v>
      </c>
      <c r="C8611" t="s">
        <v>84</v>
      </c>
      <c r="D8611">
        <v>0</v>
      </c>
      <c r="E8611" t="s">
        <v>235</v>
      </c>
      <c r="F8611" t="s">
        <v>3</v>
      </c>
    </row>
    <row r="8612" spans="1:6" x14ac:dyDescent="0.3">
      <c r="A8612">
        <v>10257</v>
      </c>
      <c r="B8612" t="s">
        <v>982</v>
      </c>
      <c r="C8612" t="s">
        <v>51</v>
      </c>
      <c r="D8612">
        <v>3</v>
      </c>
      <c r="F8612" t="s">
        <v>15</v>
      </c>
    </row>
    <row r="8613" spans="1:6" x14ac:dyDescent="0.3">
      <c r="A8613">
        <v>10258</v>
      </c>
      <c r="B8613" t="s">
        <v>979</v>
      </c>
      <c r="C8613" t="s">
        <v>36</v>
      </c>
      <c r="D8613">
        <v>4</v>
      </c>
      <c r="F8613" t="s">
        <v>15</v>
      </c>
    </row>
    <row r="8614" spans="1:6" x14ac:dyDescent="0.3">
      <c r="A8614">
        <v>10259</v>
      </c>
      <c r="C8614" t="s">
        <v>84</v>
      </c>
      <c r="D8614">
        <v>0</v>
      </c>
      <c r="F8614" t="s">
        <v>15</v>
      </c>
    </row>
    <row r="8615" spans="1:6" x14ac:dyDescent="0.3">
      <c r="A8615">
        <v>10260</v>
      </c>
      <c r="B8615" t="s">
        <v>31</v>
      </c>
      <c r="C8615" t="s">
        <v>32</v>
      </c>
      <c r="D8615">
        <v>7</v>
      </c>
      <c r="E8615" t="s">
        <v>1048</v>
      </c>
      <c r="F8615" t="s">
        <v>15</v>
      </c>
    </row>
    <row r="8616" spans="1:6" x14ac:dyDescent="0.3">
      <c r="A8616">
        <v>10261</v>
      </c>
      <c r="B8616" t="s">
        <v>31</v>
      </c>
      <c r="C8616" t="s">
        <v>32</v>
      </c>
      <c r="D8616">
        <v>7</v>
      </c>
      <c r="E8616" t="s">
        <v>2435</v>
      </c>
      <c r="F8616" t="s">
        <v>9</v>
      </c>
    </row>
    <row r="8617" spans="1:6" x14ac:dyDescent="0.3">
      <c r="A8617">
        <v>10262</v>
      </c>
      <c r="B8617" t="s">
        <v>248</v>
      </c>
      <c r="C8617" t="s">
        <v>32</v>
      </c>
      <c r="D8617">
        <v>7</v>
      </c>
      <c r="E8617" t="s">
        <v>249</v>
      </c>
      <c r="F8617" t="s">
        <v>6</v>
      </c>
    </row>
    <row r="8618" spans="1:6" x14ac:dyDescent="0.3">
      <c r="A8618">
        <v>10263</v>
      </c>
      <c r="B8618" t="s">
        <v>535</v>
      </c>
      <c r="C8618" t="s">
        <v>32</v>
      </c>
      <c r="D8618">
        <v>7</v>
      </c>
      <c r="E8618" t="s">
        <v>536</v>
      </c>
      <c r="F8618" t="s">
        <v>9</v>
      </c>
    </row>
    <row r="8619" spans="1:6" x14ac:dyDescent="0.3">
      <c r="A8619">
        <v>10264</v>
      </c>
      <c r="C8619" t="s">
        <v>32</v>
      </c>
      <c r="D8619">
        <v>7</v>
      </c>
      <c r="E8619" t="s">
        <v>2530</v>
      </c>
      <c r="F8619" t="s">
        <v>13</v>
      </c>
    </row>
    <row r="8620" spans="1:6" x14ac:dyDescent="0.3">
      <c r="A8620">
        <v>10265</v>
      </c>
      <c r="B8620" t="s">
        <v>1193</v>
      </c>
      <c r="C8620" t="s">
        <v>36</v>
      </c>
      <c r="D8620">
        <v>4</v>
      </c>
      <c r="E8620" t="s">
        <v>1202</v>
      </c>
      <c r="F8620" t="s">
        <v>7</v>
      </c>
    </row>
    <row r="8621" spans="1:6" x14ac:dyDescent="0.3">
      <c r="A8621">
        <v>10266</v>
      </c>
      <c r="B8621" t="s">
        <v>1215</v>
      </c>
      <c r="C8621" t="s">
        <v>32</v>
      </c>
      <c r="D8621">
        <v>7</v>
      </c>
      <c r="E8621" t="s">
        <v>1216</v>
      </c>
      <c r="F8621" t="s">
        <v>13</v>
      </c>
    </row>
    <row r="8622" spans="1:6" x14ac:dyDescent="0.3">
      <c r="A8622">
        <v>10267</v>
      </c>
      <c r="B8622" t="s">
        <v>3408</v>
      </c>
      <c r="C8622" t="s">
        <v>32</v>
      </c>
      <c r="D8622">
        <v>7</v>
      </c>
      <c r="E8622" t="s">
        <v>2530</v>
      </c>
      <c r="F8622" t="s">
        <v>13</v>
      </c>
    </row>
    <row r="8623" spans="1:6" x14ac:dyDescent="0.3">
      <c r="A8623">
        <v>10268</v>
      </c>
      <c r="B8623" t="s">
        <v>3408</v>
      </c>
      <c r="C8623" t="s">
        <v>32</v>
      </c>
      <c r="D8623">
        <v>7</v>
      </c>
      <c r="E8623" t="s">
        <v>2530</v>
      </c>
      <c r="F8623" t="s">
        <v>13</v>
      </c>
    </row>
    <row r="8624" spans="1:6" x14ac:dyDescent="0.3">
      <c r="A8624">
        <v>10269</v>
      </c>
      <c r="C8624" t="s">
        <v>84</v>
      </c>
      <c r="D8624">
        <v>0</v>
      </c>
      <c r="E8624" t="s">
        <v>280</v>
      </c>
      <c r="F8624" t="s">
        <v>3</v>
      </c>
    </row>
    <row r="8625" spans="1:6" x14ac:dyDescent="0.3">
      <c r="A8625">
        <v>10270</v>
      </c>
      <c r="C8625" t="s">
        <v>84</v>
      </c>
      <c r="D8625">
        <v>0</v>
      </c>
      <c r="F8625" t="s">
        <v>3</v>
      </c>
    </row>
    <row r="8626" spans="1:6" x14ac:dyDescent="0.3">
      <c r="A8626">
        <v>10271</v>
      </c>
      <c r="C8626" t="s">
        <v>84</v>
      </c>
      <c r="D8626">
        <v>0</v>
      </c>
      <c r="F8626" t="s">
        <v>3</v>
      </c>
    </row>
    <row r="8627" spans="1:6" x14ac:dyDescent="0.3">
      <c r="A8627">
        <v>10272</v>
      </c>
      <c r="C8627" t="s">
        <v>51</v>
      </c>
      <c r="D8627">
        <v>3</v>
      </c>
      <c r="F8627" t="s">
        <v>5</v>
      </c>
    </row>
    <row r="8628" spans="1:6" x14ac:dyDescent="0.3">
      <c r="A8628">
        <v>10273</v>
      </c>
      <c r="C8628" t="s">
        <v>84</v>
      </c>
      <c r="D8628">
        <v>0</v>
      </c>
      <c r="F8628" t="s">
        <v>18</v>
      </c>
    </row>
    <row r="8629" spans="1:6" x14ac:dyDescent="0.3">
      <c r="A8629">
        <v>10274</v>
      </c>
      <c r="C8629" t="s">
        <v>84</v>
      </c>
      <c r="D8629">
        <v>0</v>
      </c>
      <c r="F8629" t="s">
        <v>18</v>
      </c>
    </row>
    <row r="8630" spans="1:6" x14ac:dyDescent="0.3">
      <c r="A8630">
        <v>10275</v>
      </c>
      <c r="C8630" t="s">
        <v>84</v>
      </c>
      <c r="D8630">
        <v>0</v>
      </c>
      <c r="E8630" t="s">
        <v>235</v>
      </c>
      <c r="F8630" t="s">
        <v>7</v>
      </c>
    </row>
    <row r="8631" spans="1:6" x14ac:dyDescent="0.3">
      <c r="A8631">
        <v>10276</v>
      </c>
      <c r="C8631" t="s">
        <v>84</v>
      </c>
      <c r="D8631">
        <v>0</v>
      </c>
      <c r="F8631" t="s">
        <v>9</v>
      </c>
    </row>
    <row r="8632" spans="1:6" x14ac:dyDescent="0.3">
      <c r="A8632">
        <v>10277</v>
      </c>
      <c r="C8632" t="s">
        <v>51</v>
      </c>
      <c r="D8632">
        <v>3</v>
      </c>
      <c r="F8632" t="s">
        <v>9</v>
      </c>
    </row>
    <row r="8633" spans="1:6" x14ac:dyDescent="0.3">
      <c r="A8633">
        <v>10278</v>
      </c>
      <c r="C8633" t="s">
        <v>84</v>
      </c>
      <c r="D8633">
        <v>0</v>
      </c>
      <c r="E8633" t="s">
        <v>258</v>
      </c>
      <c r="F8633" t="s">
        <v>5</v>
      </c>
    </row>
    <row r="8634" spans="1:6" x14ac:dyDescent="0.3">
      <c r="A8634">
        <v>10279</v>
      </c>
      <c r="C8634" t="s">
        <v>84</v>
      </c>
      <c r="D8634">
        <v>0</v>
      </c>
      <c r="F8634" t="s">
        <v>5</v>
      </c>
    </row>
    <row r="8635" spans="1:6" x14ac:dyDescent="0.3">
      <c r="A8635">
        <v>10280</v>
      </c>
      <c r="C8635" t="s">
        <v>84</v>
      </c>
      <c r="D8635">
        <v>0</v>
      </c>
      <c r="F8635" t="s">
        <v>16</v>
      </c>
    </row>
    <row r="8636" spans="1:6" x14ac:dyDescent="0.3">
      <c r="A8636">
        <v>10281</v>
      </c>
      <c r="C8636" t="s">
        <v>84</v>
      </c>
      <c r="D8636">
        <v>0</v>
      </c>
      <c r="E8636" t="s">
        <v>235</v>
      </c>
      <c r="F8636" t="s">
        <v>3</v>
      </c>
    </row>
    <row r="8637" spans="1:6" x14ac:dyDescent="0.3">
      <c r="A8637">
        <v>10282</v>
      </c>
      <c r="C8637" t="s">
        <v>84</v>
      </c>
      <c r="D8637">
        <v>0</v>
      </c>
      <c r="F8637" t="s">
        <v>5</v>
      </c>
    </row>
    <row r="8638" spans="1:6" x14ac:dyDescent="0.3">
      <c r="A8638">
        <v>10283</v>
      </c>
      <c r="C8638" t="s">
        <v>84</v>
      </c>
      <c r="D8638">
        <v>0</v>
      </c>
      <c r="F8638" t="s">
        <v>8</v>
      </c>
    </row>
    <row r="8639" spans="1:6" x14ac:dyDescent="0.3">
      <c r="A8639">
        <v>10284</v>
      </c>
      <c r="C8639" t="s">
        <v>84</v>
      </c>
      <c r="D8639">
        <v>0</v>
      </c>
      <c r="E8639" t="s">
        <v>280</v>
      </c>
      <c r="F8639" t="s">
        <v>8</v>
      </c>
    </row>
    <row r="8640" spans="1:6" x14ac:dyDescent="0.3">
      <c r="A8640">
        <v>10285</v>
      </c>
      <c r="C8640" t="s">
        <v>84</v>
      </c>
      <c r="D8640">
        <v>0</v>
      </c>
      <c r="E8640" t="s">
        <v>371</v>
      </c>
      <c r="F8640" t="s">
        <v>8</v>
      </c>
    </row>
    <row r="8641" spans="1:6" x14ac:dyDescent="0.3">
      <c r="A8641">
        <v>10286</v>
      </c>
      <c r="B8641" t="s">
        <v>1957</v>
      </c>
      <c r="C8641" t="s">
        <v>218</v>
      </c>
      <c r="D8641">
        <v>8</v>
      </c>
      <c r="E8641" t="s">
        <v>1958</v>
      </c>
      <c r="F8641" t="s">
        <v>3</v>
      </c>
    </row>
    <row r="8642" spans="1:6" x14ac:dyDescent="0.3">
      <c r="A8642">
        <v>10287</v>
      </c>
      <c r="B8642" t="s">
        <v>712</v>
      </c>
      <c r="C8642" t="s">
        <v>218</v>
      </c>
      <c r="D8642">
        <v>8</v>
      </c>
      <c r="E8642" t="s">
        <v>713</v>
      </c>
      <c r="F8642" t="s">
        <v>18</v>
      </c>
    </row>
    <row r="8643" spans="1:6" x14ac:dyDescent="0.3">
      <c r="A8643">
        <v>10288</v>
      </c>
      <c r="C8643" t="s">
        <v>84</v>
      </c>
      <c r="D8643">
        <v>0</v>
      </c>
      <c r="E8643" t="s">
        <v>311</v>
      </c>
      <c r="F8643" t="s">
        <v>16</v>
      </c>
    </row>
    <row r="8644" spans="1:6" x14ac:dyDescent="0.3">
      <c r="A8644">
        <v>10289</v>
      </c>
      <c r="C8644" t="s">
        <v>84</v>
      </c>
      <c r="D8644">
        <v>0</v>
      </c>
      <c r="E8644" t="s">
        <v>311</v>
      </c>
      <c r="F8644" t="s">
        <v>16</v>
      </c>
    </row>
    <row r="8645" spans="1:6" x14ac:dyDescent="0.3">
      <c r="A8645">
        <v>10290</v>
      </c>
      <c r="C8645" t="s">
        <v>84</v>
      </c>
      <c r="D8645">
        <v>0</v>
      </c>
      <c r="F8645" t="s">
        <v>3</v>
      </c>
    </row>
    <row r="8646" spans="1:6" x14ac:dyDescent="0.3">
      <c r="A8646">
        <v>10291</v>
      </c>
      <c r="C8646" t="s">
        <v>84</v>
      </c>
      <c r="D8646">
        <v>0</v>
      </c>
      <c r="F8646" t="s">
        <v>10</v>
      </c>
    </row>
    <row r="8647" spans="1:6" x14ac:dyDescent="0.3">
      <c r="A8647">
        <v>10292</v>
      </c>
      <c r="C8647" t="s">
        <v>84</v>
      </c>
      <c r="D8647">
        <v>0</v>
      </c>
      <c r="F8647" t="s">
        <v>7</v>
      </c>
    </row>
    <row r="8648" spans="1:6" x14ac:dyDescent="0.3">
      <c r="A8648">
        <v>10293</v>
      </c>
      <c r="C8648" t="s">
        <v>84</v>
      </c>
      <c r="D8648">
        <v>0</v>
      </c>
      <c r="F8648" t="s">
        <v>16</v>
      </c>
    </row>
    <row r="8649" spans="1:6" x14ac:dyDescent="0.3">
      <c r="A8649">
        <v>10294</v>
      </c>
      <c r="C8649" t="s">
        <v>84</v>
      </c>
      <c r="D8649">
        <v>0</v>
      </c>
      <c r="E8649" t="s">
        <v>258</v>
      </c>
      <c r="F8649" t="s">
        <v>9</v>
      </c>
    </row>
    <row r="8650" spans="1:6" x14ac:dyDescent="0.3">
      <c r="A8650">
        <v>10295</v>
      </c>
      <c r="C8650" t="s">
        <v>84</v>
      </c>
      <c r="D8650">
        <v>0</v>
      </c>
      <c r="E8650" t="s">
        <v>258</v>
      </c>
      <c r="F8650" t="s">
        <v>9</v>
      </c>
    </row>
    <row r="8651" spans="1:6" x14ac:dyDescent="0.3">
      <c r="A8651">
        <v>10296</v>
      </c>
      <c r="C8651" t="s">
        <v>84</v>
      </c>
      <c r="D8651">
        <v>0</v>
      </c>
      <c r="E8651" t="s">
        <v>258</v>
      </c>
      <c r="F8651" t="s">
        <v>9</v>
      </c>
    </row>
    <row r="8652" spans="1:6" x14ac:dyDescent="0.3">
      <c r="A8652">
        <v>10297</v>
      </c>
      <c r="C8652" t="s">
        <v>84</v>
      </c>
      <c r="D8652">
        <v>0</v>
      </c>
      <c r="F8652" t="s">
        <v>13</v>
      </c>
    </row>
    <row r="8653" spans="1:6" x14ac:dyDescent="0.3">
      <c r="A8653">
        <v>10299</v>
      </c>
      <c r="D8653">
        <v>0</v>
      </c>
      <c r="E8653" t="s">
        <v>619</v>
      </c>
      <c r="F8653" t="s">
        <v>16</v>
      </c>
    </row>
    <row r="8654" spans="1:6" x14ac:dyDescent="0.3">
      <c r="A8654">
        <v>10302</v>
      </c>
      <c r="C8654" t="s">
        <v>84</v>
      </c>
      <c r="D8654">
        <v>0</v>
      </c>
      <c r="E8654" t="s">
        <v>101</v>
      </c>
      <c r="F8654" t="s">
        <v>18</v>
      </c>
    </row>
    <row r="8655" spans="1:6" x14ac:dyDescent="0.3">
      <c r="A8655">
        <v>10303</v>
      </c>
      <c r="C8655" t="s">
        <v>84</v>
      </c>
      <c r="D8655">
        <v>0</v>
      </c>
      <c r="E8655" t="s">
        <v>280</v>
      </c>
      <c r="F8655" t="s">
        <v>18</v>
      </c>
    </row>
    <row r="8656" spans="1:6" x14ac:dyDescent="0.3">
      <c r="A8656">
        <v>10304</v>
      </c>
      <c r="C8656" t="s">
        <v>84</v>
      </c>
      <c r="D8656">
        <v>0</v>
      </c>
      <c r="E8656" t="s">
        <v>101</v>
      </c>
      <c r="F8656" t="s">
        <v>18</v>
      </c>
    </row>
    <row r="8657" spans="1:6" x14ac:dyDescent="0.3">
      <c r="A8657">
        <v>10305</v>
      </c>
      <c r="C8657" t="s">
        <v>84</v>
      </c>
      <c r="D8657">
        <v>0</v>
      </c>
      <c r="E8657" t="s">
        <v>101</v>
      </c>
      <c r="F8657" t="s">
        <v>18</v>
      </c>
    </row>
    <row r="8658" spans="1:6" x14ac:dyDescent="0.3">
      <c r="A8658">
        <v>10306</v>
      </c>
      <c r="C8658" t="s">
        <v>84</v>
      </c>
      <c r="D8658">
        <v>0</v>
      </c>
      <c r="E8658" t="s">
        <v>280</v>
      </c>
      <c r="F8658" t="s">
        <v>18</v>
      </c>
    </row>
    <row r="8659" spans="1:6" x14ac:dyDescent="0.3">
      <c r="A8659">
        <v>10307</v>
      </c>
      <c r="C8659" t="s">
        <v>84</v>
      </c>
      <c r="D8659">
        <v>0</v>
      </c>
      <c r="E8659" t="s">
        <v>101</v>
      </c>
      <c r="F8659" t="s">
        <v>18</v>
      </c>
    </row>
    <row r="8660" spans="1:6" x14ac:dyDescent="0.3">
      <c r="A8660">
        <v>10308</v>
      </c>
      <c r="C8660" t="s">
        <v>84</v>
      </c>
      <c r="D8660">
        <v>0</v>
      </c>
      <c r="E8660" t="s">
        <v>101</v>
      </c>
      <c r="F8660" t="s">
        <v>18</v>
      </c>
    </row>
    <row r="8661" spans="1:6" x14ac:dyDescent="0.3">
      <c r="A8661">
        <v>10309</v>
      </c>
      <c r="C8661" t="s">
        <v>84</v>
      </c>
      <c r="D8661">
        <v>0</v>
      </c>
      <c r="E8661" t="s">
        <v>101</v>
      </c>
      <c r="F8661" t="s">
        <v>18</v>
      </c>
    </row>
    <row r="8662" spans="1:6" x14ac:dyDescent="0.3">
      <c r="A8662">
        <v>10310</v>
      </c>
      <c r="D8662">
        <v>0</v>
      </c>
      <c r="E8662" t="s">
        <v>1352</v>
      </c>
      <c r="F8662" t="s">
        <v>3</v>
      </c>
    </row>
    <row r="8663" spans="1:6" x14ac:dyDescent="0.3">
      <c r="A8663">
        <v>10311</v>
      </c>
      <c r="D8663">
        <v>0</v>
      </c>
      <c r="E8663" t="s">
        <v>1959</v>
      </c>
      <c r="F8663" t="s">
        <v>3</v>
      </c>
    </row>
    <row r="8664" spans="1:6" x14ac:dyDescent="0.3">
      <c r="A8664">
        <v>10312</v>
      </c>
      <c r="D8664">
        <v>0</v>
      </c>
      <c r="E8664" t="s">
        <v>1352</v>
      </c>
      <c r="F8664" t="s">
        <v>3</v>
      </c>
    </row>
    <row r="8665" spans="1:6" x14ac:dyDescent="0.3">
      <c r="A8665">
        <v>10313</v>
      </c>
      <c r="D8665">
        <v>0</v>
      </c>
      <c r="E8665" t="s">
        <v>1960</v>
      </c>
      <c r="F8665" t="s">
        <v>3</v>
      </c>
    </row>
    <row r="8666" spans="1:6" x14ac:dyDescent="0.3">
      <c r="A8666">
        <v>10314</v>
      </c>
      <c r="D8666">
        <v>0</v>
      </c>
      <c r="E8666" t="s">
        <v>1352</v>
      </c>
      <c r="F8666" t="s">
        <v>3</v>
      </c>
    </row>
    <row r="8667" spans="1:6" x14ac:dyDescent="0.3">
      <c r="A8667">
        <v>10315</v>
      </c>
      <c r="D8667">
        <v>0</v>
      </c>
      <c r="E8667" t="s">
        <v>1961</v>
      </c>
      <c r="F8667" t="s">
        <v>3</v>
      </c>
    </row>
    <row r="8668" spans="1:6" x14ac:dyDescent="0.3">
      <c r="A8668">
        <v>10316</v>
      </c>
      <c r="D8668">
        <v>0</v>
      </c>
      <c r="E8668" t="s">
        <v>1352</v>
      </c>
      <c r="F8668" t="s">
        <v>3</v>
      </c>
    </row>
    <row r="8669" spans="1:6" x14ac:dyDescent="0.3">
      <c r="A8669">
        <v>10317</v>
      </c>
      <c r="C8669" t="s">
        <v>175</v>
      </c>
      <c r="D8669">
        <v>0</v>
      </c>
      <c r="F8669" t="s">
        <v>15</v>
      </c>
    </row>
    <row r="8670" spans="1:6" x14ac:dyDescent="0.3">
      <c r="A8670">
        <v>10318</v>
      </c>
      <c r="C8670" t="s">
        <v>175</v>
      </c>
      <c r="D8670">
        <v>0</v>
      </c>
      <c r="F8670" t="s">
        <v>9</v>
      </c>
    </row>
    <row r="8671" spans="1:6" x14ac:dyDescent="0.3">
      <c r="A8671">
        <v>10319</v>
      </c>
      <c r="C8671" t="s">
        <v>175</v>
      </c>
      <c r="D8671">
        <v>0</v>
      </c>
      <c r="F8671" t="s">
        <v>6</v>
      </c>
    </row>
    <row r="8672" spans="1:6" x14ac:dyDescent="0.3">
      <c r="A8672">
        <v>10320</v>
      </c>
      <c r="C8672" t="s">
        <v>175</v>
      </c>
      <c r="D8672">
        <v>0</v>
      </c>
      <c r="F8672" t="s">
        <v>6</v>
      </c>
    </row>
    <row r="8673" spans="1:6" x14ac:dyDescent="0.3">
      <c r="A8673">
        <v>10322</v>
      </c>
      <c r="C8673" t="s">
        <v>84</v>
      </c>
      <c r="D8673">
        <v>0</v>
      </c>
      <c r="F8673" t="s">
        <v>12</v>
      </c>
    </row>
    <row r="8674" spans="1:6" x14ac:dyDescent="0.3">
      <c r="A8674">
        <v>10323</v>
      </c>
      <c r="C8674" t="s">
        <v>150</v>
      </c>
      <c r="D8674">
        <v>0</v>
      </c>
      <c r="E8674" t="s">
        <v>714</v>
      </c>
      <c r="F8674" t="s">
        <v>18</v>
      </c>
    </row>
    <row r="8675" spans="1:6" x14ac:dyDescent="0.3">
      <c r="A8675">
        <v>10324</v>
      </c>
      <c r="B8675" t="s">
        <v>1739</v>
      </c>
      <c r="C8675" t="s">
        <v>32</v>
      </c>
      <c r="D8675">
        <v>7</v>
      </c>
      <c r="E8675" t="s">
        <v>1851</v>
      </c>
      <c r="F8675" t="s">
        <v>3</v>
      </c>
    </row>
    <row r="8676" spans="1:6" x14ac:dyDescent="0.3">
      <c r="A8676">
        <v>10325</v>
      </c>
      <c r="B8676" t="s">
        <v>1739</v>
      </c>
      <c r="C8676" t="s">
        <v>32</v>
      </c>
      <c r="D8676">
        <v>7</v>
      </c>
      <c r="E8676" t="s">
        <v>1851</v>
      </c>
      <c r="F8676" t="s">
        <v>3</v>
      </c>
    </row>
    <row r="8677" spans="1:6" x14ac:dyDescent="0.3">
      <c r="A8677">
        <v>10326</v>
      </c>
      <c r="B8677" t="s">
        <v>2602</v>
      </c>
      <c r="C8677" t="s">
        <v>51</v>
      </c>
      <c r="D8677">
        <v>3</v>
      </c>
      <c r="E8677" t="s">
        <v>2603</v>
      </c>
      <c r="F8677" t="s">
        <v>5</v>
      </c>
    </row>
    <row r="8678" spans="1:6" x14ac:dyDescent="0.3">
      <c r="A8678">
        <v>10327</v>
      </c>
      <c r="C8678" t="s">
        <v>84</v>
      </c>
      <c r="D8678">
        <v>0</v>
      </c>
      <c r="F8678" t="s">
        <v>16</v>
      </c>
    </row>
    <row r="8679" spans="1:6" x14ac:dyDescent="0.3">
      <c r="A8679">
        <v>10328</v>
      </c>
      <c r="C8679" t="s">
        <v>84</v>
      </c>
      <c r="D8679">
        <v>0</v>
      </c>
      <c r="F8679" t="s">
        <v>8</v>
      </c>
    </row>
    <row r="8680" spans="1:6" x14ac:dyDescent="0.3">
      <c r="A8680">
        <v>10329</v>
      </c>
      <c r="C8680" t="s">
        <v>84</v>
      </c>
      <c r="D8680">
        <v>0</v>
      </c>
      <c r="F8680" t="s">
        <v>8</v>
      </c>
    </row>
    <row r="8681" spans="1:6" x14ac:dyDescent="0.3">
      <c r="A8681">
        <v>10330</v>
      </c>
      <c r="B8681" t="s">
        <v>47</v>
      </c>
      <c r="C8681" t="s">
        <v>36</v>
      </c>
      <c r="D8681">
        <v>4</v>
      </c>
      <c r="E8681" t="s">
        <v>46</v>
      </c>
      <c r="F8681" t="s">
        <v>12</v>
      </c>
    </row>
    <row r="8682" spans="1:6" x14ac:dyDescent="0.3">
      <c r="A8682">
        <v>10331</v>
      </c>
      <c r="B8682" t="s">
        <v>272</v>
      </c>
      <c r="C8682" t="s">
        <v>36</v>
      </c>
      <c r="D8682">
        <v>4</v>
      </c>
      <c r="E8682" t="s">
        <v>46</v>
      </c>
      <c r="F8682" t="s">
        <v>6</v>
      </c>
    </row>
    <row r="8683" spans="1:6" x14ac:dyDescent="0.3">
      <c r="A8683">
        <v>10332</v>
      </c>
      <c r="C8683" t="s">
        <v>36</v>
      </c>
      <c r="D8683">
        <v>4</v>
      </c>
      <c r="E8683" t="s">
        <v>40</v>
      </c>
      <c r="F8683" t="s">
        <v>12</v>
      </c>
    </row>
    <row r="8684" spans="1:6" x14ac:dyDescent="0.3">
      <c r="A8684">
        <v>10333</v>
      </c>
      <c r="C8684" t="s">
        <v>36</v>
      </c>
      <c r="D8684">
        <v>4</v>
      </c>
      <c r="E8684" t="s">
        <v>40</v>
      </c>
      <c r="F8684" t="s">
        <v>12</v>
      </c>
    </row>
    <row r="8685" spans="1:6" x14ac:dyDescent="0.3">
      <c r="A8685">
        <v>10334</v>
      </c>
      <c r="C8685" t="s">
        <v>36</v>
      </c>
      <c r="D8685">
        <v>4</v>
      </c>
      <c r="E8685" t="s">
        <v>40</v>
      </c>
      <c r="F8685" t="s">
        <v>12</v>
      </c>
    </row>
    <row r="8686" spans="1:6" x14ac:dyDescent="0.3">
      <c r="A8686">
        <v>10335</v>
      </c>
      <c r="C8686" t="s">
        <v>36</v>
      </c>
      <c r="D8686">
        <v>4</v>
      </c>
      <c r="E8686" t="s">
        <v>40</v>
      </c>
      <c r="F8686" t="s">
        <v>12</v>
      </c>
    </row>
    <row r="8687" spans="1:6" x14ac:dyDescent="0.3">
      <c r="A8687">
        <v>10336</v>
      </c>
      <c r="C8687" t="s">
        <v>36</v>
      </c>
      <c r="D8687">
        <v>4</v>
      </c>
      <c r="E8687" t="s">
        <v>40</v>
      </c>
      <c r="F8687" t="s">
        <v>12</v>
      </c>
    </row>
    <row r="8688" spans="1:6" x14ac:dyDescent="0.3">
      <c r="A8688">
        <v>10337</v>
      </c>
      <c r="B8688" t="s">
        <v>38</v>
      </c>
      <c r="C8688" t="s">
        <v>36</v>
      </c>
      <c r="D8688">
        <v>4</v>
      </c>
      <c r="E8688" t="s">
        <v>46</v>
      </c>
      <c r="F8688" t="s">
        <v>12</v>
      </c>
    </row>
    <row r="8689" spans="1:6" x14ac:dyDescent="0.3">
      <c r="A8689">
        <v>10338</v>
      </c>
      <c r="C8689" t="s">
        <v>32</v>
      </c>
      <c r="D8689">
        <v>7</v>
      </c>
      <c r="E8689" t="s">
        <v>2526</v>
      </c>
      <c r="F8689" t="s">
        <v>16</v>
      </c>
    </row>
    <row r="8690" spans="1:6" x14ac:dyDescent="0.3">
      <c r="A8690">
        <v>10339</v>
      </c>
      <c r="C8690" t="s">
        <v>32</v>
      </c>
      <c r="D8690">
        <v>7</v>
      </c>
      <c r="E8690" t="s">
        <v>2526</v>
      </c>
      <c r="F8690" t="s">
        <v>16</v>
      </c>
    </row>
    <row r="8691" spans="1:6" x14ac:dyDescent="0.3">
      <c r="A8691">
        <v>10340</v>
      </c>
      <c r="C8691" t="s">
        <v>32</v>
      </c>
      <c r="D8691">
        <v>7</v>
      </c>
      <c r="E8691" t="s">
        <v>2526</v>
      </c>
      <c r="F8691" t="s">
        <v>16</v>
      </c>
    </row>
    <row r="8692" spans="1:6" x14ac:dyDescent="0.3">
      <c r="A8692">
        <v>10341</v>
      </c>
      <c r="C8692" t="s">
        <v>32</v>
      </c>
      <c r="D8692">
        <v>7</v>
      </c>
      <c r="E8692" t="s">
        <v>2530</v>
      </c>
      <c r="F8692" t="s">
        <v>13</v>
      </c>
    </row>
    <row r="8693" spans="1:6" x14ac:dyDescent="0.3">
      <c r="A8693">
        <v>10342</v>
      </c>
      <c r="C8693" t="s">
        <v>32</v>
      </c>
      <c r="D8693">
        <v>7</v>
      </c>
      <c r="E8693" t="s">
        <v>2530</v>
      </c>
      <c r="F8693" t="s">
        <v>13</v>
      </c>
    </row>
    <row r="8694" spans="1:6" x14ac:dyDescent="0.3">
      <c r="A8694">
        <v>10343</v>
      </c>
      <c r="C8694" t="s">
        <v>32</v>
      </c>
      <c r="D8694">
        <v>7</v>
      </c>
      <c r="E8694" t="s">
        <v>2530</v>
      </c>
      <c r="F8694" t="s">
        <v>13</v>
      </c>
    </row>
    <row r="8695" spans="1:6" x14ac:dyDescent="0.3">
      <c r="A8695">
        <v>10344</v>
      </c>
      <c r="C8695" t="s">
        <v>32</v>
      </c>
      <c r="D8695">
        <v>7</v>
      </c>
      <c r="E8695" t="s">
        <v>2530</v>
      </c>
      <c r="F8695" t="s">
        <v>13</v>
      </c>
    </row>
    <row r="8696" spans="1:6" x14ac:dyDescent="0.3">
      <c r="A8696">
        <v>10345</v>
      </c>
      <c r="B8696" t="s">
        <v>1215</v>
      </c>
      <c r="C8696" t="s">
        <v>32</v>
      </c>
      <c r="D8696">
        <v>7</v>
      </c>
      <c r="E8696" t="s">
        <v>1216</v>
      </c>
      <c r="F8696" t="s">
        <v>7</v>
      </c>
    </row>
    <row r="8697" spans="1:6" x14ac:dyDescent="0.3">
      <c r="A8697">
        <v>10346</v>
      </c>
      <c r="B8697" t="s">
        <v>1215</v>
      </c>
      <c r="C8697" t="s">
        <v>32</v>
      </c>
      <c r="D8697">
        <v>7</v>
      </c>
      <c r="E8697" t="s">
        <v>1216</v>
      </c>
      <c r="F8697" t="s">
        <v>13</v>
      </c>
    </row>
    <row r="8698" spans="1:6" x14ac:dyDescent="0.3">
      <c r="A8698">
        <v>10347</v>
      </c>
      <c r="B8698" t="s">
        <v>263</v>
      </c>
      <c r="C8698" t="s">
        <v>36</v>
      </c>
      <c r="D8698">
        <v>4</v>
      </c>
      <c r="E8698" t="s">
        <v>271</v>
      </c>
      <c r="F8698" t="s">
        <v>6</v>
      </c>
    </row>
    <row r="8699" spans="1:6" x14ac:dyDescent="0.3">
      <c r="A8699">
        <v>10348</v>
      </c>
      <c r="B8699" t="s">
        <v>263</v>
      </c>
      <c r="C8699" t="s">
        <v>36</v>
      </c>
      <c r="D8699">
        <v>4</v>
      </c>
      <c r="E8699" t="s">
        <v>271</v>
      </c>
      <c r="F8699" t="s">
        <v>6</v>
      </c>
    </row>
    <row r="8700" spans="1:6" x14ac:dyDescent="0.3">
      <c r="A8700">
        <v>10349</v>
      </c>
      <c r="B8700" t="s">
        <v>263</v>
      </c>
      <c r="C8700" t="s">
        <v>36</v>
      </c>
      <c r="D8700">
        <v>4</v>
      </c>
      <c r="E8700" t="s">
        <v>271</v>
      </c>
      <c r="F8700" t="s">
        <v>6</v>
      </c>
    </row>
    <row r="8701" spans="1:6" x14ac:dyDescent="0.3">
      <c r="A8701">
        <v>10350</v>
      </c>
      <c r="B8701" t="s">
        <v>263</v>
      </c>
      <c r="C8701" t="s">
        <v>36</v>
      </c>
      <c r="D8701">
        <v>4</v>
      </c>
      <c r="E8701" t="s">
        <v>264</v>
      </c>
      <c r="F8701" t="s">
        <v>6</v>
      </c>
    </row>
    <row r="8702" spans="1:6" x14ac:dyDescent="0.3">
      <c r="A8702">
        <v>10351</v>
      </c>
      <c r="B8702" t="s">
        <v>248</v>
      </c>
      <c r="C8702" t="s">
        <v>32</v>
      </c>
      <c r="D8702">
        <v>7</v>
      </c>
      <c r="E8702" t="s">
        <v>249</v>
      </c>
      <c r="F8702" t="s">
        <v>6</v>
      </c>
    </row>
    <row r="8703" spans="1:6" x14ac:dyDescent="0.3">
      <c r="A8703">
        <v>10352</v>
      </c>
      <c r="B8703" t="s">
        <v>248</v>
      </c>
      <c r="C8703" t="s">
        <v>32</v>
      </c>
      <c r="D8703">
        <v>7</v>
      </c>
      <c r="E8703" t="s">
        <v>249</v>
      </c>
      <c r="F8703" t="s">
        <v>6</v>
      </c>
    </row>
    <row r="8704" spans="1:6" x14ac:dyDescent="0.3">
      <c r="A8704">
        <v>10353</v>
      </c>
      <c r="B8704" t="s">
        <v>31</v>
      </c>
      <c r="C8704" t="s">
        <v>32</v>
      </c>
      <c r="D8704">
        <v>7</v>
      </c>
      <c r="E8704" t="s">
        <v>2615</v>
      </c>
      <c r="F8704" t="s">
        <v>9</v>
      </c>
    </row>
    <row r="8705" spans="1:6" x14ac:dyDescent="0.3">
      <c r="A8705">
        <v>10354</v>
      </c>
      <c r="B8705" t="s">
        <v>265</v>
      </c>
      <c r="C8705" t="s">
        <v>32</v>
      </c>
      <c r="D8705">
        <v>7</v>
      </c>
      <c r="E8705" t="s">
        <v>2889</v>
      </c>
      <c r="F8705" t="s">
        <v>9</v>
      </c>
    </row>
    <row r="8706" spans="1:6" x14ac:dyDescent="0.3">
      <c r="A8706">
        <v>10355</v>
      </c>
      <c r="B8706" t="s">
        <v>265</v>
      </c>
      <c r="C8706" t="s">
        <v>32</v>
      </c>
      <c r="D8706">
        <v>7</v>
      </c>
      <c r="E8706" t="s">
        <v>2889</v>
      </c>
      <c r="F8706" t="s">
        <v>9</v>
      </c>
    </row>
    <row r="8707" spans="1:6" x14ac:dyDescent="0.3">
      <c r="A8707">
        <v>10356</v>
      </c>
      <c r="B8707" t="s">
        <v>2900</v>
      </c>
      <c r="C8707" t="s">
        <v>51</v>
      </c>
      <c r="D8707">
        <v>3</v>
      </c>
      <c r="E8707" t="s">
        <v>264</v>
      </c>
      <c r="F8707" t="s">
        <v>9</v>
      </c>
    </row>
    <row r="8708" spans="1:6" x14ac:dyDescent="0.3">
      <c r="A8708">
        <v>10357</v>
      </c>
      <c r="C8708" t="s">
        <v>218</v>
      </c>
      <c r="D8708">
        <v>8</v>
      </c>
      <c r="E8708" t="s">
        <v>523</v>
      </c>
      <c r="F8708" t="s">
        <v>6</v>
      </c>
    </row>
    <row r="8709" spans="1:6" x14ac:dyDescent="0.3">
      <c r="A8709">
        <v>10358</v>
      </c>
      <c r="C8709" t="s">
        <v>218</v>
      </c>
      <c r="D8709">
        <v>8</v>
      </c>
      <c r="E8709" t="s">
        <v>523</v>
      </c>
      <c r="F8709" t="s">
        <v>6</v>
      </c>
    </row>
    <row r="8710" spans="1:6" x14ac:dyDescent="0.3">
      <c r="A8710">
        <v>10359</v>
      </c>
      <c r="C8710" t="s">
        <v>218</v>
      </c>
      <c r="D8710">
        <v>8</v>
      </c>
      <c r="E8710" t="s">
        <v>523</v>
      </c>
      <c r="F8710" t="s">
        <v>6</v>
      </c>
    </row>
    <row r="8711" spans="1:6" x14ac:dyDescent="0.3">
      <c r="A8711">
        <v>10360</v>
      </c>
      <c r="C8711" t="s">
        <v>36</v>
      </c>
      <c r="D8711">
        <v>4</v>
      </c>
      <c r="E8711" t="s">
        <v>271</v>
      </c>
      <c r="F8711" t="s">
        <v>6</v>
      </c>
    </row>
    <row r="8712" spans="1:6" x14ac:dyDescent="0.3">
      <c r="A8712">
        <v>10361</v>
      </c>
      <c r="C8712" t="s">
        <v>36</v>
      </c>
      <c r="D8712">
        <v>4</v>
      </c>
      <c r="E8712" t="s">
        <v>271</v>
      </c>
      <c r="F8712" t="s">
        <v>6</v>
      </c>
    </row>
    <row r="8713" spans="1:6" x14ac:dyDescent="0.3">
      <c r="A8713">
        <v>10362</v>
      </c>
      <c r="C8713" t="s">
        <v>36</v>
      </c>
      <c r="D8713">
        <v>4</v>
      </c>
      <c r="E8713" t="s">
        <v>271</v>
      </c>
      <c r="F8713" t="s">
        <v>6</v>
      </c>
    </row>
    <row r="8714" spans="1:6" x14ac:dyDescent="0.3">
      <c r="A8714">
        <v>10363</v>
      </c>
      <c r="C8714" t="s">
        <v>36</v>
      </c>
      <c r="D8714">
        <v>4</v>
      </c>
      <c r="E8714" t="s">
        <v>271</v>
      </c>
      <c r="F8714" t="s">
        <v>6</v>
      </c>
    </row>
    <row r="8715" spans="1:6" x14ac:dyDescent="0.3">
      <c r="A8715">
        <v>10364</v>
      </c>
      <c r="C8715" t="s">
        <v>36</v>
      </c>
      <c r="D8715">
        <v>4</v>
      </c>
      <c r="E8715" t="s">
        <v>271</v>
      </c>
      <c r="F8715" t="s">
        <v>6</v>
      </c>
    </row>
    <row r="8716" spans="1:6" x14ac:dyDescent="0.3">
      <c r="A8716">
        <v>10365</v>
      </c>
      <c r="C8716" t="s">
        <v>36</v>
      </c>
      <c r="D8716">
        <v>4</v>
      </c>
      <c r="E8716" t="s">
        <v>271</v>
      </c>
      <c r="F8716" t="s">
        <v>6</v>
      </c>
    </row>
    <row r="8717" spans="1:6" x14ac:dyDescent="0.3">
      <c r="A8717">
        <v>10366</v>
      </c>
      <c r="C8717" t="s">
        <v>36</v>
      </c>
      <c r="D8717">
        <v>4</v>
      </c>
      <c r="E8717" t="s">
        <v>271</v>
      </c>
      <c r="F8717" t="s">
        <v>6</v>
      </c>
    </row>
    <row r="8718" spans="1:6" x14ac:dyDescent="0.3">
      <c r="A8718">
        <v>10367</v>
      </c>
      <c r="C8718" t="s">
        <v>36</v>
      </c>
      <c r="D8718">
        <v>4</v>
      </c>
      <c r="E8718" t="s">
        <v>271</v>
      </c>
      <c r="F8718" t="s">
        <v>6</v>
      </c>
    </row>
    <row r="8719" spans="1:6" x14ac:dyDescent="0.3">
      <c r="A8719">
        <v>10368</v>
      </c>
      <c r="C8719" t="s">
        <v>36</v>
      </c>
      <c r="D8719">
        <v>4</v>
      </c>
      <c r="E8719" t="s">
        <v>271</v>
      </c>
      <c r="F8719" t="s">
        <v>6</v>
      </c>
    </row>
    <row r="8720" spans="1:6" x14ac:dyDescent="0.3">
      <c r="A8720">
        <v>10369</v>
      </c>
      <c r="C8720" t="s">
        <v>36</v>
      </c>
      <c r="D8720">
        <v>4</v>
      </c>
      <c r="E8720" t="s">
        <v>271</v>
      </c>
      <c r="F8720" t="s">
        <v>6</v>
      </c>
    </row>
    <row r="8721" spans="1:6" x14ac:dyDescent="0.3">
      <c r="A8721">
        <v>10370</v>
      </c>
      <c r="C8721" t="s">
        <v>36</v>
      </c>
      <c r="D8721">
        <v>4</v>
      </c>
      <c r="E8721" t="s">
        <v>271</v>
      </c>
      <c r="F8721" t="s">
        <v>6</v>
      </c>
    </row>
    <row r="8722" spans="1:6" x14ac:dyDescent="0.3">
      <c r="A8722">
        <v>10371</v>
      </c>
      <c r="C8722" t="s">
        <v>36</v>
      </c>
      <c r="D8722">
        <v>4</v>
      </c>
      <c r="E8722" t="s">
        <v>271</v>
      </c>
      <c r="F8722" t="s">
        <v>6</v>
      </c>
    </row>
    <row r="8723" spans="1:6" x14ac:dyDescent="0.3">
      <c r="A8723">
        <v>10372</v>
      </c>
      <c r="C8723" t="s">
        <v>36</v>
      </c>
      <c r="D8723">
        <v>4</v>
      </c>
      <c r="E8723" t="s">
        <v>271</v>
      </c>
      <c r="F8723" t="s">
        <v>6</v>
      </c>
    </row>
    <row r="8724" spans="1:6" x14ac:dyDescent="0.3">
      <c r="A8724">
        <v>10373</v>
      </c>
      <c r="C8724" t="s">
        <v>36</v>
      </c>
      <c r="D8724">
        <v>4</v>
      </c>
      <c r="E8724" t="s">
        <v>271</v>
      </c>
      <c r="F8724" t="s">
        <v>6</v>
      </c>
    </row>
    <row r="8725" spans="1:6" x14ac:dyDescent="0.3">
      <c r="A8725">
        <v>10374</v>
      </c>
      <c r="B8725" t="s">
        <v>525</v>
      </c>
      <c r="C8725" t="s">
        <v>218</v>
      </c>
      <c r="D8725">
        <v>8</v>
      </c>
      <c r="E8725" t="s">
        <v>526</v>
      </c>
      <c r="F8725" t="s">
        <v>6</v>
      </c>
    </row>
    <row r="8726" spans="1:6" x14ac:dyDescent="0.3">
      <c r="A8726">
        <v>10376</v>
      </c>
      <c r="B8726" t="s">
        <v>916</v>
      </c>
      <c r="C8726" t="s">
        <v>32</v>
      </c>
      <c r="D8726">
        <v>7</v>
      </c>
      <c r="E8726" t="s">
        <v>2476</v>
      </c>
      <c r="F8726" t="s">
        <v>9</v>
      </c>
    </row>
    <row r="8727" spans="1:6" x14ac:dyDescent="0.3">
      <c r="A8727">
        <v>10377</v>
      </c>
      <c r="B8727" t="s">
        <v>535</v>
      </c>
      <c r="C8727" t="s">
        <v>32</v>
      </c>
      <c r="D8727">
        <v>7</v>
      </c>
      <c r="E8727" t="s">
        <v>536</v>
      </c>
      <c r="F8727" t="s">
        <v>9</v>
      </c>
    </row>
    <row r="8728" spans="1:6" x14ac:dyDescent="0.3">
      <c r="A8728">
        <v>10378</v>
      </c>
      <c r="B8728" t="s">
        <v>535</v>
      </c>
      <c r="C8728" t="s">
        <v>32</v>
      </c>
      <c r="D8728">
        <v>7</v>
      </c>
      <c r="E8728" t="s">
        <v>536</v>
      </c>
      <c r="F8728" t="s">
        <v>9</v>
      </c>
    </row>
    <row r="8729" spans="1:6" x14ac:dyDescent="0.3">
      <c r="A8729">
        <v>10379</v>
      </c>
      <c r="B8729" t="s">
        <v>1054</v>
      </c>
      <c r="C8729" t="s">
        <v>36</v>
      </c>
      <c r="D8729">
        <v>4</v>
      </c>
      <c r="F8729" t="s">
        <v>7</v>
      </c>
    </row>
    <row r="8730" spans="1:6" x14ac:dyDescent="0.3">
      <c r="A8730">
        <v>10380</v>
      </c>
      <c r="B8730" t="s">
        <v>1077</v>
      </c>
      <c r="C8730" t="s">
        <v>36</v>
      </c>
      <c r="D8730">
        <v>4</v>
      </c>
      <c r="E8730" t="s">
        <v>59</v>
      </c>
      <c r="F8730" t="s">
        <v>7</v>
      </c>
    </row>
    <row r="8731" spans="1:6" x14ac:dyDescent="0.3">
      <c r="A8731">
        <v>10381</v>
      </c>
      <c r="C8731" t="s">
        <v>36</v>
      </c>
      <c r="D8731">
        <v>4</v>
      </c>
      <c r="E8731" t="s">
        <v>356</v>
      </c>
      <c r="F8731" t="s">
        <v>11</v>
      </c>
    </row>
    <row r="8732" spans="1:6" x14ac:dyDescent="0.3">
      <c r="A8732">
        <v>10382</v>
      </c>
      <c r="C8732" t="s">
        <v>82</v>
      </c>
      <c r="D8732">
        <v>0</v>
      </c>
      <c r="F8732" t="s">
        <v>8</v>
      </c>
    </row>
    <row r="8733" spans="1:6" x14ac:dyDescent="0.3">
      <c r="A8733">
        <v>10383</v>
      </c>
      <c r="B8733" t="s">
        <v>424</v>
      </c>
      <c r="C8733" t="s">
        <v>283</v>
      </c>
      <c r="D8733">
        <v>3</v>
      </c>
      <c r="E8733" t="s">
        <v>3392</v>
      </c>
      <c r="F8733" t="s">
        <v>14</v>
      </c>
    </row>
    <row r="8734" spans="1:6" x14ac:dyDescent="0.3">
      <c r="A8734">
        <v>10384</v>
      </c>
      <c r="C8734" t="s">
        <v>84</v>
      </c>
      <c r="D8734">
        <v>0</v>
      </c>
      <c r="E8734" t="s">
        <v>3393</v>
      </c>
      <c r="F8734" t="s">
        <v>14</v>
      </c>
    </row>
    <row r="8735" spans="1:6" x14ac:dyDescent="0.3">
      <c r="A8735">
        <v>10385</v>
      </c>
      <c r="C8735" t="s">
        <v>32</v>
      </c>
      <c r="D8735">
        <v>7</v>
      </c>
      <c r="E8735" t="s">
        <v>3184</v>
      </c>
      <c r="F8735" t="s">
        <v>8</v>
      </c>
    </row>
    <row r="8736" spans="1:6" x14ac:dyDescent="0.3">
      <c r="A8736">
        <v>10386</v>
      </c>
      <c r="C8736" t="s">
        <v>32</v>
      </c>
      <c r="D8736">
        <v>7</v>
      </c>
      <c r="E8736" t="s">
        <v>3184</v>
      </c>
      <c r="F8736" t="s">
        <v>8</v>
      </c>
    </row>
    <row r="8737" spans="1:6" x14ac:dyDescent="0.3">
      <c r="A8737">
        <v>10387</v>
      </c>
      <c r="C8737" t="s">
        <v>32</v>
      </c>
      <c r="D8737">
        <v>7</v>
      </c>
      <c r="E8737" t="s">
        <v>3184</v>
      </c>
      <c r="F8737" t="s">
        <v>8</v>
      </c>
    </row>
    <row r="8738" spans="1:6" x14ac:dyDescent="0.3">
      <c r="A8738">
        <v>10388</v>
      </c>
      <c r="C8738" t="s">
        <v>32</v>
      </c>
      <c r="D8738">
        <v>7</v>
      </c>
      <c r="E8738" t="s">
        <v>3184</v>
      </c>
      <c r="F8738" t="s">
        <v>8</v>
      </c>
    </row>
    <row r="8739" spans="1:6" x14ac:dyDescent="0.3">
      <c r="A8739">
        <v>10389</v>
      </c>
      <c r="B8739" t="s">
        <v>2522</v>
      </c>
      <c r="C8739" t="s">
        <v>36</v>
      </c>
      <c r="D8739">
        <v>4</v>
      </c>
      <c r="E8739" t="s">
        <v>3173</v>
      </c>
      <c r="F8739" t="s">
        <v>8</v>
      </c>
    </row>
    <row r="8740" spans="1:6" x14ac:dyDescent="0.3">
      <c r="A8740">
        <v>10390</v>
      </c>
      <c r="C8740" t="s">
        <v>36</v>
      </c>
      <c r="D8740">
        <v>4</v>
      </c>
      <c r="E8740" t="s">
        <v>3233</v>
      </c>
      <c r="F8740" t="s">
        <v>8</v>
      </c>
    </row>
    <row r="8741" spans="1:6" x14ac:dyDescent="0.3">
      <c r="A8741">
        <v>10391</v>
      </c>
      <c r="B8741" t="s">
        <v>2522</v>
      </c>
      <c r="C8741" t="s">
        <v>32</v>
      </c>
      <c r="D8741">
        <v>7</v>
      </c>
      <c r="E8741" t="s">
        <v>3207</v>
      </c>
      <c r="F8741" t="s">
        <v>8</v>
      </c>
    </row>
    <row r="8742" spans="1:6" x14ac:dyDescent="0.3">
      <c r="A8742">
        <v>10392</v>
      </c>
      <c r="B8742" t="s">
        <v>2522</v>
      </c>
      <c r="C8742" t="s">
        <v>36</v>
      </c>
      <c r="D8742">
        <v>4</v>
      </c>
      <c r="E8742" t="s">
        <v>3049</v>
      </c>
      <c r="F8742" t="s">
        <v>8</v>
      </c>
    </row>
    <row r="8743" spans="1:6" x14ac:dyDescent="0.3">
      <c r="A8743">
        <v>10393</v>
      </c>
      <c r="C8743" t="s">
        <v>32</v>
      </c>
      <c r="D8743">
        <v>7</v>
      </c>
      <c r="E8743" t="s">
        <v>2526</v>
      </c>
      <c r="F8743" t="s">
        <v>16</v>
      </c>
    </row>
    <row r="8744" spans="1:6" x14ac:dyDescent="0.3">
      <c r="A8744">
        <v>10394</v>
      </c>
      <c r="B8744" t="s">
        <v>2440</v>
      </c>
      <c r="C8744" t="s">
        <v>32</v>
      </c>
      <c r="D8744">
        <v>7</v>
      </c>
      <c r="E8744" t="s">
        <v>2456</v>
      </c>
      <c r="F8744" t="s">
        <v>16</v>
      </c>
    </row>
    <row r="8745" spans="1:6" x14ac:dyDescent="0.3">
      <c r="A8745">
        <v>10395</v>
      </c>
      <c r="C8745" t="s">
        <v>283</v>
      </c>
      <c r="D8745">
        <v>3</v>
      </c>
      <c r="E8745" t="s">
        <v>1290</v>
      </c>
      <c r="F8745" t="s">
        <v>3</v>
      </c>
    </row>
    <row r="8746" spans="1:6" x14ac:dyDescent="0.3">
      <c r="A8746">
        <v>10396</v>
      </c>
      <c r="B8746" t="s">
        <v>1737</v>
      </c>
      <c r="C8746" t="s">
        <v>32</v>
      </c>
      <c r="D8746">
        <v>7</v>
      </c>
      <c r="E8746" t="s">
        <v>1738</v>
      </c>
      <c r="F8746" t="s">
        <v>3</v>
      </c>
    </row>
    <row r="8747" spans="1:6" x14ac:dyDescent="0.3">
      <c r="A8747">
        <v>10397</v>
      </c>
      <c r="B8747" t="s">
        <v>1737</v>
      </c>
      <c r="C8747" t="s">
        <v>32</v>
      </c>
      <c r="D8747">
        <v>7</v>
      </c>
      <c r="E8747" t="s">
        <v>1962</v>
      </c>
      <c r="F8747" t="s">
        <v>3</v>
      </c>
    </row>
    <row r="8748" spans="1:6" x14ac:dyDescent="0.3">
      <c r="A8748">
        <v>10398</v>
      </c>
      <c r="B8748" t="s">
        <v>1737</v>
      </c>
      <c r="C8748" t="s">
        <v>32</v>
      </c>
      <c r="D8748">
        <v>7</v>
      </c>
      <c r="E8748" t="s">
        <v>1738</v>
      </c>
      <c r="F8748" t="s">
        <v>3</v>
      </c>
    </row>
    <row r="8749" spans="1:6" x14ac:dyDescent="0.3">
      <c r="A8749">
        <v>10399</v>
      </c>
      <c r="B8749" t="s">
        <v>1275</v>
      </c>
      <c r="C8749" t="s">
        <v>32</v>
      </c>
      <c r="D8749">
        <v>7</v>
      </c>
      <c r="E8749" t="s">
        <v>1276</v>
      </c>
      <c r="F8749" t="s">
        <v>3</v>
      </c>
    </row>
    <row r="8750" spans="1:6" x14ac:dyDescent="0.3">
      <c r="A8750">
        <v>10400</v>
      </c>
      <c r="B8750" t="s">
        <v>1275</v>
      </c>
      <c r="C8750" t="s">
        <v>32</v>
      </c>
      <c r="D8750">
        <v>7</v>
      </c>
      <c r="E8750" t="s">
        <v>1276</v>
      </c>
      <c r="F8750" t="s">
        <v>3</v>
      </c>
    </row>
    <row r="8751" spans="1:6" x14ac:dyDescent="0.3">
      <c r="A8751">
        <v>10401</v>
      </c>
      <c r="B8751" t="s">
        <v>1275</v>
      </c>
      <c r="C8751" t="s">
        <v>32</v>
      </c>
      <c r="D8751">
        <v>7</v>
      </c>
      <c r="E8751" t="s">
        <v>1276</v>
      </c>
      <c r="F8751" t="s">
        <v>3</v>
      </c>
    </row>
    <row r="8752" spans="1:6" x14ac:dyDescent="0.3">
      <c r="A8752">
        <v>10402</v>
      </c>
      <c r="B8752" t="s">
        <v>1735</v>
      </c>
      <c r="C8752" t="s">
        <v>32</v>
      </c>
      <c r="D8752">
        <v>7</v>
      </c>
      <c r="E8752" t="s">
        <v>1736</v>
      </c>
      <c r="F8752" t="s">
        <v>3</v>
      </c>
    </row>
    <row r="8753" spans="1:6" x14ac:dyDescent="0.3">
      <c r="A8753">
        <v>10403</v>
      </c>
      <c r="B8753" t="s">
        <v>1735</v>
      </c>
      <c r="C8753" t="s">
        <v>32</v>
      </c>
      <c r="D8753">
        <v>7</v>
      </c>
      <c r="E8753" t="s">
        <v>1736</v>
      </c>
      <c r="F8753" t="s">
        <v>3</v>
      </c>
    </row>
    <row r="8754" spans="1:6" x14ac:dyDescent="0.3">
      <c r="A8754">
        <v>10404</v>
      </c>
      <c r="B8754" t="s">
        <v>1735</v>
      </c>
      <c r="C8754" t="s">
        <v>32</v>
      </c>
      <c r="D8754">
        <v>7</v>
      </c>
      <c r="E8754" t="s">
        <v>1736</v>
      </c>
      <c r="F8754" t="s">
        <v>3</v>
      </c>
    </row>
    <row r="8755" spans="1:6" x14ac:dyDescent="0.3">
      <c r="A8755">
        <v>10405</v>
      </c>
      <c r="B8755" t="s">
        <v>2605</v>
      </c>
      <c r="C8755" t="s">
        <v>36</v>
      </c>
      <c r="D8755">
        <v>4</v>
      </c>
      <c r="E8755" t="s">
        <v>46</v>
      </c>
      <c r="F8755" t="s">
        <v>5</v>
      </c>
    </row>
    <row r="8756" spans="1:6" x14ac:dyDescent="0.3">
      <c r="A8756">
        <v>10406</v>
      </c>
      <c r="B8756" t="s">
        <v>1247</v>
      </c>
      <c r="C8756" t="s">
        <v>32</v>
      </c>
      <c r="D8756">
        <v>7</v>
      </c>
      <c r="E8756" t="s">
        <v>1278</v>
      </c>
      <c r="F8756" t="s">
        <v>3</v>
      </c>
    </row>
    <row r="8757" spans="1:6" x14ac:dyDescent="0.3">
      <c r="A8757">
        <v>10407</v>
      </c>
      <c r="C8757" t="s">
        <v>84</v>
      </c>
      <c r="D8757">
        <v>0</v>
      </c>
      <c r="F8757" t="s">
        <v>12</v>
      </c>
    </row>
    <row r="8758" spans="1:6" x14ac:dyDescent="0.3">
      <c r="A8758">
        <v>10408</v>
      </c>
      <c r="B8758" t="s">
        <v>99</v>
      </c>
      <c r="C8758" t="s">
        <v>84</v>
      </c>
      <c r="D8758">
        <v>0</v>
      </c>
      <c r="E8758" t="s">
        <v>100</v>
      </c>
      <c r="F8758" t="s">
        <v>12</v>
      </c>
    </row>
    <row r="8759" spans="1:6" x14ac:dyDescent="0.3">
      <c r="A8759">
        <v>10409</v>
      </c>
      <c r="C8759" t="s">
        <v>283</v>
      </c>
      <c r="D8759">
        <v>3</v>
      </c>
      <c r="E8759" t="s">
        <v>1754</v>
      </c>
      <c r="F8759" t="s">
        <v>3</v>
      </c>
    </row>
    <row r="8760" spans="1:6" x14ac:dyDescent="0.3">
      <c r="A8760">
        <v>10410</v>
      </c>
      <c r="B8760" t="s">
        <v>1957</v>
      </c>
      <c r="C8760" t="s">
        <v>218</v>
      </c>
      <c r="D8760">
        <v>8</v>
      </c>
      <c r="E8760" t="s">
        <v>1963</v>
      </c>
      <c r="F8760" t="s">
        <v>3</v>
      </c>
    </row>
    <row r="8761" spans="1:6" x14ac:dyDescent="0.3">
      <c r="A8761">
        <v>10411</v>
      </c>
      <c r="B8761" t="s">
        <v>1957</v>
      </c>
      <c r="C8761" t="s">
        <v>218</v>
      </c>
      <c r="D8761">
        <v>8</v>
      </c>
      <c r="E8761" t="s">
        <v>1964</v>
      </c>
      <c r="F8761" t="s">
        <v>3</v>
      </c>
    </row>
    <row r="8762" spans="1:6" x14ac:dyDescent="0.3">
      <c r="A8762">
        <v>10412</v>
      </c>
      <c r="B8762" t="s">
        <v>1957</v>
      </c>
      <c r="C8762" t="s">
        <v>218</v>
      </c>
      <c r="D8762">
        <v>8</v>
      </c>
      <c r="E8762" t="s">
        <v>1965</v>
      </c>
      <c r="F8762" t="s">
        <v>3</v>
      </c>
    </row>
    <row r="8763" spans="1:6" x14ac:dyDescent="0.3">
      <c r="A8763">
        <v>10413</v>
      </c>
      <c r="B8763" t="s">
        <v>1247</v>
      </c>
      <c r="C8763" t="s">
        <v>32</v>
      </c>
      <c r="D8763">
        <v>7</v>
      </c>
      <c r="E8763" t="s">
        <v>1966</v>
      </c>
      <c r="F8763" t="s">
        <v>3</v>
      </c>
    </row>
    <row r="8764" spans="1:6" x14ac:dyDescent="0.3">
      <c r="A8764">
        <v>10414</v>
      </c>
      <c r="B8764" t="s">
        <v>1957</v>
      </c>
      <c r="C8764" t="s">
        <v>218</v>
      </c>
      <c r="D8764">
        <v>8</v>
      </c>
      <c r="E8764" t="s">
        <v>1967</v>
      </c>
      <c r="F8764" t="s">
        <v>3</v>
      </c>
    </row>
    <row r="8765" spans="1:6" x14ac:dyDescent="0.3">
      <c r="A8765">
        <v>10415</v>
      </c>
      <c r="B8765" t="s">
        <v>1957</v>
      </c>
      <c r="C8765" t="s">
        <v>218</v>
      </c>
      <c r="D8765">
        <v>8</v>
      </c>
      <c r="E8765" t="s">
        <v>1968</v>
      </c>
      <c r="F8765" t="s">
        <v>3</v>
      </c>
    </row>
    <row r="8766" spans="1:6" x14ac:dyDescent="0.3">
      <c r="A8766">
        <v>10416</v>
      </c>
      <c r="B8766" t="s">
        <v>1249</v>
      </c>
      <c r="C8766" t="s">
        <v>283</v>
      </c>
      <c r="D8766">
        <v>23</v>
      </c>
      <c r="E8766" t="s">
        <v>1969</v>
      </c>
      <c r="F8766" t="s">
        <v>3</v>
      </c>
    </row>
    <row r="8767" spans="1:6" x14ac:dyDescent="0.3">
      <c r="A8767">
        <v>10417</v>
      </c>
      <c r="B8767" t="s">
        <v>1244</v>
      </c>
      <c r="C8767" t="s">
        <v>283</v>
      </c>
      <c r="D8767">
        <v>3</v>
      </c>
      <c r="E8767" t="s">
        <v>1970</v>
      </c>
      <c r="F8767" t="s">
        <v>3</v>
      </c>
    </row>
    <row r="8768" spans="1:6" x14ac:dyDescent="0.3">
      <c r="A8768">
        <v>10418</v>
      </c>
      <c r="B8768" t="s">
        <v>1244</v>
      </c>
      <c r="C8768" t="s">
        <v>283</v>
      </c>
      <c r="D8768">
        <v>3</v>
      </c>
      <c r="E8768" t="s">
        <v>1971</v>
      </c>
      <c r="F8768" t="s">
        <v>3</v>
      </c>
    </row>
    <row r="8769" spans="1:6" x14ac:dyDescent="0.3">
      <c r="A8769">
        <v>10419</v>
      </c>
      <c r="C8769" t="s">
        <v>84</v>
      </c>
      <c r="D8769">
        <v>20</v>
      </c>
      <c r="E8769" t="s">
        <v>1437</v>
      </c>
      <c r="F8769" t="s">
        <v>3</v>
      </c>
    </row>
    <row r="8770" spans="1:6" x14ac:dyDescent="0.3">
      <c r="A8770">
        <v>10420</v>
      </c>
      <c r="B8770" t="s">
        <v>1244</v>
      </c>
      <c r="C8770" t="s">
        <v>283</v>
      </c>
      <c r="D8770">
        <v>3</v>
      </c>
      <c r="E8770" t="s">
        <v>1970</v>
      </c>
      <c r="F8770" t="s">
        <v>3</v>
      </c>
    </row>
    <row r="8771" spans="1:6" x14ac:dyDescent="0.3">
      <c r="A8771">
        <v>10421</v>
      </c>
      <c r="C8771" t="s">
        <v>84</v>
      </c>
      <c r="D8771">
        <v>20</v>
      </c>
      <c r="E8771" t="s">
        <v>178</v>
      </c>
      <c r="F8771" t="s">
        <v>3</v>
      </c>
    </row>
    <row r="8772" spans="1:6" x14ac:dyDescent="0.3">
      <c r="A8772">
        <v>10422</v>
      </c>
      <c r="B8772" t="s">
        <v>1244</v>
      </c>
      <c r="C8772" t="s">
        <v>283</v>
      </c>
      <c r="D8772">
        <v>3</v>
      </c>
      <c r="E8772" t="s">
        <v>1971</v>
      </c>
      <c r="F8772" t="s">
        <v>3</v>
      </c>
    </row>
    <row r="8773" spans="1:6" x14ac:dyDescent="0.3">
      <c r="A8773">
        <v>10423</v>
      </c>
      <c r="C8773" t="s">
        <v>84</v>
      </c>
      <c r="D8773">
        <v>0</v>
      </c>
      <c r="E8773" t="s">
        <v>280</v>
      </c>
      <c r="F8773" t="s">
        <v>3</v>
      </c>
    </row>
    <row r="8774" spans="1:6" x14ac:dyDescent="0.3">
      <c r="A8774">
        <v>10424</v>
      </c>
      <c r="B8774" t="s">
        <v>1972</v>
      </c>
      <c r="C8774" t="s">
        <v>84</v>
      </c>
      <c r="D8774">
        <v>0</v>
      </c>
      <c r="E8774" t="s">
        <v>1700</v>
      </c>
      <c r="F8774" t="s">
        <v>3</v>
      </c>
    </row>
    <row r="8775" spans="1:6" x14ac:dyDescent="0.3">
      <c r="A8775">
        <v>10425</v>
      </c>
      <c r="B8775" t="s">
        <v>1972</v>
      </c>
      <c r="C8775" t="s">
        <v>84</v>
      </c>
      <c r="D8775">
        <v>0</v>
      </c>
      <c r="E8775" t="s">
        <v>1700</v>
      </c>
      <c r="F8775" t="s">
        <v>3</v>
      </c>
    </row>
    <row r="8776" spans="1:6" x14ac:dyDescent="0.3">
      <c r="A8776">
        <v>10426</v>
      </c>
      <c r="C8776" t="s">
        <v>82</v>
      </c>
      <c r="D8776">
        <v>0</v>
      </c>
      <c r="F8776" t="s">
        <v>3</v>
      </c>
    </row>
    <row r="8777" spans="1:6" x14ac:dyDescent="0.3">
      <c r="A8777">
        <v>10427</v>
      </c>
      <c r="C8777" t="s">
        <v>82</v>
      </c>
      <c r="D8777">
        <v>0</v>
      </c>
      <c r="E8777" t="s">
        <v>528</v>
      </c>
      <c r="F8777" t="s">
        <v>3</v>
      </c>
    </row>
    <row r="8778" spans="1:6" x14ac:dyDescent="0.3">
      <c r="A8778">
        <v>10428</v>
      </c>
      <c r="B8778" t="s">
        <v>1972</v>
      </c>
      <c r="C8778" t="s">
        <v>84</v>
      </c>
      <c r="D8778">
        <v>0</v>
      </c>
      <c r="E8778" t="s">
        <v>1700</v>
      </c>
      <c r="F8778" t="s">
        <v>3</v>
      </c>
    </row>
    <row r="8779" spans="1:6" x14ac:dyDescent="0.3">
      <c r="A8779">
        <v>10429</v>
      </c>
      <c r="B8779" t="s">
        <v>1972</v>
      </c>
      <c r="C8779" t="s">
        <v>84</v>
      </c>
      <c r="D8779">
        <v>0</v>
      </c>
      <c r="E8779" t="s">
        <v>1700</v>
      </c>
      <c r="F8779" t="s">
        <v>3</v>
      </c>
    </row>
    <row r="8780" spans="1:6" x14ac:dyDescent="0.3">
      <c r="A8780">
        <v>10430</v>
      </c>
      <c r="B8780" t="s">
        <v>1972</v>
      </c>
      <c r="C8780" t="s">
        <v>84</v>
      </c>
      <c r="D8780">
        <v>0</v>
      </c>
      <c r="E8780" t="s">
        <v>1700</v>
      </c>
      <c r="F8780" t="s">
        <v>3</v>
      </c>
    </row>
    <row r="8781" spans="1:6" x14ac:dyDescent="0.3">
      <c r="A8781">
        <v>10431</v>
      </c>
      <c r="C8781" t="s">
        <v>84</v>
      </c>
      <c r="D8781">
        <v>0</v>
      </c>
      <c r="E8781" t="s">
        <v>1835</v>
      </c>
      <c r="F8781" t="s">
        <v>3</v>
      </c>
    </row>
    <row r="8782" spans="1:6" x14ac:dyDescent="0.3">
      <c r="A8782">
        <v>10432</v>
      </c>
      <c r="B8782" t="s">
        <v>1663</v>
      </c>
      <c r="C8782" t="s">
        <v>283</v>
      </c>
      <c r="D8782">
        <v>3</v>
      </c>
      <c r="E8782" t="s">
        <v>1701</v>
      </c>
      <c r="F8782" t="s">
        <v>3</v>
      </c>
    </row>
    <row r="8783" spans="1:6" x14ac:dyDescent="0.3">
      <c r="A8783">
        <v>10433</v>
      </c>
      <c r="B8783" t="s">
        <v>1663</v>
      </c>
      <c r="C8783" t="s">
        <v>283</v>
      </c>
      <c r="D8783">
        <v>3</v>
      </c>
      <c r="E8783" t="s">
        <v>1839</v>
      </c>
      <c r="F8783" t="s">
        <v>3</v>
      </c>
    </row>
    <row r="8784" spans="1:6" x14ac:dyDescent="0.3">
      <c r="A8784">
        <v>10434</v>
      </c>
      <c r="B8784" t="s">
        <v>1251</v>
      </c>
      <c r="C8784" t="s">
        <v>283</v>
      </c>
      <c r="D8784">
        <v>3</v>
      </c>
      <c r="E8784" t="s">
        <v>1973</v>
      </c>
      <c r="F8784" t="s">
        <v>3</v>
      </c>
    </row>
    <row r="8785" spans="1:6" x14ac:dyDescent="0.3">
      <c r="A8785">
        <v>10435</v>
      </c>
      <c r="B8785" t="s">
        <v>1663</v>
      </c>
      <c r="C8785" t="s">
        <v>283</v>
      </c>
      <c r="D8785">
        <v>3</v>
      </c>
      <c r="E8785" t="s">
        <v>1974</v>
      </c>
      <c r="F8785" t="s">
        <v>3</v>
      </c>
    </row>
    <row r="8786" spans="1:6" x14ac:dyDescent="0.3">
      <c r="A8786">
        <v>10436</v>
      </c>
      <c r="C8786" t="s">
        <v>84</v>
      </c>
      <c r="D8786">
        <v>-20</v>
      </c>
      <c r="E8786" t="s">
        <v>1975</v>
      </c>
      <c r="F8786" t="s">
        <v>3</v>
      </c>
    </row>
    <row r="8787" spans="1:6" x14ac:dyDescent="0.3">
      <c r="A8787">
        <v>10437</v>
      </c>
      <c r="C8787" t="s">
        <v>84</v>
      </c>
      <c r="D8787">
        <v>0</v>
      </c>
      <c r="E8787" t="s">
        <v>1976</v>
      </c>
      <c r="F8787" t="s">
        <v>3</v>
      </c>
    </row>
    <row r="8788" spans="1:6" x14ac:dyDescent="0.3">
      <c r="A8788">
        <v>10438</v>
      </c>
      <c r="B8788" t="s">
        <v>287</v>
      </c>
      <c r="C8788" t="s">
        <v>283</v>
      </c>
      <c r="D8788">
        <v>3</v>
      </c>
      <c r="E8788" t="s">
        <v>280</v>
      </c>
      <c r="F8788" t="s">
        <v>6</v>
      </c>
    </row>
    <row r="8789" spans="1:6" x14ac:dyDescent="0.3">
      <c r="A8789">
        <v>10439</v>
      </c>
      <c r="B8789" t="s">
        <v>916</v>
      </c>
      <c r="C8789" t="s">
        <v>32</v>
      </c>
      <c r="D8789">
        <v>7</v>
      </c>
      <c r="E8789" t="s">
        <v>2888</v>
      </c>
      <c r="F8789" t="s">
        <v>14</v>
      </c>
    </row>
    <row r="8790" spans="1:6" x14ac:dyDescent="0.3">
      <c r="A8790">
        <v>10440</v>
      </c>
      <c r="C8790" t="s">
        <v>36</v>
      </c>
      <c r="D8790">
        <v>4</v>
      </c>
      <c r="E8790" t="s">
        <v>1896</v>
      </c>
      <c r="F8790" t="s">
        <v>3</v>
      </c>
    </row>
    <row r="8791" spans="1:6" x14ac:dyDescent="0.3">
      <c r="A8791">
        <v>10441</v>
      </c>
      <c r="C8791" t="s">
        <v>36</v>
      </c>
      <c r="D8791">
        <v>4</v>
      </c>
      <c r="E8791" t="s">
        <v>3234</v>
      </c>
      <c r="F8791" t="s">
        <v>8</v>
      </c>
    </row>
    <row r="8792" spans="1:6" x14ac:dyDescent="0.3">
      <c r="A8792">
        <v>10442</v>
      </c>
      <c r="C8792" t="s">
        <v>36</v>
      </c>
      <c r="D8792">
        <v>4</v>
      </c>
      <c r="E8792" t="s">
        <v>1896</v>
      </c>
      <c r="F8792" t="s">
        <v>3</v>
      </c>
    </row>
    <row r="8793" spans="1:6" x14ac:dyDescent="0.3">
      <c r="A8793">
        <v>10443</v>
      </c>
      <c r="B8793" t="s">
        <v>642</v>
      </c>
      <c r="C8793" t="s">
        <v>36</v>
      </c>
      <c r="D8793">
        <v>4</v>
      </c>
      <c r="E8793" t="s">
        <v>46</v>
      </c>
      <c r="F8793" t="s">
        <v>18</v>
      </c>
    </row>
    <row r="8794" spans="1:6" x14ac:dyDescent="0.3">
      <c r="A8794">
        <v>10444</v>
      </c>
      <c r="B8794" t="s">
        <v>642</v>
      </c>
      <c r="C8794" t="s">
        <v>36</v>
      </c>
      <c r="D8794">
        <v>4</v>
      </c>
      <c r="E8794" t="s">
        <v>46</v>
      </c>
      <c r="F8794" t="s">
        <v>18</v>
      </c>
    </row>
    <row r="8795" spans="1:6" x14ac:dyDescent="0.3">
      <c r="A8795">
        <v>10445</v>
      </c>
      <c r="B8795" t="s">
        <v>577</v>
      </c>
      <c r="C8795" t="s">
        <v>36</v>
      </c>
      <c r="D8795">
        <v>4</v>
      </c>
      <c r="E8795" t="s">
        <v>715</v>
      </c>
      <c r="F8795" t="s">
        <v>18</v>
      </c>
    </row>
    <row r="8796" spans="1:6" x14ac:dyDescent="0.3">
      <c r="A8796">
        <v>10446</v>
      </c>
      <c r="B8796" t="s">
        <v>561</v>
      </c>
      <c r="C8796" t="s">
        <v>36</v>
      </c>
      <c r="D8796">
        <v>4</v>
      </c>
      <c r="E8796" t="s">
        <v>716</v>
      </c>
      <c r="F8796" t="s">
        <v>18</v>
      </c>
    </row>
    <row r="8797" spans="1:6" x14ac:dyDescent="0.3">
      <c r="A8797">
        <v>10447</v>
      </c>
      <c r="B8797" t="s">
        <v>558</v>
      </c>
      <c r="C8797" t="s">
        <v>559</v>
      </c>
      <c r="D8797">
        <v>6</v>
      </c>
      <c r="E8797" t="s">
        <v>717</v>
      </c>
      <c r="F8797" t="s">
        <v>18</v>
      </c>
    </row>
    <row r="8798" spans="1:6" x14ac:dyDescent="0.3">
      <c r="A8798">
        <v>10448</v>
      </c>
      <c r="B8798" t="s">
        <v>274</v>
      </c>
      <c r="C8798" t="s">
        <v>36</v>
      </c>
      <c r="D8798">
        <v>4</v>
      </c>
      <c r="E8798" t="s">
        <v>296</v>
      </c>
      <c r="F8798" t="s">
        <v>6</v>
      </c>
    </row>
    <row r="8799" spans="1:6" x14ac:dyDescent="0.3">
      <c r="A8799">
        <v>10449</v>
      </c>
      <c r="B8799" t="s">
        <v>1262</v>
      </c>
      <c r="C8799" t="s">
        <v>36</v>
      </c>
      <c r="D8799">
        <v>4</v>
      </c>
      <c r="E8799" t="s">
        <v>2535</v>
      </c>
      <c r="F8799" t="s">
        <v>16</v>
      </c>
    </row>
    <row r="8800" spans="1:6" x14ac:dyDescent="0.3">
      <c r="A8800">
        <v>10450</v>
      </c>
      <c r="C8800" t="s">
        <v>36</v>
      </c>
      <c r="D8800">
        <v>4</v>
      </c>
      <c r="E8800" t="s">
        <v>1217</v>
      </c>
      <c r="F8800" t="s">
        <v>7</v>
      </c>
    </row>
    <row r="8801" spans="1:6" x14ac:dyDescent="0.3">
      <c r="A8801">
        <v>10451</v>
      </c>
      <c r="B8801" t="s">
        <v>1061</v>
      </c>
      <c r="C8801" t="s">
        <v>36</v>
      </c>
      <c r="D8801">
        <v>4</v>
      </c>
      <c r="E8801" t="s">
        <v>46</v>
      </c>
      <c r="F8801" t="s">
        <v>7</v>
      </c>
    </row>
    <row r="8802" spans="1:6" x14ac:dyDescent="0.3">
      <c r="A8802">
        <v>10452</v>
      </c>
      <c r="B8802" t="s">
        <v>525</v>
      </c>
      <c r="C8802" t="s">
        <v>218</v>
      </c>
      <c r="D8802">
        <v>8</v>
      </c>
      <c r="E8802" t="s">
        <v>527</v>
      </c>
      <c r="F8802" t="s">
        <v>6</v>
      </c>
    </row>
    <row r="8803" spans="1:6" x14ac:dyDescent="0.3">
      <c r="A8803">
        <v>10453</v>
      </c>
      <c r="C8803" t="s">
        <v>84</v>
      </c>
      <c r="D8803">
        <v>0</v>
      </c>
      <c r="E8803" t="s">
        <v>258</v>
      </c>
      <c r="F8803" t="s">
        <v>3</v>
      </c>
    </row>
    <row r="8804" spans="1:6" x14ac:dyDescent="0.3">
      <c r="A8804">
        <v>10454</v>
      </c>
      <c r="C8804" t="s">
        <v>84</v>
      </c>
      <c r="D8804">
        <v>0</v>
      </c>
      <c r="E8804" t="s">
        <v>258</v>
      </c>
      <c r="F8804" t="s">
        <v>3</v>
      </c>
    </row>
    <row r="8805" spans="1:6" x14ac:dyDescent="0.3">
      <c r="A8805">
        <v>10455</v>
      </c>
      <c r="C8805" t="s">
        <v>84</v>
      </c>
      <c r="D8805">
        <v>0</v>
      </c>
      <c r="E8805" t="s">
        <v>258</v>
      </c>
      <c r="F8805" t="s">
        <v>3</v>
      </c>
    </row>
    <row r="8806" spans="1:6" x14ac:dyDescent="0.3">
      <c r="A8806">
        <v>10456</v>
      </c>
      <c r="C8806" t="s">
        <v>84</v>
      </c>
      <c r="D8806">
        <v>0</v>
      </c>
      <c r="F8806" t="s">
        <v>10</v>
      </c>
    </row>
    <row r="8807" spans="1:6" x14ac:dyDescent="0.3">
      <c r="A8807">
        <v>10457</v>
      </c>
      <c r="B8807" t="s">
        <v>2114</v>
      </c>
      <c r="C8807" t="s">
        <v>283</v>
      </c>
      <c r="D8807">
        <v>3</v>
      </c>
      <c r="E8807" t="s">
        <v>280</v>
      </c>
      <c r="F8807" t="s">
        <v>10</v>
      </c>
    </row>
    <row r="8808" spans="1:6" x14ac:dyDescent="0.3">
      <c r="A8808">
        <v>10458</v>
      </c>
      <c r="C8808" t="s">
        <v>36</v>
      </c>
      <c r="D8808">
        <v>4</v>
      </c>
      <c r="E8808" t="s">
        <v>356</v>
      </c>
      <c r="F8808" t="s">
        <v>10</v>
      </c>
    </row>
    <row r="8809" spans="1:6" x14ac:dyDescent="0.3">
      <c r="A8809">
        <v>10459</v>
      </c>
      <c r="C8809" t="s">
        <v>36</v>
      </c>
      <c r="D8809">
        <v>4</v>
      </c>
      <c r="E8809" t="s">
        <v>356</v>
      </c>
      <c r="F8809" t="s">
        <v>10</v>
      </c>
    </row>
    <row r="8810" spans="1:6" x14ac:dyDescent="0.3">
      <c r="A8810">
        <v>10460</v>
      </c>
      <c r="C8810" t="s">
        <v>84</v>
      </c>
      <c r="D8810">
        <v>0</v>
      </c>
      <c r="F8810" t="s">
        <v>16</v>
      </c>
    </row>
    <row r="8811" spans="1:6" x14ac:dyDescent="0.3">
      <c r="A8811">
        <v>10461</v>
      </c>
      <c r="C8811" t="s">
        <v>84</v>
      </c>
      <c r="D8811">
        <v>0</v>
      </c>
      <c r="E8811" t="s">
        <v>258</v>
      </c>
      <c r="F8811" t="s">
        <v>16</v>
      </c>
    </row>
    <row r="8812" spans="1:6" x14ac:dyDescent="0.3">
      <c r="A8812">
        <v>10462</v>
      </c>
      <c r="C8812" t="s">
        <v>51</v>
      </c>
      <c r="D8812">
        <v>3</v>
      </c>
      <c r="F8812" t="s">
        <v>5</v>
      </c>
    </row>
    <row r="8813" spans="1:6" x14ac:dyDescent="0.3">
      <c r="A8813">
        <v>10463</v>
      </c>
      <c r="C8813" t="s">
        <v>51</v>
      </c>
      <c r="D8813">
        <v>3</v>
      </c>
      <c r="F8813" t="s">
        <v>10</v>
      </c>
    </row>
    <row r="8814" spans="1:6" x14ac:dyDescent="0.3">
      <c r="A8814">
        <v>10464</v>
      </c>
      <c r="C8814" t="s">
        <v>84</v>
      </c>
      <c r="D8814">
        <v>0</v>
      </c>
      <c r="F8814" t="s">
        <v>3</v>
      </c>
    </row>
    <row r="8815" spans="1:6" x14ac:dyDescent="0.3">
      <c r="A8815">
        <v>10465</v>
      </c>
      <c r="B8815" t="s">
        <v>248</v>
      </c>
      <c r="C8815" t="s">
        <v>32</v>
      </c>
      <c r="D8815">
        <v>7</v>
      </c>
      <c r="E8815" t="s">
        <v>249</v>
      </c>
      <c r="F8815" t="s">
        <v>12</v>
      </c>
    </row>
    <row r="8816" spans="1:6" x14ac:dyDescent="0.3">
      <c r="A8816">
        <v>10466</v>
      </c>
      <c r="B8816" t="s">
        <v>248</v>
      </c>
      <c r="C8816" t="s">
        <v>32</v>
      </c>
      <c r="D8816">
        <v>7</v>
      </c>
      <c r="E8816" t="s">
        <v>249</v>
      </c>
      <c r="F8816" t="s">
        <v>6</v>
      </c>
    </row>
    <row r="8817" spans="1:6" x14ac:dyDescent="0.3">
      <c r="A8817">
        <v>10467</v>
      </c>
      <c r="C8817" t="s">
        <v>84</v>
      </c>
      <c r="D8817">
        <v>0</v>
      </c>
      <c r="E8817" t="s">
        <v>1516</v>
      </c>
      <c r="F8817" t="s">
        <v>9</v>
      </c>
    </row>
    <row r="8818" spans="1:6" x14ac:dyDescent="0.3">
      <c r="A8818">
        <v>10468</v>
      </c>
      <c r="B8818" t="s">
        <v>2896</v>
      </c>
      <c r="C8818" t="s">
        <v>51</v>
      </c>
      <c r="D8818">
        <v>3</v>
      </c>
      <c r="F8818" t="s">
        <v>9</v>
      </c>
    </row>
    <row r="8819" spans="1:6" x14ac:dyDescent="0.3">
      <c r="A8819">
        <v>10469</v>
      </c>
      <c r="B8819" t="s">
        <v>31</v>
      </c>
      <c r="C8819" t="s">
        <v>32</v>
      </c>
      <c r="D8819">
        <v>7</v>
      </c>
      <c r="E8819" t="s">
        <v>2615</v>
      </c>
      <c r="F8819" t="s">
        <v>9</v>
      </c>
    </row>
    <row r="8820" spans="1:6" x14ac:dyDescent="0.3">
      <c r="A8820">
        <v>10471</v>
      </c>
      <c r="C8820" t="s">
        <v>84</v>
      </c>
      <c r="D8820">
        <v>0</v>
      </c>
      <c r="E8820" t="s">
        <v>3394</v>
      </c>
      <c r="F8820" t="s">
        <v>14</v>
      </c>
    </row>
    <row r="8821" spans="1:6" x14ac:dyDescent="0.3">
      <c r="A8821">
        <v>10472</v>
      </c>
      <c r="B8821" t="s">
        <v>916</v>
      </c>
      <c r="C8821" t="s">
        <v>32</v>
      </c>
      <c r="D8821">
        <v>7</v>
      </c>
      <c r="E8821" t="s">
        <v>2891</v>
      </c>
      <c r="F8821" t="s">
        <v>14</v>
      </c>
    </row>
    <row r="8822" spans="1:6" x14ac:dyDescent="0.3">
      <c r="A8822">
        <v>10473</v>
      </c>
      <c r="B8822" t="s">
        <v>1679</v>
      </c>
      <c r="C8822" t="s">
        <v>84</v>
      </c>
      <c r="D8822">
        <v>0</v>
      </c>
      <c r="F8822" t="s">
        <v>3</v>
      </c>
    </row>
    <row r="8823" spans="1:6" x14ac:dyDescent="0.3">
      <c r="A8823">
        <v>10474</v>
      </c>
      <c r="B8823" t="s">
        <v>1679</v>
      </c>
      <c r="C8823" t="s">
        <v>84</v>
      </c>
      <c r="D8823">
        <v>0</v>
      </c>
      <c r="E8823" t="s">
        <v>1977</v>
      </c>
      <c r="F8823" t="s">
        <v>3</v>
      </c>
    </row>
    <row r="8824" spans="1:6" x14ac:dyDescent="0.3">
      <c r="A8824">
        <v>10475</v>
      </c>
      <c r="D8824">
        <v>0</v>
      </c>
      <c r="E8824" t="s">
        <v>1352</v>
      </c>
      <c r="F8824" t="s">
        <v>3</v>
      </c>
    </row>
    <row r="8825" spans="1:6" x14ac:dyDescent="0.3">
      <c r="A8825">
        <v>10476</v>
      </c>
      <c r="D8825">
        <v>0</v>
      </c>
      <c r="E8825" t="s">
        <v>1320</v>
      </c>
      <c r="F8825" t="s">
        <v>3</v>
      </c>
    </row>
    <row r="8826" spans="1:6" x14ac:dyDescent="0.3">
      <c r="A8826">
        <v>10477</v>
      </c>
      <c r="D8826">
        <v>0</v>
      </c>
      <c r="E8826" t="s">
        <v>1978</v>
      </c>
      <c r="F8826" t="s">
        <v>3</v>
      </c>
    </row>
    <row r="8827" spans="1:6" x14ac:dyDescent="0.3">
      <c r="A8827">
        <v>10478</v>
      </c>
      <c r="D8827">
        <v>0</v>
      </c>
      <c r="E8827" t="s">
        <v>1352</v>
      </c>
      <c r="F8827" t="s">
        <v>3</v>
      </c>
    </row>
    <row r="8828" spans="1:6" x14ac:dyDescent="0.3">
      <c r="A8828">
        <v>10479</v>
      </c>
      <c r="D8828">
        <v>0</v>
      </c>
      <c r="E8828" t="s">
        <v>1352</v>
      </c>
      <c r="F8828" t="s">
        <v>3</v>
      </c>
    </row>
    <row r="8829" spans="1:6" x14ac:dyDescent="0.3">
      <c r="A8829">
        <v>10480</v>
      </c>
      <c r="D8829">
        <v>0</v>
      </c>
      <c r="E8829" t="s">
        <v>1352</v>
      </c>
      <c r="F8829" t="s">
        <v>3</v>
      </c>
    </row>
    <row r="8830" spans="1:6" x14ac:dyDescent="0.3">
      <c r="A8830">
        <v>10481</v>
      </c>
      <c r="D8830">
        <v>0</v>
      </c>
      <c r="E8830" t="s">
        <v>1978</v>
      </c>
      <c r="F8830" t="s">
        <v>3</v>
      </c>
    </row>
    <row r="8831" spans="1:6" x14ac:dyDescent="0.3">
      <c r="A8831">
        <v>10482</v>
      </c>
      <c r="D8831">
        <v>0</v>
      </c>
      <c r="E8831" t="s">
        <v>1979</v>
      </c>
      <c r="F8831" t="s">
        <v>3</v>
      </c>
    </row>
    <row r="8832" spans="1:6" x14ac:dyDescent="0.3">
      <c r="A8832">
        <v>10483</v>
      </c>
      <c r="D8832">
        <v>0</v>
      </c>
      <c r="E8832" t="s">
        <v>1352</v>
      </c>
      <c r="F8832" t="s">
        <v>3</v>
      </c>
    </row>
    <row r="8833" spans="1:6" x14ac:dyDescent="0.3">
      <c r="A8833">
        <v>10484</v>
      </c>
      <c r="D8833">
        <v>0</v>
      </c>
      <c r="E8833" t="s">
        <v>1352</v>
      </c>
      <c r="F8833" t="s">
        <v>3</v>
      </c>
    </row>
    <row r="8834" spans="1:6" x14ac:dyDescent="0.3">
      <c r="A8834">
        <v>10485</v>
      </c>
      <c r="D8834">
        <v>0</v>
      </c>
      <c r="E8834" t="s">
        <v>1322</v>
      </c>
      <c r="F8834" t="s">
        <v>3</v>
      </c>
    </row>
    <row r="8835" spans="1:6" x14ac:dyDescent="0.3">
      <c r="A8835">
        <v>10486</v>
      </c>
      <c r="D8835">
        <v>0</v>
      </c>
      <c r="E8835" t="s">
        <v>1352</v>
      </c>
      <c r="F8835" t="s">
        <v>3</v>
      </c>
    </row>
    <row r="8836" spans="1:6" x14ac:dyDescent="0.3">
      <c r="A8836">
        <v>10487</v>
      </c>
      <c r="D8836">
        <v>0</v>
      </c>
      <c r="E8836" t="s">
        <v>1537</v>
      </c>
      <c r="F8836" t="s">
        <v>3</v>
      </c>
    </row>
    <row r="8837" spans="1:6" x14ac:dyDescent="0.3">
      <c r="A8837">
        <v>10488</v>
      </c>
      <c r="D8837">
        <v>0</v>
      </c>
      <c r="E8837" t="s">
        <v>1352</v>
      </c>
      <c r="F8837" t="s">
        <v>3</v>
      </c>
    </row>
    <row r="8838" spans="1:6" x14ac:dyDescent="0.3">
      <c r="A8838">
        <v>10489</v>
      </c>
      <c r="D8838">
        <v>0</v>
      </c>
      <c r="E8838" t="s">
        <v>1352</v>
      </c>
      <c r="F8838" t="s">
        <v>3</v>
      </c>
    </row>
    <row r="8839" spans="1:6" x14ac:dyDescent="0.3">
      <c r="A8839">
        <v>10490</v>
      </c>
      <c r="D8839">
        <v>0</v>
      </c>
      <c r="E8839" t="s">
        <v>1352</v>
      </c>
      <c r="F8839" t="s">
        <v>3</v>
      </c>
    </row>
    <row r="8840" spans="1:6" x14ac:dyDescent="0.3">
      <c r="A8840">
        <v>10491</v>
      </c>
      <c r="D8840">
        <v>0</v>
      </c>
      <c r="E8840" t="s">
        <v>1352</v>
      </c>
      <c r="F8840" t="s">
        <v>3</v>
      </c>
    </row>
    <row r="8841" spans="1:6" x14ac:dyDescent="0.3">
      <c r="A8841">
        <v>10492</v>
      </c>
      <c r="D8841">
        <v>0</v>
      </c>
      <c r="E8841" t="s">
        <v>1980</v>
      </c>
      <c r="F8841" t="s">
        <v>3</v>
      </c>
    </row>
    <row r="8842" spans="1:6" x14ac:dyDescent="0.3">
      <c r="A8842">
        <v>10493</v>
      </c>
      <c r="D8842">
        <v>0</v>
      </c>
      <c r="E8842" t="s">
        <v>1352</v>
      </c>
      <c r="F8842" t="s">
        <v>3</v>
      </c>
    </row>
    <row r="8843" spans="1:6" x14ac:dyDescent="0.3">
      <c r="A8843">
        <v>10494</v>
      </c>
      <c r="D8843">
        <v>0</v>
      </c>
      <c r="E8843" t="s">
        <v>1352</v>
      </c>
      <c r="F8843" t="s">
        <v>3</v>
      </c>
    </row>
    <row r="8844" spans="1:6" x14ac:dyDescent="0.3">
      <c r="A8844">
        <v>10495</v>
      </c>
      <c r="C8844" t="s">
        <v>84</v>
      </c>
      <c r="D8844">
        <v>0</v>
      </c>
      <c r="F8844" t="s">
        <v>18</v>
      </c>
    </row>
    <row r="8845" spans="1:6" x14ac:dyDescent="0.3">
      <c r="A8845">
        <v>10496</v>
      </c>
      <c r="C8845" t="s">
        <v>84</v>
      </c>
      <c r="D8845">
        <v>0</v>
      </c>
      <c r="F8845" t="s">
        <v>18</v>
      </c>
    </row>
    <row r="8846" spans="1:6" x14ac:dyDescent="0.3">
      <c r="A8846">
        <v>10497</v>
      </c>
      <c r="C8846" t="s">
        <v>84</v>
      </c>
      <c r="D8846">
        <v>0</v>
      </c>
      <c r="F8846" t="s">
        <v>18</v>
      </c>
    </row>
    <row r="8847" spans="1:6" x14ac:dyDescent="0.3">
      <c r="A8847">
        <v>10498</v>
      </c>
      <c r="C8847" t="s">
        <v>84</v>
      </c>
      <c r="D8847">
        <v>0</v>
      </c>
      <c r="F8847" t="s">
        <v>9</v>
      </c>
    </row>
    <row r="8848" spans="1:6" x14ac:dyDescent="0.3">
      <c r="A8848">
        <v>10499</v>
      </c>
      <c r="C8848" t="s">
        <v>84</v>
      </c>
      <c r="D8848">
        <v>0</v>
      </c>
      <c r="F8848" t="s">
        <v>8</v>
      </c>
    </row>
    <row r="8849" spans="1:6" x14ac:dyDescent="0.3">
      <c r="A8849">
        <v>10500</v>
      </c>
      <c r="C8849" t="s">
        <v>84</v>
      </c>
      <c r="D8849">
        <v>0</v>
      </c>
      <c r="F8849" t="s">
        <v>15</v>
      </c>
    </row>
    <row r="8850" spans="1:6" x14ac:dyDescent="0.3">
      <c r="A8850">
        <v>10501</v>
      </c>
      <c r="C8850" t="s">
        <v>84</v>
      </c>
      <c r="D8850">
        <v>0</v>
      </c>
      <c r="F8850" t="s">
        <v>3</v>
      </c>
    </row>
    <row r="8851" spans="1:6" x14ac:dyDescent="0.3">
      <c r="A8851">
        <v>10502</v>
      </c>
      <c r="C8851" t="s">
        <v>84</v>
      </c>
      <c r="D8851">
        <v>0</v>
      </c>
      <c r="E8851" t="s">
        <v>311</v>
      </c>
      <c r="F8851" t="s">
        <v>8</v>
      </c>
    </row>
    <row r="8852" spans="1:6" x14ac:dyDescent="0.3">
      <c r="A8852">
        <v>10503</v>
      </c>
      <c r="C8852" t="s">
        <v>84</v>
      </c>
      <c r="D8852">
        <v>0</v>
      </c>
      <c r="E8852" t="s">
        <v>1752</v>
      </c>
      <c r="F8852" t="s">
        <v>8</v>
      </c>
    </row>
    <row r="8853" spans="1:6" x14ac:dyDescent="0.3">
      <c r="A8853">
        <v>10504</v>
      </c>
      <c r="C8853" t="s">
        <v>84</v>
      </c>
      <c r="D8853">
        <v>0</v>
      </c>
      <c r="E8853" t="s">
        <v>1516</v>
      </c>
      <c r="F8853" t="s">
        <v>8</v>
      </c>
    </row>
    <row r="8854" spans="1:6" x14ac:dyDescent="0.3">
      <c r="A8854">
        <v>10505</v>
      </c>
      <c r="C8854" t="s">
        <v>84</v>
      </c>
      <c r="D8854">
        <v>0</v>
      </c>
      <c r="E8854" t="s">
        <v>1516</v>
      </c>
      <c r="F8854" t="s">
        <v>8</v>
      </c>
    </row>
    <row r="8855" spans="1:6" x14ac:dyDescent="0.3">
      <c r="A8855">
        <v>10506</v>
      </c>
      <c r="C8855" t="s">
        <v>84</v>
      </c>
      <c r="D8855">
        <v>0</v>
      </c>
      <c r="E8855" t="s">
        <v>1516</v>
      </c>
      <c r="F8855" t="s">
        <v>8</v>
      </c>
    </row>
    <row r="8856" spans="1:6" x14ac:dyDescent="0.3">
      <c r="A8856">
        <v>10507</v>
      </c>
      <c r="C8856" t="s">
        <v>175</v>
      </c>
      <c r="D8856">
        <v>0</v>
      </c>
      <c r="F8856" t="s">
        <v>14</v>
      </c>
    </row>
    <row r="8857" spans="1:6" x14ac:dyDescent="0.3">
      <c r="A8857">
        <v>10508</v>
      </c>
      <c r="C8857" t="s">
        <v>82</v>
      </c>
      <c r="D8857">
        <v>0</v>
      </c>
      <c r="F8857" t="s">
        <v>14</v>
      </c>
    </row>
    <row r="8858" spans="1:6" x14ac:dyDescent="0.3">
      <c r="A8858">
        <v>10509</v>
      </c>
      <c r="C8858" t="s">
        <v>175</v>
      </c>
      <c r="D8858">
        <v>10</v>
      </c>
      <c r="E8858" t="s">
        <v>459</v>
      </c>
      <c r="F8858" t="s">
        <v>14</v>
      </c>
    </row>
    <row r="8859" spans="1:6" x14ac:dyDescent="0.3">
      <c r="A8859">
        <v>10510</v>
      </c>
      <c r="C8859" t="s">
        <v>175</v>
      </c>
      <c r="D8859">
        <v>0</v>
      </c>
      <c r="F8859" t="s">
        <v>14</v>
      </c>
    </row>
    <row r="8860" spans="1:6" x14ac:dyDescent="0.3">
      <c r="A8860">
        <v>10511</v>
      </c>
      <c r="C8860" t="s">
        <v>82</v>
      </c>
      <c r="D8860">
        <v>0</v>
      </c>
      <c r="E8860" t="s">
        <v>494</v>
      </c>
      <c r="F8860" t="s">
        <v>14</v>
      </c>
    </row>
    <row r="8861" spans="1:6" x14ac:dyDescent="0.3">
      <c r="A8861">
        <v>10512</v>
      </c>
      <c r="B8861" t="s">
        <v>246</v>
      </c>
      <c r="C8861" t="s">
        <v>218</v>
      </c>
      <c r="D8861">
        <v>8</v>
      </c>
      <c r="E8861" t="s">
        <v>247</v>
      </c>
      <c r="F8861" t="s">
        <v>12</v>
      </c>
    </row>
    <row r="8862" spans="1:6" x14ac:dyDescent="0.3">
      <c r="A8862">
        <v>10513</v>
      </c>
      <c r="B8862" t="s">
        <v>246</v>
      </c>
      <c r="C8862" t="s">
        <v>218</v>
      </c>
      <c r="D8862">
        <v>8</v>
      </c>
      <c r="E8862" t="s">
        <v>247</v>
      </c>
      <c r="F8862" t="s">
        <v>12</v>
      </c>
    </row>
    <row r="8863" spans="1:6" x14ac:dyDescent="0.3">
      <c r="A8863">
        <v>10514</v>
      </c>
      <c r="B8863" t="s">
        <v>38</v>
      </c>
      <c r="C8863" t="s">
        <v>36</v>
      </c>
      <c r="D8863">
        <v>4</v>
      </c>
      <c r="E8863" t="s">
        <v>250</v>
      </c>
      <c r="F8863" t="s">
        <v>12</v>
      </c>
    </row>
    <row r="8864" spans="1:6" x14ac:dyDescent="0.3">
      <c r="A8864">
        <v>10515</v>
      </c>
      <c r="B8864" t="s">
        <v>38</v>
      </c>
      <c r="C8864" t="s">
        <v>36</v>
      </c>
      <c r="D8864">
        <v>4</v>
      </c>
      <c r="E8864" t="s">
        <v>48</v>
      </c>
      <c r="F8864" t="s">
        <v>12</v>
      </c>
    </row>
    <row r="8865" spans="1:6" x14ac:dyDescent="0.3">
      <c r="A8865">
        <v>10516</v>
      </c>
      <c r="B8865" t="s">
        <v>38</v>
      </c>
      <c r="C8865" t="s">
        <v>36</v>
      </c>
      <c r="D8865">
        <v>4</v>
      </c>
      <c r="E8865" t="s">
        <v>48</v>
      </c>
      <c r="F8865" t="s">
        <v>12</v>
      </c>
    </row>
    <row r="8866" spans="1:6" x14ac:dyDescent="0.3">
      <c r="A8866">
        <v>10517</v>
      </c>
      <c r="B8866" t="s">
        <v>38</v>
      </c>
      <c r="C8866" t="s">
        <v>36</v>
      </c>
      <c r="D8866">
        <v>4</v>
      </c>
      <c r="E8866" t="s">
        <v>48</v>
      </c>
      <c r="F8866" t="s">
        <v>12</v>
      </c>
    </row>
    <row r="8867" spans="1:6" x14ac:dyDescent="0.3">
      <c r="A8867">
        <v>10518</v>
      </c>
      <c r="B8867" t="s">
        <v>269</v>
      </c>
      <c r="C8867" t="s">
        <v>32</v>
      </c>
      <c r="D8867">
        <v>7</v>
      </c>
      <c r="E8867" t="s">
        <v>270</v>
      </c>
      <c r="F8867" t="s">
        <v>6</v>
      </c>
    </row>
    <row r="8868" spans="1:6" x14ac:dyDescent="0.3">
      <c r="A8868">
        <v>10519</v>
      </c>
      <c r="C8868" t="s">
        <v>84</v>
      </c>
      <c r="D8868">
        <v>0</v>
      </c>
      <c r="F8868" t="s">
        <v>7</v>
      </c>
    </row>
    <row r="8869" spans="1:6" x14ac:dyDescent="0.3">
      <c r="A8869">
        <v>10520</v>
      </c>
      <c r="C8869" t="s">
        <v>150</v>
      </c>
      <c r="D8869">
        <v>0</v>
      </c>
      <c r="E8869" t="s">
        <v>1933</v>
      </c>
      <c r="F8869" t="s">
        <v>5</v>
      </c>
    </row>
    <row r="8870" spans="1:6" x14ac:dyDescent="0.3">
      <c r="A8870">
        <v>10521</v>
      </c>
      <c r="C8870" t="s">
        <v>150</v>
      </c>
      <c r="D8870">
        <v>0</v>
      </c>
      <c r="E8870" t="s">
        <v>2878</v>
      </c>
      <c r="F8870" t="s">
        <v>5</v>
      </c>
    </row>
    <row r="8871" spans="1:6" x14ac:dyDescent="0.3">
      <c r="A8871">
        <v>10522</v>
      </c>
      <c r="C8871" t="s">
        <v>150</v>
      </c>
      <c r="D8871">
        <v>0</v>
      </c>
      <c r="E8871" t="s">
        <v>2878</v>
      </c>
      <c r="F8871" t="s">
        <v>5</v>
      </c>
    </row>
    <row r="8872" spans="1:6" x14ac:dyDescent="0.3">
      <c r="A8872">
        <v>10523</v>
      </c>
      <c r="C8872" t="s">
        <v>150</v>
      </c>
      <c r="D8872">
        <v>0</v>
      </c>
      <c r="E8872" t="s">
        <v>2878</v>
      </c>
      <c r="F8872" t="s">
        <v>5</v>
      </c>
    </row>
    <row r="8873" spans="1:6" x14ac:dyDescent="0.3">
      <c r="A8873">
        <v>10524</v>
      </c>
      <c r="C8873" t="s">
        <v>150</v>
      </c>
      <c r="D8873">
        <v>0</v>
      </c>
      <c r="E8873" t="s">
        <v>714</v>
      </c>
      <c r="F8873" t="s">
        <v>5</v>
      </c>
    </row>
    <row r="8874" spans="1:6" x14ac:dyDescent="0.3">
      <c r="A8874">
        <v>10525</v>
      </c>
      <c r="C8874" t="s">
        <v>150</v>
      </c>
      <c r="D8874">
        <v>0</v>
      </c>
      <c r="E8874" t="s">
        <v>714</v>
      </c>
      <c r="F8874" t="s">
        <v>5</v>
      </c>
    </row>
    <row r="8875" spans="1:6" x14ac:dyDescent="0.3">
      <c r="A8875">
        <v>10526</v>
      </c>
      <c r="C8875" t="s">
        <v>150</v>
      </c>
      <c r="D8875">
        <v>0</v>
      </c>
      <c r="E8875" t="s">
        <v>714</v>
      </c>
      <c r="F8875" t="s">
        <v>5</v>
      </c>
    </row>
    <row r="8876" spans="1:6" x14ac:dyDescent="0.3">
      <c r="A8876">
        <v>10527</v>
      </c>
      <c r="C8876" t="s">
        <v>150</v>
      </c>
      <c r="D8876">
        <v>0</v>
      </c>
      <c r="E8876" t="s">
        <v>2878</v>
      </c>
      <c r="F8876" t="s">
        <v>5</v>
      </c>
    </row>
    <row r="8877" spans="1:6" x14ac:dyDescent="0.3">
      <c r="A8877">
        <v>10528</v>
      </c>
      <c r="C8877" t="s">
        <v>84</v>
      </c>
      <c r="D8877">
        <v>0</v>
      </c>
      <c r="F8877" t="s">
        <v>15</v>
      </c>
    </row>
    <row r="8878" spans="1:6" x14ac:dyDescent="0.3">
      <c r="A8878">
        <v>10529</v>
      </c>
      <c r="C8878" t="s">
        <v>84</v>
      </c>
      <c r="D8878">
        <v>0</v>
      </c>
      <c r="F8878" t="s">
        <v>3</v>
      </c>
    </row>
    <row r="8879" spans="1:6" x14ac:dyDescent="0.3">
      <c r="A8879">
        <v>10530</v>
      </c>
      <c r="C8879" t="s">
        <v>84</v>
      </c>
      <c r="D8879">
        <v>0</v>
      </c>
      <c r="F8879" t="s">
        <v>3</v>
      </c>
    </row>
    <row r="8880" spans="1:6" x14ac:dyDescent="0.3">
      <c r="A8880">
        <v>10531</v>
      </c>
      <c r="C8880" t="s">
        <v>84</v>
      </c>
      <c r="D8880">
        <v>0</v>
      </c>
      <c r="F8880" t="s">
        <v>3</v>
      </c>
    </row>
    <row r="8881" spans="1:6" x14ac:dyDescent="0.3">
      <c r="A8881">
        <v>10532</v>
      </c>
      <c r="C8881" t="s">
        <v>84</v>
      </c>
      <c r="D8881">
        <v>0</v>
      </c>
      <c r="F8881" t="s">
        <v>3</v>
      </c>
    </row>
    <row r="8882" spans="1:6" x14ac:dyDescent="0.3">
      <c r="A8882">
        <v>10533</v>
      </c>
      <c r="C8882" t="s">
        <v>84</v>
      </c>
      <c r="D8882">
        <v>0</v>
      </c>
      <c r="F8882" t="s">
        <v>3</v>
      </c>
    </row>
    <row r="8883" spans="1:6" x14ac:dyDescent="0.3">
      <c r="A8883">
        <v>10534</v>
      </c>
      <c r="C8883" t="s">
        <v>84</v>
      </c>
      <c r="D8883">
        <v>0</v>
      </c>
      <c r="F8883" t="s">
        <v>3</v>
      </c>
    </row>
    <row r="8884" spans="1:6" x14ac:dyDescent="0.3">
      <c r="A8884">
        <v>10535</v>
      </c>
      <c r="B8884" t="s">
        <v>2522</v>
      </c>
      <c r="C8884" t="s">
        <v>36</v>
      </c>
      <c r="D8884">
        <v>4</v>
      </c>
      <c r="E8884" t="s">
        <v>1303</v>
      </c>
      <c r="F8884" t="s">
        <v>8</v>
      </c>
    </row>
    <row r="8885" spans="1:6" x14ac:dyDescent="0.3">
      <c r="A8885">
        <v>10536</v>
      </c>
      <c r="B8885" t="s">
        <v>3054</v>
      </c>
      <c r="C8885" t="s">
        <v>51</v>
      </c>
      <c r="D8885">
        <v>3</v>
      </c>
      <c r="F8885" t="s">
        <v>8</v>
      </c>
    </row>
    <row r="8886" spans="1:6" x14ac:dyDescent="0.3">
      <c r="A8886">
        <v>10537</v>
      </c>
      <c r="C8886" t="s">
        <v>84</v>
      </c>
      <c r="D8886">
        <v>0</v>
      </c>
      <c r="F8886" t="s">
        <v>3</v>
      </c>
    </row>
    <row r="8887" spans="1:6" x14ac:dyDescent="0.3">
      <c r="A8887">
        <v>10538</v>
      </c>
      <c r="B8887" t="s">
        <v>718</v>
      </c>
      <c r="C8887" t="s">
        <v>559</v>
      </c>
      <c r="D8887">
        <v>6</v>
      </c>
      <c r="E8887" t="s">
        <v>719</v>
      </c>
      <c r="F8887" t="s">
        <v>18</v>
      </c>
    </row>
    <row r="8888" spans="1:6" x14ac:dyDescent="0.3">
      <c r="A8888">
        <v>10539</v>
      </c>
      <c r="C8888" t="s">
        <v>84</v>
      </c>
      <c r="D8888">
        <v>0</v>
      </c>
      <c r="F8888" t="s">
        <v>9</v>
      </c>
    </row>
    <row r="8889" spans="1:6" x14ac:dyDescent="0.3">
      <c r="A8889">
        <v>10540</v>
      </c>
      <c r="C8889" t="s">
        <v>84</v>
      </c>
      <c r="D8889">
        <v>0</v>
      </c>
      <c r="E8889" t="s">
        <v>311</v>
      </c>
      <c r="F8889" t="s">
        <v>3</v>
      </c>
    </row>
    <row r="8890" spans="1:6" x14ac:dyDescent="0.3">
      <c r="A8890">
        <v>10541</v>
      </c>
      <c r="C8890" t="s">
        <v>84</v>
      </c>
      <c r="D8890">
        <v>0</v>
      </c>
      <c r="E8890" t="s">
        <v>235</v>
      </c>
      <c r="F8890" t="s">
        <v>3</v>
      </c>
    </row>
    <row r="8891" spans="1:6" x14ac:dyDescent="0.3">
      <c r="A8891">
        <v>10542</v>
      </c>
      <c r="C8891" t="s">
        <v>84</v>
      </c>
      <c r="D8891">
        <v>0</v>
      </c>
      <c r="F8891" t="s">
        <v>3</v>
      </c>
    </row>
    <row r="8892" spans="1:6" x14ac:dyDescent="0.3">
      <c r="A8892">
        <v>10543</v>
      </c>
      <c r="C8892" t="s">
        <v>84</v>
      </c>
      <c r="D8892">
        <v>0</v>
      </c>
      <c r="E8892" t="s">
        <v>311</v>
      </c>
      <c r="F8892" t="s">
        <v>9</v>
      </c>
    </row>
    <row r="8893" spans="1:6" x14ac:dyDescent="0.3">
      <c r="A8893">
        <v>10544</v>
      </c>
      <c r="C8893" t="s">
        <v>84</v>
      </c>
      <c r="D8893">
        <v>0</v>
      </c>
      <c r="F8893" t="s">
        <v>3</v>
      </c>
    </row>
    <row r="8894" spans="1:6" x14ac:dyDescent="0.3">
      <c r="A8894">
        <v>10545</v>
      </c>
      <c r="C8894" t="s">
        <v>84</v>
      </c>
      <c r="D8894">
        <v>0</v>
      </c>
      <c r="E8894" t="s">
        <v>280</v>
      </c>
      <c r="F8894" t="s">
        <v>3</v>
      </c>
    </row>
    <row r="8895" spans="1:6" x14ac:dyDescent="0.3">
      <c r="A8895">
        <v>10546</v>
      </c>
      <c r="C8895" t="s">
        <v>84</v>
      </c>
      <c r="D8895">
        <v>0</v>
      </c>
      <c r="F8895" t="s">
        <v>18</v>
      </c>
    </row>
    <row r="8896" spans="1:6" x14ac:dyDescent="0.3">
      <c r="A8896">
        <v>10547</v>
      </c>
      <c r="C8896" t="s">
        <v>84</v>
      </c>
      <c r="D8896">
        <v>0</v>
      </c>
      <c r="F8896" t="s">
        <v>3</v>
      </c>
    </row>
    <row r="8897" spans="1:6" x14ac:dyDescent="0.3">
      <c r="A8897">
        <v>10548</v>
      </c>
      <c r="C8897" t="s">
        <v>84</v>
      </c>
      <c r="D8897">
        <v>0</v>
      </c>
      <c r="F8897" t="s">
        <v>8</v>
      </c>
    </row>
    <row r="8898" spans="1:6" x14ac:dyDescent="0.3">
      <c r="A8898">
        <v>10549</v>
      </c>
      <c r="C8898" t="s">
        <v>84</v>
      </c>
      <c r="D8898">
        <v>0</v>
      </c>
      <c r="E8898" t="s">
        <v>709</v>
      </c>
      <c r="F8898" t="s">
        <v>3</v>
      </c>
    </row>
    <row r="8899" spans="1:6" x14ac:dyDescent="0.3">
      <c r="A8899">
        <v>10550</v>
      </c>
      <c r="C8899" t="s">
        <v>51</v>
      </c>
      <c r="D8899">
        <v>3</v>
      </c>
      <c r="F8899" t="s">
        <v>16</v>
      </c>
    </row>
    <row r="8900" spans="1:6" x14ac:dyDescent="0.3">
      <c r="A8900">
        <v>10551</v>
      </c>
      <c r="B8900" t="s">
        <v>1218</v>
      </c>
      <c r="C8900" t="s">
        <v>739</v>
      </c>
      <c r="D8900">
        <v>0</v>
      </c>
      <c r="E8900" t="s">
        <v>1219</v>
      </c>
      <c r="F8900" t="s">
        <v>7</v>
      </c>
    </row>
    <row r="8901" spans="1:6" x14ac:dyDescent="0.3">
      <c r="A8901">
        <v>10552</v>
      </c>
      <c r="C8901" t="s">
        <v>84</v>
      </c>
      <c r="D8901">
        <v>0</v>
      </c>
      <c r="F8901" t="s">
        <v>16</v>
      </c>
    </row>
    <row r="8902" spans="1:6" x14ac:dyDescent="0.3">
      <c r="A8902">
        <v>10553</v>
      </c>
      <c r="C8902" t="s">
        <v>84</v>
      </c>
      <c r="D8902">
        <v>0</v>
      </c>
      <c r="E8902" t="s">
        <v>280</v>
      </c>
      <c r="F8902" t="s">
        <v>16</v>
      </c>
    </row>
    <row r="8903" spans="1:6" x14ac:dyDescent="0.3">
      <c r="A8903">
        <v>10554</v>
      </c>
      <c r="C8903" t="s">
        <v>84</v>
      </c>
      <c r="D8903">
        <v>0</v>
      </c>
      <c r="E8903" t="s">
        <v>280</v>
      </c>
      <c r="F8903" t="s">
        <v>16</v>
      </c>
    </row>
    <row r="8904" spans="1:6" x14ac:dyDescent="0.3">
      <c r="A8904">
        <v>10555</v>
      </c>
      <c r="C8904" t="s">
        <v>84</v>
      </c>
      <c r="D8904">
        <v>0</v>
      </c>
      <c r="F8904" t="s">
        <v>16</v>
      </c>
    </row>
    <row r="8905" spans="1:6" x14ac:dyDescent="0.3">
      <c r="A8905">
        <v>10556</v>
      </c>
      <c r="C8905" t="s">
        <v>84</v>
      </c>
      <c r="D8905">
        <v>0</v>
      </c>
      <c r="F8905" t="s">
        <v>11</v>
      </c>
    </row>
    <row r="8906" spans="1:6" x14ac:dyDescent="0.3">
      <c r="A8906">
        <v>10557</v>
      </c>
      <c r="C8906" t="s">
        <v>84</v>
      </c>
      <c r="D8906">
        <v>-20</v>
      </c>
      <c r="E8906" t="s">
        <v>3495</v>
      </c>
      <c r="F8906" t="s">
        <v>13</v>
      </c>
    </row>
    <row r="8907" spans="1:6" x14ac:dyDescent="0.3">
      <c r="A8907">
        <v>10558</v>
      </c>
      <c r="C8907" t="s">
        <v>84</v>
      </c>
      <c r="D8907">
        <v>0</v>
      </c>
      <c r="E8907" t="s">
        <v>258</v>
      </c>
      <c r="F8907" t="s">
        <v>16</v>
      </c>
    </row>
    <row r="8908" spans="1:6" x14ac:dyDescent="0.3">
      <c r="A8908">
        <v>10559</v>
      </c>
      <c r="C8908" t="s">
        <v>84</v>
      </c>
      <c r="D8908">
        <v>0</v>
      </c>
      <c r="F8908" t="s">
        <v>8</v>
      </c>
    </row>
    <row r="8909" spans="1:6" x14ac:dyDescent="0.3">
      <c r="A8909">
        <v>10561</v>
      </c>
      <c r="C8909" t="s">
        <v>155</v>
      </c>
      <c r="D8909">
        <v>0</v>
      </c>
      <c r="F8909" t="s">
        <v>9</v>
      </c>
    </row>
    <row r="8910" spans="1:6" x14ac:dyDescent="0.3">
      <c r="A8910">
        <v>10562</v>
      </c>
      <c r="C8910" t="s">
        <v>84</v>
      </c>
      <c r="D8910">
        <v>0</v>
      </c>
      <c r="E8910" t="s">
        <v>258</v>
      </c>
      <c r="F8910" t="s">
        <v>16</v>
      </c>
    </row>
    <row r="8911" spans="1:6" x14ac:dyDescent="0.3">
      <c r="A8911">
        <v>10563</v>
      </c>
      <c r="C8911" t="s">
        <v>84</v>
      </c>
      <c r="D8911">
        <v>0</v>
      </c>
      <c r="E8911" t="s">
        <v>528</v>
      </c>
      <c r="F8911" t="s">
        <v>16</v>
      </c>
    </row>
    <row r="8912" spans="1:6" x14ac:dyDescent="0.3">
      <c r="A8912">
        <v>10564</v>
      </c>
      <c r="B8912" t="s">
        <v>1210</v>
      </c>
      <c r="C8912" t="s">
        <v>51</v>
      </c>
      <c r="D8912">
        <v>3</v>
      </c>
      <c r="F8912" t="s">
        <v>7</v>
      </c>
    </row>
    <row r="8913" spans="1:6" x14ac:dyDescent="0.3">
      <c r="A8913">
        <v>10565</v>
      </c>
      <c r="C8913" t="s">
        <v>84</v>
      </c>
      <c r="D8913">
        <v>0</v>
      </c>
      <c r="E8913" t="s">
        <v>258</v>
      </c>
      <c r="F8913" t="s">
        <v>8</v>
      </c>
    </row>
    <row r="8914" spans="1:6" x14ac:dyDescent="0.3">
      <c r="A8914">
        <v>10566</v>
      </c>
      <c r="C8914" t="s">
        <v>82</v>
      </c>
      <c r="D8914">
        <v>0</v>
      </c>
      <c r="F8914" t="s">
        <v>6</v>
      </c>
    </row>
    <row r="8915" spans="1:6" x14ac:dyDescent="0.3">
      <c r="A8915">
        <v>10567</v>
      </c>
      <c r="D8915">
        <v>0</v>
      </c>
      <c r="F8915" t="s">
        <v>6</v>
      </c>
    </row>
    <row r="8916" spans="1:6" x14ac:dyDescent="0.3">
      <c r="A8916">
        <v>10568</v>
      </c>
      <c r="C8916" t="s">
        <v>82</v>
      </c>
      <c r="D8916">
        <v>0</v>
      </c>
      <c r="E8916" t="s">
        <v>528</v>
      </c>
      <c r="F8916" t="s">
        <v>6</v>
      </c>
    </row>
    <row r="8917" spans="1:6" x14ac:dyDescent="0.3">
      <c r="A8917">
        <v>10569</v>
      </c>
      <c r="C8917" t="s">
        <v>82</v>
      </c>
      <c r="D8917">
        <v>0</v>
      </c>
      <c r="F8917" t="s">
        <v>6</v>
      </c>
    </row>
    <row r="8918" spans="1:6" x14ac:dyDescent="0.3">
      <c r="A8918">
        <v>10570</v>
      </c>
      <c r="C8918" t="s">
        <v>82</v>
      </c>
      <c r="D8918">
        <v>0</v>
      </c>
      <c r="E8918" t="s">
        <v>528</v>
      </c>
      <c r="F8918" t="s">
        <v>6</v>
      </c>
    </row>
    <row r="8919" spans="1:6" x14ac:dyDescent="0.3">
      <c r="A8919">
        <v>10571</v>
      </c>
      <c r="C8919" t="s">
        <v>82</v>
      </c>
      <c r="D8919">
        <v>0</v>
      </c>
      <c r="E8919" t="s">
        <v>528</v>
      </c>
      <c r="F8919" t="s">
        <v>6</v>
      </c>
    </row>
    <row r="8920" spans="1:6" x14ac:dyDescent="0.3">
      <c r="A8920">
        <v>10572</v>
      </c>
      <c r="C8920" t="s">
        <v>82</v>
      </c>
      <c r="D8920">
        <v>0</v>
      </c>
      <c r="F8920" t="s">
        <v>6</v>
      </c>
    </row>
    <row r="8921" spans="1:6" x14ac:dyDescent="0.3">
      <c r="A8921">
        <v>10573</v>
      </c>
      <c r="C8921" t="s">
        <v>82</v>
      </c>
      <c r="D8921">
        <v>0</v>
      </c>
      <c r="E8921" t="s">
        <v>528</v>
      </c>
      <c r="F8921" t="s">
        <v>6</v>
      </c>
    </row>
    <row r="8922" spans="1:6" x14ac:dyDescent="0.3">
      <c r="A8922">
        <v>10574</v>
      </c>
      <c r="C8922" t="s">
        <v>82</v>
      </c>
      <c r="D8922">
        <v>0</v>
      </c>
      <c r="F8922" t="s">
        <v>6</v>
      </c>
    </row>
    <row r="8923" spans="1:6" x14ac:dyDescent="0.3">
      <c r="A8923">
        <v>10575</v>
      </c>
      <c r="C8923" t="s">
        <v>82</v>
      </c>
      <c r="D8923">
        <v>0</v>
      </c>
      <c r="E8923" t="s">
        <v>528</v>
      </c>
      <c r="F8923" t="s">
        <v>6</v>
      </c>
    </row>
    <row r="8924" spans="1:6" x14ac:dyDescent="0.3">
      <c r="A8924">
        <v>10576</v>
      </c>
      <c r="C8924" t="s">
        <v>82</v>
      </c>
      <c r="D8924">
        <v>0</v>
      </c>
      <c r="F8924" t="s">
        <v>6</v>
      </c>
    </row>
    <row r="8925" spans="1:6" x14ac:dyDescent="0.3">
      <c r="A8925">
        <v>10577</v>
      </c>
      <c r="C8925" t="s">
        <v>82</v>
      </c>
      <c r="D8925">
        <v>0</v>
      </c>
      <c r="F8925" t="s">
        <v>6</v>
      </c>
    </row>
    <row r="8926" spans="1:6" x14ac:dyDescent="0.3">
      <c r="A8926">
        <v>10578</v>
      </c>
      <c r="C8926" t="s">
        <v>82</v>
      </c>
      <c r="D8926">
        <v>0</v>
      </c>
      <c r="E8926" t="s">
        <v>528</v>
      </c>
      <c r="F8926" t="s">
        <v>6</v>
      </c>
    </row>
    <row r="8927" spans="1:6" x14ac:dyDescent="0.3">
      <c r="A8927">
        <v>10579</v>
      </c>
      <c r="C8927" t="s">
        <v>82</v>
      </c>
      <c r="D8927">
        <v>0</v>
      </c>
      <c r="F8927" t="s">
        <v>6</v>
      </c>
    </row>
    <row r="8928" spans="1:6" x14ac:dyDescent="0.3">
      <c r="A8928">
        <v>10580</v>
      </c>
      <c r="C8928" t="s">
        <v>82</v>
      </c>
      <c r="D8928">
        <v>0</v>
      </c>
      <c r="E8928" t="s">
        <v>528</v>
      </c>
      <c r="F8928" t="s">
        <v>6</v>
      </c>
    </row>
    <row r="8929" spans="1:6" x14ac:dyDescent="0.3">
      <c r="A8929">
        <v>10581</v>
      </c>
      <c r="C8929" t="s">
        <v>82</v>
      </c>
      <c r="D8929">
        <v>0</v>
      </c>
      <c r="E8929" t="s">
        <v>528</v>
      </c>
      <c r="F8929" t="s">
        <v>6</v>
      </c>
    </row>
    <row r="8930" spans="1:6" x14ac:dyDescent="0.3">
      <c r="A8930">
        <v>10582</v>
      </c>
      <c r="C8930" t="s">
        <v>82</v>
      </c>
      <c r="D8930">
        <v>0</v>
      </c>
      <c r="F8930" t="s">
        <v>6</v>
      </c>
    </row>
    <row r="8931" spans="1:6" x14ac:dyDescent="0.3">
      <c r="A8931">
        <v>10583</v>
      </c>
      <c r="C8931" t="s">
        <v>82</v>
      </c>
      <c r="D8931">
        <v>20</v>
      </c>
      <c r="E8931" t="s">
        <v>3038</v>
      </c>
      <c r="F8931" t="s">
        <v>9</v>
      </c>
    </row>
    <row r="8932" spans="1:6" x14ac:dyDescent="0.3">
      <c r="A8932">
        <v>10584</v>
      </c>
      <c r="C8932" t="s">
        <v>155</v>
      </c>
      <c r="D8932">
        <v>20</v>
      </c>
      <c r="E8932" t="s">
        <v>178</v>
      </c>
      <c r="F8932" t="s">
        <v>9</v>
      </c>
    </row>
    <row r="8933" spans="1:6" x14ac:dyDescent="0.3">
      <c r="A8933">
        <v>10585</v>
      </c>
      <c r="C8933" t="s">
        <v>155</v>
      </c>
      <c r="D8933">
        <v>0</v>
      </c>
      <c r="F8933" t="s">
        <v>15</v>
      </c>
    </row>
    <row r="8934" spans="1:6" x14ac:dyDescent="0.3">
      <c r="A8934">
        <v>10586</v>
      </c>
      <c r="C8934" t="s">
        <v>82</v>
      </c>
      <c r="D8934">
        <v>0</v>
      </c>
      <c r="F8934" t="s">
        <v>15</v>
      </c>
    </row>
    <row r="8935" spans="1:6" x14ac:dyDescent="0.3">
      <c r="A8935">
        <v>10587</v>
      </c>
      <c r="C8935" t="s">
        <v>82</v>
      </c>
      <c r="D8935">
        <v>0</v>
      </c>
      <c r="F8935" t="s">
        <v>9</v>
      </c>
    </row>
    <row r="8936" spans="1:6" x14ac:dyDescent="0.3">
      <c r="A8936">
        <v>10588</v>
      </c>
      <c r="C8936" t="s">
        <v>175</v>
      </c>
      <c r="D8936">
        <v>0</v>
      </c>
      <c r="E8936" t="s">
        <v>1025</v>
      </c>
      <c r="F8936" t="s">
        <v>9</v>
      </c>
    </row>
    <row r="8937" spans="1:6" x14ac:dyDescent="0.3">
      <c r="A8937">
        <v>10589</v>
      </c>
      <c r="C8937" t="s">
        <v>175</v>
      </c>
      <c r="D8937">
        <v>0</v>
      </c>
      <c r="E8937" t="s">
        <v>3039</v>
      </c>
      <c r="F8937" t="s">
        <v>9</v>
      </c>
    </row>
    <row r="8938" spans="1:6" x14ac:dyDescent="0.3">
      <c r="A8938">
        <v>10591</v>
      </c>
      <c r="B8938" t="s">
        <v>52</v>
      </c>
      <c r="C8938" t="s">
        <v>36</v>
      </c>
      <c r="D8938">
        <v>4</v>
      </c>
      <c r="E8938" t="s">
        <v>46</v>
      </c>
      <c r="F8938" t="s">
        <v>15</v>
      </c>
    </row>
    <row r="8939" spans="1:6" x14ac:dyDescent="0.3">
      <c r="A8939">
        <v>10592</v>
      </c>
      <c r="C8939" t="s">
        <v>84</v>
      </c>
      <c r="D8939">
        <v>0</v>
      </c>
      <c r="F8939" t="s">
        <v>8</v>
      </c>
    </row>
    <row r="8940" spans="1:6" x14ac:dyDescent="0.3">
      <c r="A8940">
        <v>10594</v>
      </c>
      <c r="C8940" t="s">
        <v>82</v>
      </c>
      <c r="D8940">
        <v>0</v>
      </c>
      <c r="F8940" t="s">
        <v>16</v>
      </c>
    </row>
    <row r="8941" spans="1:6" x14ac:dyDescent="0.3">
      <c r="A8941">
        <v>10595</v>
      </c>
      <c r="C8941" t="s">
        <v>82</v>
      </c>
      <c r="D8941">
        <v>0</v>
      </c>
      <c r="F8941" t="s">
        <v>15</v>
      </c>
    </row>
    <row r="8942" spans="1:6" x14ac:dyDescent="0.3">
      <c r="A8942">
        <v>10596</v>
      </c>
      <c r="C8942" t="s">
        <v>82</v>
      </c>
      <c r="D8942">
        <v>0</v>
      </c>
      <c r="F8942" t="s">
        <v>15</v>
      </c>
    </row>
    <row r="8943" spans="1:6" x14ac:dyDescent="0.3">
      <c r="A8943">
        <v>10597</v>
      </c>
      <c r="C8943" t="s">
        <v>175</v>
      </c>
      <c r="D8943">
        <v>0</v>
      </c>
      <c r="E8943" t="s">
        <v>251</v>
      </c>
      <c r="F8943" t="s">
        <v>12</v>
      </c>
    </row>
    <row r="8944" spans="1:6" x14ac:dyDescent="0.3">
      <c r="A8944">
        <v>10598</v>
      </c>
      <c r="C8944" t="s">
        <v>84</v>
      </c>
      <c r="D8944">
        <v>0</v>
      </c>
      <c r="F8944" t="s">
        <v>3</v>
      </c>
    </row>
    <row r="8945" spans="1:6" x14ac:dyDescent="0.3">
      <c r="A8945">
        <v>10599</v>
      </c>
      <c r="C8945" t="s">
        <v>84</v>
      </c>
      <c r="D8945">
        <v>0</v>
      </c>
      <c r="F8945" t="s">
        <v>3</v>
      </c>
    </row>
    <row r="8946" spans="1:6" x14ac:dyDescent="0.3">
      <c r="A8946">
        <v>10600</v>
      </c>
      <c r="C8946" t="s">
        <v>84</v>
      </c>
      <c r="D8946">
        <v>0</v>
      </c>
      <c r="F8946" t="s">
        <v>7</v>
      </c>
    </row>
    <row r="8947" spans="1:6" x14ac:dyDescent="0.3">
      <c r="A8947">
        <v>10601</v>
      </c>
      <c r="C8947" t="s">
        <v>84</v>
      </c>
      <c r="D8947">
        <v>0</v>
      </c>
      <c r="F8947" t="s">
        <v>9</v>
      </c>
    </row>
    <row r="8948" spans="1:6" x14ac:dyDescent="0.3">
      <c r="A8948">
        <v>10602</v>
      </c>
      <c r="C8948" t="s">
        <v>84</v>
      </c>
      <c r="D8948">
        <v>0</v>
      </c>
      <c r="E8948" t="s">
        <v>100</v>
      </c>
      <c r="F8948" t="s">
        <v>18</v>
      </c>
    </row>
    <row r="8949" spans="1:6" x14ac:dyDescent="0.3">
      <c r="A8949">
        <v>10603</v>
      </c>
      <c r="C8949" t="s">
        <v>82</v>
      </c>
      <c r="D8949">
        <v>0</v>
      </c>
      <c r="F8949" t="s">
        <v>3</v>
      </c>
    </row>
    <row r="8950" spans="1:6" x14ac:dyDescent="0.3">
      <c r="A8950">
        <v>10604</v>
      </c>
      <c r="C8950" t="s">
        <v>84</v>
      </c>
      <c r="D8950">
        <v>0</v>
      </c>
      <c r="E8950" t="s">
        <v>1883</v>
      </c>
      <c r="F8950" t="s">
        <v>3</v>
      </c>
    </row>
    <row r="8951" spans="1:6" x14ac:dyDescent="0.3">
      <c r="A8951">
        <v>10605</v>
      </c>
      <c r="C8951" t="s">
        <v>84</v>
      </c>
      <c r="D8951">
        <v>0</v>
      </c>
      <c r="E8951" t="s">
        <v>1883</v>
      </c>
      <c r="F8951" t="s">
        <v>3</v>
      </c>
    </row>
    <row r="8952" spans="1:6" x14ac:dyDescent="0.3">
      <c r="A8952">
        <v>10606</v>
      </c>
      <c r="C8952" t="s">
        <v>82</v>
      </c>
      <c r="D8952">
        <v>-10</v>
      </c>
      <c r="E8952" t="s">
        <v>1981</v>
      </c>
      <c r="F8952" t="s">
        <v>3</v>
      </c>
    </row>
    <row r="8953" spans="1:6" x14ac:dyDescent="0.3">
      <c r="A8953">
        <v>10607</v>
      </c>
      <c r="C8953" t="s">
        <v>82</v>
      </c>
      <c r="D8953">
        <v>0</v>
      </c>
      <c r="F8953" t="s">
        <v>3</v>
      </c>
    </row>
    <row r="8954" spans="1:6" x14ac:dyDescent="0.3">
      <c r="A8954">
        <v>10608</v>
      </c>
      <c r="C8954" t="s">
        <v>82</v>
      </c>
      <c r="D8954">
        <v>0</v>
      </c>
      <c r="E8954" t="s">
        <v>156</v>
      </c>
      <c r="F8954" t="s">
        <v>3</v>
      </c>
    </row>
    <row r="8955" spans="1:6" x14ac:dyDescent="0.3">
      <c r="A8955">
        <v>10609</v>
      </c>
      <c r="C8955" t="s">
        <v>82</v>
      </c>
      <c r="D8955">
        <v>0</v>
      </c>
      <c r="E8955" t="s">
        <v>100</v>
      </c>
      <c r="F8955" t="s">
        <v>3</v>
      </c>
    </row>
    <row r="8956" spans="1:6" x14ac:dyDescent="0.3">
      <c r="A8956">
        <v>10611</v>
      </c>
      <c r="C8956" t="s">
        <v>82</v>
      </c>
      <c r="D8956">
        <v>0</v>
      </c>
      <c r="E8956" t="s">
        <v>720</v>
      </c>
      <c r="F8956" t="s">
        <v>18</v>
      </c>
    </row>
    <row r="8957" spans="1:6" x14ac:dyDescent="0.3">
      <c r="A8957">
        <v>10612</v>
      </c>
      <c r="C8957" t="s">
        <v>51</v>
      </c>
      <c r="D8957">
        <v>3</v>
      </c>
      <c r="F8957" t="s">
        <v>7</v>
      </c>
    </row>
    <row r="8958" spans="1:6" x14ac:dyDescent="0.3">
      <c r="A8958">
        <v>10613</v>
      </c>
      <c r="C8958" t="s">
        <v>84</v>
      </c>
      <c r="D8958">
        <v>0</v>
      </c>
      <c r="F8958" t="s">
        <v>16</v>
      </c>
    </row>
    <row r="8959" spans="1:6" x14ac:dyDescent="0.3">
      <c r="A8959">
        <v>10614</v>
      </c>
      <c r="D8959">
        <v>0</v>
      </c>
      <c r="E8959" t="s">
        <v>1982</v>
      </c>
      <c r="F8959" t="s">
        <v>3</v>
      </c>
    </row>
    <row r="8960" spans="1:6" x14ac:dyDescent="0.3">
      <c r="A8960">
        <v>10615</v>
      </c>
      <c r="D8960">
        <v>0</v>
      </c>
      <c r="E8960" t="s">
        <v>1324</v>
      </c>
      <c r="F8960" t="s">
        <v>3</v>
      </c>
    </row>
    <row r="8961" spans="1:6" x14ac:dyDescent="0.3">
      <c r="A8961">
        <v>10616</v>
      </c>
      <c r="D8961">
        <v>0</v>
      </c>
      <c r="E8961" t="s">
        <v>1768</v>
      </c>
      <c r="F8961" t="s">
        <v>3</v>
      </c>
    </row>
    <row r="8962" spans="1:6" x14ac:dyDescent="0.3">
      <c r="A8962">
        <v>10617</v>
      </c>
      <c r="D8962">
        <v>0</v>
      </c>
      <c r="E8962" t="s">
        <v>1983</v>
      </c>
      <c r="F8962" t="s">
        <v>3</v>
      </c>
    </row>
    <row r="8963" spans="1:6" x14ac:dyDescent="0.3">
      <c r="A8963">
        <v>10618</v>
      </c>
      <c r="B8963" t="s">
        <v>267</v>
      </c>
      <c r="C8963" t="s">
        <v>32</v>
      </c>
      <c r="D8963">
        <v>7</v>
      </c>
      <c r="E8963" t="s">
        <v>2568</v>
      </c>
      <c r="F8963" t="s">
        <v>16</v>
      </c>
    </row>
    <row r="8964" spans="1:6" x14ac:dyDescent="0.3">
      <c r="A8964">
        <v>10619</v>
      </c>
      <c r="C8964" t="s">
        <v>84</v>
      </c>
      <c r="D8964">
        <v>0</v>
      </c>
      <c r="E8964" t="s">
        <v>235</v>
      </c>
      <c r="F8964" t="s">
        <v>18</v>
      </c>
    </row>
    <row r="8965" spans="1:6" x14ac:dyDescent="0.3">
      <c r="A8965">
        <v>10620</v>
      </c>
      <c r="C8965" t="s">
        <v>84</v>
      </c>
      <c r="D8965">
        <v>0</v>
      </c>
      <c r="E8965" t="s">
        <v>258</v>
      </c>
      <c r="F8965" t="s">
        <v>18</v>
      </c>
    </row>
    <row r="8966" spans="1:6" x14ac:dyDescent="0.3">
      <c r="A8966">
        <v>10621</v>
      </c>
      <c r="C8966" t="s">
        <v>84</v>
      </c>
      <c r="D8966">
        <v>0</v>
      </c>
      <c r="E8966" t="s">
        <v>258</v>
      </c>
      <c r="F8966" t="s">
        <v>18</v>
      </c>
    </row>
    <row r="8967" spans="1:6" x14ac:dyDescent="0.3">
      <c r="A8967">
        <v>10622</v>
      </c>
      <c r="C8967" t="s">
        <v>84</v>
      </c>
      <c r="D8967">
        <v>0</v>
      </c>
      <c r="F8967" t="s">
        <v>3</v>
      </c>
    </row>
    <row r="8968" spans="1:6" x14ac:dyDescent="0.3">
      <c r="A8968">
        <v>10623</v>
      </c>
      <c r="C8968" t="s">
        <v>84</v>
      </c>
      <c r="D8968">
        <v>0</v>
      </c>
      <c r="F8968" t="s">
        <v>6</v>
      </c>
    </row>
    <row r="8969" spans="1:6" x14ac:dyDescent="0.3">
      <c r="A8969">
        <v>10624</v>
      </c>
      <c r="C8969" t="s">
        <v>84</v>
      </c>
      <c r="D8969">
        <v>0</v>
      </c>
      <c r="F8969" t="s">
        <v>3</v>
      </c>
    </row>
    <row r="8970" spans="1:6" x14ac:dyDescent="0.3">
      <c r="A8970">
        <v>10625</v>
      </c>
      <c r="C8970" t="s">
        <v>84</v>
      </c>
      <c r="D8970">
        <v>0</v>
      </c>
      <c r="F8970" t="s">
        <v>16</v>
      </c>
    </row>
    <row r="8971" spans="1:6" x14ac:dyDescent="0.3">
      <c r="A8971">
        <v>10626</v>
      </c>
      <c r="C8971" t="s">
        <v>84</v>
      </c>
      <c r="D8971">
        <v>0</v>
      </c>
      <c r="E8971" t="s">
        <v>311</v>
      </c>
      <c r="F8971" t="s">
        <v>16</v>
      </c>
    </row>
    <row r="8972" spans="1:6" x14ac:dyDescent="0.3">
      <c r="A8972">
        <v>10627</v>
      </c>
      <c r="C8972" t="s">
        <v>84</v>
      </c>
      <c r="D8972">
        <v>0</v>
      </c>
      <c r="F8972" t="s">
        <v>15</v>
      </c>
    </row>
    <row r="8973" spans="1:6" x14ac:dyDescent="0.3">
      <c r="A8973">
        <v>10628</v>
      </c>
      <c r="C8973" t="s">
        <v>84</v>
      </c>
      <c r="D8973">
        <v>0</v>
      </c>
      <c r="F8973" t="s">
        <v>16</v>
      </c>
    </row>
    <row r="8974" spans="1:6" x14ac:dyDescent="0.3">
      <c r="A8974">
        <v>10629</v>
      </c>
      <c r="C8974" t="s">
        <v>84</v>
      </c>
      <c r="D8974">
        <v>0</v>
      </c>
      <c r="F8974" t="s">
        <v>3</v>
      </c>
    </row>
    <row r="8975" spans="1:6" x14ac:dyDescent="0.3">
      <c r="A8975">
        <v>10630</v>
      </c>
      <c r="C8975" t="s">
        <v>82</v>
      </c>
      <c r="D8975">
        <v>-10</v>
      </c>
      <c r="E8975" t="s">
        <v>192</v>
      </c>
      <c r="F8975" t="s">
        <v>3</v>
      </c>
    </row>
    <row r="8976" spans="1:6" x14ac:dyDescent="0.3">
      <c r="A8976">
        <v>10631</v>
      </c>
      <c r="C8976" t="s">
        <v>82</v>
      </c>
      <c r="D8976">
        <v>0</v>
      </c>
      <c r="F8976" t="s">
        <v>3</v>
      </c>
    </row>
    <row r="8977" spans="1:6" x14ac:dyDescent="0.3">
      <c r="A8977">
        <v>10632</v>
      </c>
      <c r="C8977" t="s">
        <v>82</v>
      </c>
      <c r="D8977">
        <v>20</v>
      </c>
      <c r="E8977" t="s">
        <v>178</v>
      </c>
      <c r="F8977" t="s">
        <v>3</v>
      </c>
    </row>
    <row r="8978" spans="1:6" x14ac:dyDescent="0.3">
      <c r="A8978">
        <v>10633</v>
      </c>
      <c r="C8978" t="s">
        <v>84</v>
      </c>
      <c r="D8978">
        <v>0</v>
      </c>
      <c r="F8978" t="s">
        <v>5</v>
      </c>
    </row>
    <row r="8979" spans="1:6" x14ac:dyDescent="0.3">
      <c r="A8979">
        <v>10634</v>
      </c>
      <c r="C8979" t="s">
        <v>84</v>
      </c>
      <c r="D8979">
        <v>0</v>
      </c>
      <c r="F8979" t="s">
        <v>5</v>
      </c>
    </row>
    <row r="8980" spans="1:6" x14ac:dyDescent="0.3">
      <c r="A8980">
        <v>10635</v>
      </c>
      <c r="C8980" t="s">
        <v>32</v>
      </c>
      <c r="D8980">
        <v>7</v>
      </c>
      <c r="E8980" t="s">
        <v>2526</v>
      </c>
      <c r="F8980" t="s">
        <v>16</v>
      </c>
    </row>
    <row r="8981" spans="1:6" x14ac:dyDescent="0.3">
      <c r="A8981">
        <v>10636</v>
      </c>
      <c r="B8981" t="s">
        <v>1957</v>
      </c>
      <c r="C8981" t="s">
        <v>218</v>
      </c>
      <c r="D8981">
        <v>8</v>
      </c>
      <c r="E8981" t="s">
        <v>1984</v>
      </c>
      <c r="F8981" t="s">
        <v>3</v>
      </c>
    </row>
    <row r="8982" spans="1:6" x14ac:dyDescent="0.3">
      <c r="A8982">
        <v>10637</v>
      </c>
      <c r="C8982" t="s">
        <v>283</v>
      </c>
      <c r="D8982">
        <v>3</v>
      </c>
      <c r="E8982" t="s">
        <v>1754</v>
      </c>
      <c r="F8982" t="s">
        <v>3</v>
      </c>
    </row>
    <row r="8983" spans="1:6" x14ac:dyDescent="0.3">
      <c r="A8983">
        <v>10638</v>
      </c>
      <c r="C8983" t="s">
        <v>283</v>
      </c>
      <c r="D8983">
        <v>3</v>
      </c>
      <c r="E8983" t="s">
        <v>1754</v>
      </c>
      <c r="F8983" t="s">
        <v>3</v>
      </c>
    </row>
    <row r="8984" spans="1:6" x14ac:dyDescent="0.3">
      <c r="A8984">
        <v>10639</v>
      </c>
      <c r="C8984" t="s">
        <v>283</v>
      </c>
      <c r="D8984">
        <v>3</v>
      </c>
      <c r="E8984" t="s">
        <v>1754</v>
      </c>
      <c r="F8984" t="s">
        <v>3</v>
      </c>
    </row>
    <row r="8985" spans="1:6" x14ac:dyDescent="0.3">
      <c r="A8985">
        <v>10640</v>
      </c>
      <c r="B8985" t="s">
        <v>1737</v>
      </c>
      <c r="C8985" t="s">
        <v>32</v>
      </c>
      <c r="D8985">
        <v>7</v>
      </c>
      <c r="E8985" t="s">
        <v>1738</v>
      </c>
      <c r="F8985" t="s">
        <v>3</v>
      </c>
    </row>
    <row r="8986" spans="1:6" x14ac:dyDescent="0.3">
      <c r="A8986">
        <v>10641</v>
      </c>
      <c r="B8986" t="s">
        <v>1737</v>
      </c>
      <c r="C8986" t="s">
        <v>32</v>
      </c>
      <c r="D8986">
        <v>7</v>
      </c>
      <c r="E8986" t="s">
        <v>1962</v>
      </c>
      <c r="F8986" t="s">
        <v>3</v>
      </c>
    </row>
    <row r="8987" spans="1:6" x14ac:dyDescent="0.3">
      <c r="A8987">
        <v>10642</v>
      </c>
      <c r="B8987" t="s">
        <v>1274</v>
      </c>
      <c r="C8987" t="s">
        <v>36</v>
      </c>
      <c r="D8987">
        <v>4</v>
      </c>
      <c r="E8987" t="s">
        <v>1928</v>
      </c>
      <c r="F8987" t="s">
        <v>3</v>
      </c>
    </row>
    <row r="8988" spans="1:6" x14ac:dyDescent="0.3">
      <c r="A8988">
        <v>10643</v>
      </c>
      <c r="B8988" t="s">
        <v>1329</v>
      </c>
      <c r="C8988" t="s">
        <v>283</v>
      </c>
      <c r="D8988">
        <v>3</v>
      </c>
      <c r="E8988" t="s">
        <v>356</v>
      </c>
      <c r="F8988" t="s">
        <v>3</v>
      </c>
    </row>
    <row r="8989" spans="1:6" x14ac:dyDescent="0.3">
      <c r="A8989">
        <v>10644</v>
      </c>
      <c r="B8989" t="s">
        <v>1329</v>
      </c>
      <c r="C8989" t="s">
        <v>283</v>
      </c>
      <c r="D8989">
        <v>3</v>
      </c>
      <c r="F8989" t="s">
        <v>3</v>
      </c>
    </row>
    <row r="8990" spans="1:6" x14ac:dyDescent="0.3">
      <c r="A8990">
        <v>10645</v>
      </c>
      <c r="B8990" t="s">
        <v>1329</v>
      </c>
      <c r="C8990" t="s">
        <v>283</v>
      </c>
      <c r="D8990">
        <v>3</v>
      </c>
      <c r="F8990" t="s">
        <v>3</v>
      </c>
    </row>
    <row r="8991" spans="1:6" x14ac:dyDescent="0.3">
      <c r="A8991">
        <v>10646</v>
      </c>
      <c r="B8991" t="s">
        <v>1329</v>
      </c>
      <c r="C8991" t="s">
        <v>283</v>
      </c>
      <c r="D8991">
        <v>3</v>
      </c>
      <c r="E8991" t="s">
        <v>356</v>
      </c>
      <c r="F8991" t="s">
        <v>3</v>
      </c>
    </row>
    <row r="8992" spans="1:6" x14ac:dyDescent="0.3">
      <c r="A8992">
        <v>10647</v>
      </c>
      <c r="B8992" t="s">
        <v>1329</v>
      </c>
      <c r="C8992" t="s">
        <v>283</v>
      </c>
      <c r="D8992">
        <v>3</v>
      </c>
      <c r="E8992" t="s">
        <v>356</v>
      </c>
      <c r="F8992" t="s">
        <v>3</v>
      </c>
    </row>
    <row r="8993" spans="1:6" x14ac:dyDescent="0.3">
      <c r="A8993">
        <v>10648</v>
      </c>
      <c r="B8993" t="s">
        <v>1329</v>
      </c>
      <c r="C8993" t="s">
        <v>283</v>
      </c>
      <c r="D8993">
        <v>3</v>
      </c>
      <c r="E8993" t="s">
        <v>356</v>
      </c>
      <c r="F8993" t="s">
        <v>3</v>
      </c>
    </row>
    <row r="8994" spans="1:6" x14ac:dyDescent="0.3">
      <c r="A8994">
        <v>10649</v>
      </c>
      <c r="B8994" t="s">
        <v>1329</v>
      </c>
      <c r="C8994" t="s">
        <v>283</v>
      </c>
      <c r="D8994">
        <v>3</v>
      </c>
      <c r="F8994" t="s">
        <v>3</v>
      </c>
    </row>
    <row r="8995" spans="1:6" x14ac:dyDescent="0.3">
      <c r="A8995">
        <v>10652</v>
      </c>
      <c r="C8995" t="s">
        <v>36</v>
      </c>
      <c r="D8995">
        <v>4</v>
      </c>
      <c r="E8995" t="s">
        <v>356</v>
      </c>
      <c r="F8995" t="s">
        <v>10</v>
      </c>
    </row>
    <row r="8996" spans="1:6" x14ac:dyDescent="0.3">
      <c r="A8996">
        <v>10653</v>
      </c>
      <c r="C8996" t="s">
        <v>36</v>
      </c>
      <c r="D8996">
        <v>4</v>
      </c>
      <c r="E8996" t="s">
        <v>356</v>
      </c>
      <c r="F8996" t="s">
        <v>10</v>
      </c>
    </row>
    <row r="8997" spans="1:6" x14ac:dyDescent="0.3">
      <c r="A8997">
        <v>10654</v>
      </c>
      <c r="B8997" t="s">
        <v>558</v>
      </c>
      <c r="C8997" t="s">
        <v>559</v>
      </c>
      <c r="D8997">
        <v>6</v>
      </c>
      <c r="E8997" t="s">
        <v>724</v>
      </c>
      <c r="F8997" t="s">
        <v>10</v>
      </c>
    </row>
    <row r="8998" spans="1:6" x14ac:dyDescent="0.3">
      <c r="A8998">
        <v>10655</v>
      </c>
      <c r="B8998" t="s">
        <v>718</v>
      </c>
      <c r="C8998" t="s">
        <v>559</v>
      </c>
      <c r="D8998">
        <v>6</v>
      </c>
      <c r="E8998" t="s">
        <v>2357</v>
      </c>
      <c r="F8998" t="s">
        <v>10</v>
      </c>
    </row>
    <row r="8999" spans="1:6" x14ac:dyDescent="0.3">
      <c r="A8999">
        <v>10656</v>
      </c>
      <c r="B8999" t="s">
        <v>2111</v>
      </c>
      <c r="C8999" t="s">
        <v>36</v>
      </c>
      <c r="D8999">
        <v>4</v>
      </c>
      <c r="E8999" t="s">
        <v>46</v>
      </c>
      <c r="F8999" t="s">
        <v>10</v>
      </c>
    </row>
    <row r="9000" spans="1:6" x14ac:dyDescent="0.3">
      <c r="A9000">
        <v>10657</v>
      </c>
      <c r="C9000" t="s">
        <v>32</v>
      </c>
      <c r="D9000">
        <v>7</v>
      </c>
      <c r="E9000" t="s">
        <v>2526</v>
      </c>
      <c r="F9000" t="s">
        <v>16</v>
      </c>
    </row>
    <row r="9001" spans="1:6" x14ac:dyDescent="0.3">
      <c r="A9001">
        <v>10658</v>
      </c>
      <c r="B9001" t="s">
        <v>2440</v>
      </c>
      <c r="C9001" t="s">
        <v>32</v>
      </c>
      <c r="D9001">
        <v>7</v>
      </c>
      <c r="E9001" t="s">
        <v>2456</v>
      </c>
      <c r="F9001" t="s">
        <v>8</v>
      </c>
    </row>
    <row r="9002" spans="1:6" x14ac:dyDescent="0.3">
      <c r="A9002">
        <v>10659</v>
      </c>
      <c r="B9002" t="s">
        <v>2475</v>
      </c>
      <c r="C9002" t="s">
        <v>32</v>
      </c>
      <c r="D9002">
        <v>7</v>
      </c>
      <c r="E9002" t="s">
        <v>2476</v>
      </c>
      <c r="F9002" t="s">
        <v>8</v>
      </c>
    </row>
    <row r="9003" spans="1:6" x14ac:dyDescent="0.3">
      <c r="A9003">
        <v>10660</v>
      </c>
      <c r="B9003" t="s">
        <v>2422</v>
      </c>
      <c r="C9003" t="s">
        <v>32</v>
      </c>
      <c r="D9003">
        <v>7</v>
      </c>
      <c r="E9003" t="s">
        <v>2558</v>
      </c>
      <c r="F9003" t="s">
        <v>16</v>
      </c>
    </row>
    <row r="9004" spans="1:6" x14ac:dyDescent="0.3">
      <c r="A9004">
        <v>10661</v>
      </c>
      <c r="C9004" t="s">
        <v>32</v>
      </c>
      <c r="D9004">
        <v>7</v>
      </c>
      <c r="E9004" t="s">
        <v>2530</v>
      </c>
      <c r="F9004" t="s">
        <v>13</v>
      </c>
    </row>
    <row r="9005" spans="1:6" x14ac:dyDescent="0.3">
      <c r="A9005">
        <v>10662</v>
      </c>
      <c r="C9005" t="s">
        <v>283</v>
      </c>
      <c r="D9005">
        <v>3</v>
      </c>
      <c r="E9005" t="s">
        <v>356</v>
      </c>
      <c r="F9005" t="s">
        <v>16</v>
      </c>
    </row>
    <row r="9006" spans="1:6" x14ac:dyDescent="0.3">
      <c r="A9006">
        <v>10663</v>
      </c>
      <c r="C9006" t="s">
        <v>283</v>
      </c>
      <c r="D9006">
        <v>3</v>
      </c>
      <c r="E9006" t="s">
        <v>356</v>
      </c>
      <c r="F9006" t="s">
        <v>16</v>
      </c>
    </row>
    <row r="9007" spans="1:6" x14ac:dyDescent="0.3">
      <c r="A9007">
        <v>10664</v>
      </c>
      <c r="B9007" t="s">
        <v>2422</v>
      </c>
      <c r="C9007" t="s">
        <v>32</v>
      </c>
      <c r="D9007">
        <v>7</v>
      </c>
      <c r="E9007" t="s">
        <v>2419</v>
      </c>
      <c r="F9007" t="s">
        <v>13</v>
      </c>
    </row>
    <row r="9008" spans="1:6" x14ac:dyDescent="0.3">
      <c r="A9008">
        <v>10665</v>
      </c>
      <c r="B9008" t="s">
        <v>288</v>
      </c>
      <c r="C9008" t="s">
        <v>283</v>
      </c>
      <c r="D9008">
        <v>3</v>
      </c>
      <c r="E9008" t="s">
        <v>264</v>
      </c>
      <c r="F9008" t="s">
        <v>6</v>
      </c>
    </row>
    <row r="9009" spans="1:6" x14ac:dyDescent="0.3">
      <c r="A9009">
        <v>10666</v>
      </c>
      <c r="B9009" t="s">
        <v>288</v>
      </c>
      <c r="C9009" t="s">
        <v>283</v>
      </c>
      <c r="D9009">
        <v>3</v>
      </c>
      <c r="E9009" t="s">
        <v>264</v>
      </c>
      <c r="F9009" t="s">
        <v>6</v>
      </c>
    </row>
    <row r="9010" spans="1:6" x14ac:dyDescent="0.3">
      <c r="A9010">
        <v>10667</v>
      </c>
      <c r="B9010" t="s">
        <v>510</v>
      </c>
      <c r="C9010" t="s">
        <v>32</v>
      </c>
      <c r="D9010">
        <v>7</v>
      </c>
      <c r="E9010" t="s">
        <v>511</v>
      </c>
      <c r="F9010" t="s">
        <v>6</v>
      </c>
    </row>
    <row r="9011" spans="1:6" x14ac:dyDescent="0.3">
      <c r="A9011">
        <v>10668</v>
      </c>
      <c r="C9011" t="s">
        <v>32</v>
      </c>
      <c r="D9011">
        <v>7</v>
      </c>
      <c r="E9011" t="s">
        <v>2530</v>
      </c>
      <c r="F9011" t="s">
        <v>13</v>
      </c>
    </row>
    <row r="9012" spans="1:6" x14ac:dyDescent="0.3">
      <c r="A9012">
        <v>10669</v>
      </c>
      <c r="B9012" t="s">
        <v>1997</v>
      </c>
      <c r="C9012" t="s">
        <v>51</v>
      </c>
      <c r="D9012">
        <v>3</v>
      </c>
      <c r="F9012" t="s">
        <v>13</v>
      </c>
    </row>
    <row r="9013" spans="1:6" x14ac:dyDescent="0.3">
      <c r="A9013">
        <v>10670</v>
      </c>
      <c r="C9013" t="s">
        <v>36</v>
      </c>
      <c r="D9013">
        <v>4</v>
      </c>
      <c r="E9013" t="s">
        <v>40</v>
      </c>
      <c r="F9013" t="s">
        <v>12</v>
      </c>
    </row>
    <row r="9014" spans="1:6" x14ac:dyDescent="0.3">
      <c r="A9014">
        <v>10671</v>
      </c>
      <c r="C9014" t="s">
        <v>82</v>
      </c>
      <c r="D9014">
        <v>0</v>
      </c>
      <c r="E9014" t="s">
        <v>721</v>
      </c>
      <c r="F9014" t="s">
        <v>18</v>
      </c>
    </row>
    <row r="9015" spans="1:6" x14ac:dyDescent="0.3">
      <c r="A9015">
        <v>10672</v>
      </c>
      <c r="B9015" t="s">
        <v>3034</v>
      </c>
      <c r="C9015" t="s">
        <v>51</v>
      </c>
      <c r="D9015">
        <v>3</v>
      </c>
      <c r="F9015" t="s">
        <v>9</v>
      </c>
    </row>
    <row r="9016" spans="1:6" x14ac:dyDescent="0.3">
      <c r="A9016">
        <v>10673</v>
      </c>
      <c r="B9016" t="s">
        <v>3034</v>
      </c>
      <c r="C9016" t="s">
        <v>51</v>
      </c>
      <c r="D9016">
        <v>3</v>
      </c>
      <c r="F9016" t="s">
        <v>9</v>
      </c>
    </row>
    <row r="9017" spans="1:6" x14ac:dyDescent="0.3">
      <c r="A9017">
        <v>10674</v>
      </c>
      <c r="C9017" t="s">
        <v>82</v>
      </c>
      <c r="D9017">
        <v>0</v>
      </c>
      <c r="E9017" t="s">
        <v>648</v>
      </c>
      <c r="F9017" t="s">
        <v>9</v>
      </c>
    </row>
    <row r="9018" spans="1:6" x14ac:dyDescent="0.3">
      <c r="A9018">
        <v>10675</v>
      </c>
      <c r="C9018" t="s">
        <v>82</v>
      </c>
      <c r="D9018">
        <v>0</v>
      </c>
      <c r="E9018" t="s">
        <v>776</v>
      </c>
      <c r="F9018" t="s">
        <v>9</v>
      </c>
    </row>
    <row r="9019" spans="1:6" x14ac:dyDescent="0.3">
      <c r="A9019">
        <v>10676</v>
      </c>
      <c r="C9019" t="s">
        <v>82</v>
      </c>
      <c r="D9019">
        <v>0</v>
      </c>
      <c r="F9019" t="s">
        <v>9</v>
      </c>
    </row>
    <row r="9020" spans="1:6" x14ac:dyDescent="0.3">
      <c r="A9020">
        <v>10677</v>
      </c>
      <c r="C9020" t="s">
        <v>82</v>
      </c>
      <c r="D9020">
        <v>0</v>
      </c>
      <c r="E9020" t="s">
        <v>776</v>
      </c>
      <c r="F9020" t="s">
        <v>9</v>
      </c>
    </row>
    <row r="9021" spans="1:6" x14ac:dyDescent="0.3">
      <c r="A9021">
        <v>10678</v>
      </c>
      <c r="C9021" t="s">
        <v>82</v>
      </c>
      <c r="D9021">
        <v>0</v>
      </c>
      <c r="E9021" t="s">
        <v>776</v>
      </c>
      <c r="F9021" t="s">
        <v>9</v>
      </c>
    </row>
    <row r="9022" spans="1:6" x14ac:dyDescent="0.3">
      <c r="A9022">
        <v>10679</v>
      </c>
      <c r="C9022" t="s">
        <v>82</v>
      </c>
      <c r="D9022">
        <v>0</v>
      </c>
      <c r="E9022" t="s">
        <v>776</v>
      </c>
      <c r="F9022" t="s">
        <v>9</v>
      </c>
    </row>
    <row r="9023" spans="1:6" x14ac:dyDescent="0.3">
      <c r="A9023">
        <v>10680</v>
      </c>
      <c r="C9023" t="s">
        <v>82</v>
      </c>
      <c r="D9023">
        <v>0</v>
      </c>
      <c r="F9023" t="s">
        <v>9</v>
      </c>
    </row>
    <row r="9024" spans="1:6" x14ac:dyDescent="0.3">
      <c r="A9024">
        <v>10681</v>
      </c>
      <c r="C9024" t="s">
        <v>82</v>
      </c>
      <c r="D9024">
        <v>20</v>
      </c>
      <c r="E9024" t="s">
        <v>2313</v>
      </c>
      <c r="F9024" t="s">
        <v>9</v>
      </c>
    </row>
    <row r="9025" spans="1:6" x14ac:dyDescent="0.3">
      <c r="A9025">
        <v>10682</v>
      </c>
      <c r="C9025" t="s">
        <v>82</v>
      </c>
      <c r="D9025">
        <v>0</v>
      </c>
      <c r="E9025" t="s">
        <v>776</v>
      </c>
      <c r="F9025" t="s">
        <v>9</v>
      </c>
    </row>
    <row r="9026" spans="1:6" x14ac:dyDescent="0.3">
      <c r="A9026">
        <v>10683</v>
      </c>
      <c r="C9026" t="s">
        <v>82</v>
      </c>
      <c r="D9026">
        <v>0</v>
      </c>
      <c r="F9026" t="s">
        <v>9</v>
      </c>
    </row>
    <row r="9027" spans="1:6" x14ac:dyDescent="0.3">
      <c r="A9027">
        <v>10684</v>
      </c>
      <c r="C9027" t="s">
        <v>82</v>
      </c>
      <c r="D9027">
        <v>20</v>
      </c>
      <c r="E9027" t="s">
        <v>2313</v>
      </c>
      <c r="F9027" t="s">
        <v>9</v>
      </c>
    </row>
    <row r="9028" spans="1:6" x14ac:dyDescent="0.3">
      <c r="A9028">
        <v>10685</v>
      </c>
      <c r="C9028" t="s">
        <v>82</v>
      </c>
      <c r="D9028">
        <v>0</v>
      </c>
      <c r="E9028" t="s">
        <v>1331</v>
      </c>
      <c r="F9028" t="s">
        <v>9</v>
      </c>
    </row>
    <row r="9029" spans="1:6" x14ac:dyDescent="0.3">
      <c r="A9029">
        <v>10686</v>
      </c>
      <c r="C9029" t="s">
        <v>84</v>
      </c>
      <c r="D9029">
        <v>0</v>
      </c>
      <c r="F9029" t="s">
        <v>3</v>
      </c>
    </row>
    <row r="9030" spans="1:6" x14ac:dyDescent="0.3">
      <c r="A9030">
        <v>10687</v>
      </c>
      <c r="C9030" t="s">
        <v>84</v>
      </c>
      <c r="D9030">
        <v>0</v>
      </c>
      <c r="F9030" t="s">
        <v>12</v>
      </c>
    </row>
    <row r="9031" spans="1:6" x14ac:dyDescent="0.3">
      <c r="A9031">
        <v>10688</v>
      </c>
      <c r="B9031" t="s">
        <v>1247</v>
      </c>
      <c r="C9031" t="s">
        <v>32</v>
      </c>
      <c r="D9031">
        <v>7</v>
      </c>
      <c r="E9031" t="s">
        <v>1279</v>
      </c>
      <c r="F9031" t="s">
        <v>3</v>
      </c>
    </row>
    <row r="9032" spans="1:6" x14ac:dyDescent="0.3">
      <c r="A9032">
        <v>10689</v>
      </c>
      <c r="C9032" t="s">
        <v>84</v>
      </c>
      <c r="D9032">
        <v>0</v>
      </c>
      <c r="F9032" t="s">
        <v>9</v>
      </c>
    </row>
    <row r="9033" spans="1:6" x14ac:dyDescent="0.3">
      <c r="A9033">
        <v>10690</v>
      </c>
      <c r="C9033" t="s">
        <v>84</v>
      </c>
      <c r="D9033">
        <v>0</v>
      </c>
      <c r="E9033" t="s">
        <v>100</v>
      </c>
      <c r="F9033" t="s">
        <v>5</v>
      </c>
    </row>
    <row r="9034" spans="1:6" x14ac:dyDescent="0.3">
      <c r="A9034">
        <v>10691</v>
      </c>
      <c r="C9034" t="s">
        <v>84</v>
      </c>
      <c r="D9034">
        <v>0</v>
      </c>
      <c r="F9034" t="s">
        <v>16</v>
      </c>
    </row>
    <row r="9035" spans="1:6" x14ac:dyDescent="0.3">
      <c r="A9035">
        <v>10692</v>
      </c>
      <c r="C9035" t="s">
        <v>84</v>
      </c>
      <c r="D9035">
        <v>0</v>
      </c>
      <c r="E9035" t="s">
        <v>258</v>
      </c>
      <c r="F9035" t="s">
        <v>16</v>
      </c>
    </row>
    <row r="9036" spans="1:6" x14ac:dyDescent="0.3">
      <c r="A9036">
        <v>10693</v>
      </c>
      <c r="C9036" t="s">
        <v>84</v>
      </c>
      <c r="D9036">
        <v>0</v>
      </c>
      <c r="F9036" t="s">
        <v>16</v>
      </c>
    </row>
    <row r="9037" spans="1:6" x14ac:dyDescent="0.3">
      <c r="A9037">
        <v>10694</v>
      </c>
      <c r="C9037" t="s">
        <v>84</v>
      </c>
      <c r="D9037">
        <v>0</v>
      </c>
      <c r="E9037" t="s">
        <v>258</v>
      </c>
      <c r="F9037" t="s">
        <v>16</v>
      </c>
    </row>
    <row r="9038" spans="1:6" x14ac:dyDescent="0.3">
      <c r="A9038">
        <v>10695</v>
      </c>
      <c r="C9038" t="s">
        <v>84</v>
      </c>
      <c r="D9038">
        <v>0</v>
      </c>
      <c r="F9038" t="s">
        <v>16</v>
      </c>
    </row>
    <row r="9039" spans="1:6" x14ac:dyDescent="0.3">
      <c r="A9039">
        <v>10696</v>
      </c>
      <c r="C9039" t="s">
        <v>82</v>
      </c>
      <c r="D9039">
        <v>0</v>
      </c>
      <c r="E9039" t="s">
        <v>202</v>
      </c>
      <c r="F9039" t="s">
        <v>16</v>
      </c>
    </row>
    <row r="9040" spans="1:6" x14ac:dyDescent="0.3">
      <c r="A9040">
        <v>10697</v>
      </c>
      <c r="C9040" t="s">
        <v>82</v>
      </c>
      <c r="D9040">
        <v>0</v>
      </c>
      <c r="E9040" t="s">
        <v>494</v>
      </c>
      <c r="F9040" t="s">
        <v>9</v>
      </c>
    </row>
    <row r="9041" spans="1:6" x14ac:dyDescent="0.3">
      <c r="A9041">
        <v>10698</v>
      </c>
      <c r="C9041" t="s">
        <v>82</v>
      </c>
      <c r="D9041">
        <v>0</v>
      </c>
      <c r="E9041" t="s">
        <v>776</v>
      </c>
      <c r="F9041" t="s">
        <v>9</v>
      </c>
    </row>
    <row r="9042" spans="1:6" x14ac:dyDescent="0.3">
      <c r="A9042">
        <v>10699</v>
      </c>
      <c r="C9042" t="s">
        <v>82</v>
      </c>
      <c r="D9042">
        <v>0</v>
      </c>
      <c r="F9042" t="s">
        <v>9</v>
      </c>
    </row>
    <row r="9043" spans="1:6" x14ac:dyDescent="0.3">
      <c r="A9043">
        <v>10700</v>
      </c>
      <c r="B9043" t="s">
        <v>3034</v>
      </c>
      <c r="C9043" t="s">
        <v>51</v>
      </c>
      <c r="D9043">
        <v>3</v>
      </c>
      <c r="F9043" t="s">
        <v>9</v>
      </c>
    </row>
    <row r="9044" spans="1:6" x14ac:dyDescent="0.3">
      <c r="A9044">
        <v>10701</v>
      </c>
      <c r="C9044" t="s">
        <v>51</v>
      </c>
      <c r="D9044">
        <v>3</v>
      </c>
      <c r="F9044" t="s">
        <v>9</v>
      </c>
    </row>
    <row r="9045" spans="1:6" x14ac:dyDescent="0.3">
      <c r="A9045">
        <v>10702</v>
      </c>
      <c r="C9045" t="s">
        <v>84</v>
      </c>
      <c r="D9045">
        <v>0</v>
      </c>
      <c r="F9045" t="s">
        <v>9</v>
      </c>
    </row>
    <row r="9046" spans="1:6" x14ac:dyDescent="0.3">
      <c r="A9046">
        <v>10703</v>
      </c>
      <c r="C9046" t="s">
        <v>82</v>
      </c>
      <c r="D9046">
        <v>0</v>
      </c>
      <c r="E9046" t="s">
        <v>494</v>
      </c>
      <c r="F9046" t="s">
        <v>9</v>
      </c>
    </row>
    <row r="9047" spans="1:6" x14ac:dyDescent="0.3">
      <c r="A9047">
        <v>10704</v>
      </c>
      <c r="C9047" t="s">
        <v>82</v>
      </c>
      <c r="D9047">
        <v>0</v>
      </c>
      <c r="E9047" t="s">
        <v>494</v>
      </c>
      <c r="F9047" t="s">
        <v>9</v>
      </c>
    </row>
    <row r="9048" spans="1:6" x14ac:dyDescent="0.3">
      <c r="A9048">
        <v>10705</v>
      </c>
      <c r="C9048" t="s">
        <v>82</v>
      </c>
      <c r="D9048">
        <v>0</v>
      </c>
      <c r="E9048" t="s">
        <v>494</v>
      </c>
      <c r="F9048" t="s">
        <v>9</v>
      </c>
    </row>
    <row r="9049" spans="1:6" x14ac:dyDescent="0.3">
      <c r="A9049">
        <v>10706</v>
      </c>
      <c r="C9049" t="s">
        <v>82</v>
      </c>
      <c r="D9049">
        <v>0</v>
      </c>
      <c r="E9049" t="s">
        <v>776</v>
      </c>
      <c r="F9049" t="s">
        <v>9</v>
      </c>
    </row>
    <row r="9050" spans="1:6" x14ac:dyDescent="0.3">
      <c r="A9050">
        <v>10707</v>
      </c>
      <c r="C9050" t="s">
        <v>82</v>
      </c>
      <c r="D9050">
        <v>0</v>
      </c>
      <c r="E9050" t="s">
        <v>421</v>
      </c>
      <c r="F9050" t="s">
        <v>9</v>
      </c>
    </row>
    <row r="9051" spans="1:6" x14ac:dyDescent="0.3">
      <c r="A9051">
        <v>10708</v>
      </c>
      <c r="C9051" t="s">
        <v>82</v>
      </c>
      <c r="D9051">
        <v>0</v>
      </c>
      <c r="E9051" t="s">
        <v>494</v>
      </c>
      <c r="F9051" t="s">
        <v>9</v>
      </c>
    </row>
    <row r="9052" spans="1:6" x14ac:dyDescent="0.3">
      <c r="A9052">
        <v>10709</v>
      </c>
      <c r="C9052" t="s">
        <v>82</v>
      </c>
      <c r="D9052">
        <v>0</v>
      </c>
      <c r="E9052" t="s">
        <v>238</v>
      </c>
      <c r="F9052" t="s">
        <v>9</v>
      </c>
    </row>
    <row r="9053" spans="1:6" x14ac:dyDescent="0.3">
      <c r="A9053">
        <v>10710</v>
      </c>
      <c r="C9053" t="s">
        <v>82</v>
      </c>
      <c r="D9053">
        <v>0</v>
      </c>
      <c r="E9053" t="s">
        <v>494</v>
      </c>
      <c r="F9053" t="s">
        <v>9</v>
      </c>
    </row>
    <row r="9054" spans="1:6" x14ac:dyDescent="0.3">
      <c r="A9054">
        <v>10711</v>
      </c>
      <c r="C9054" t="s">
        <v>82</v>
      </c>
      <c r="D9054">
        <v>0</v>
      </c>
      <c r="E9054" t="s">
        <v>494</v>
      </c>
      <c r="F9054" t="s">
        <v>9</v>
      </c>
    </row>
    <row r="9055" spans="1:6" x14ac:dyDescent="0.3">
      <c r="A9055">
        <v>10712</v>
      </c>
      <c r="C9055" t="s">
        <v>82</v>
      </c>
      <c r="D9055">
        <v>0</v>
      </c>
      <c r="E9055" t="s">
        <v>494</v>
      </c>
      <c r="F9055" t="s">
        <v>9</v>
      </c>
    </row>
    <row r="9056" spans="1:6" x14ac:dyDescent="0.3">
      <c r="A9056">
        <v>10713</v>
      </c>
      <c r="C9056" t="s">
        <v>82</v>
      </c>
      <c r="D9056">
        <v>0</v>
      </c>
      <c r="E9056" t="s">
        <v>494</v>
      </c>
      <c r="F9056" t="s">
        <v>9</v>
      </c>
    </row>
    <row r="9057" spans="1:6" x14ac:dyDescent="0.3">
      <c r="A9057">
        <v>10714</v>
      </c>
      <c r="C9057" t="s">
        <v>82</v>
      </c>
      <c r="D9057">
        <v>0</v>
      </c>
      <c r="E9057" t="s">
        <v>494</v>
      </c>
      <c r="F9057" t="s">
        <v>9</v>
      </c>
    </row>
    <row r="9058" spans="1:6" x14ac:dyDescent="0.3">
      <c r="A9058">
        <v>10715</v>
      </c>
      <c r="C9058" t="s">
        <v>82</v>
      </c>
      <c r="D9058">
        <v>0</v>
      </c>
      <c r="E9058" t="s">
        <v>494</v>
      </c>
      <c r="F9058" t="s">
        <v>9</v>
      </c>
    </row>
    <row r="9059" spans="1:6" x14ac:dyDescent="0.3">
      <c r="A9059">
        <v>10716</v>
      </c>
      <c r="C9059" t="s">
        <v>82</v>
      </c>
      <c r="D9059">
        <v>20</v>
      </c>
      <c r="E9059" t="s">
        <v>2883</v>
      </c>
      <c r="F9059" t="s">
        <v>9</v>
      </c>
    </row>
    <row r="9060" spans="1:6" x14ac:dyDescent="0.3">
      <c r="A9060">
        <v>10717</v>
      </c>
      <c r="C9060" t="s">
        <v>82</v>
      </c>
      <c r="D9060">
        <v>0</v>
      </c>
      <c r="E9060" t="s">
        <v>494</v>
      </c>
      <c r="F9060" t="s">
        <v>9</v>
      </c>
    </row>
    <row r="9061" spans="1:6" x14ac:dyDescent="0.3">
      <c r="A9061">
        <v>10718</v>
      </c>
      <c r="C9061" t="s">
        <v>82</v>
      </c>
      <c r="D9061">
        <v>0</v>
      </c>
      <c r="E9061" t="s">
        <v>494</v>
      </c>
      <c r="F9061" t="s">
        <v>9</v>
      </c>
    </row>
    <row r="9062" spans="1:6" x14ac:dyDescent="0.3">
      <c r="A9062">
        <v>10719</v>
      </c>
      <c r="C9062" t="s">
        <v>82</v>
      </c>
      <c r="D9062">
        <v>0</v>
      </c>
      <c r="E9062" t="s">
        <v>494</v>
      </c>
      <c r="F9062" t="s">
        <v>9</v>
      </c>
    </row>
    <row r="9063" spans="1:6" x14ac:dyDescent="0.3">
      <c r="A9063">
        <v>10720</v>
      </c>
      <c r="C9063" t="s">
        <v>82</v>
      </c>
      <c r="D9063">
        <v>0</v>
      </c>
      <c r="E9063" t="s">
        <v>421</v>
      </c>
      <c r="F9063" t="s">
        <v>13</v>
      </c>
    </row>
    <row r="9064" spans="1:6" x14ac:dyDescent="0.3">
      <c r="A9064">
        <v>10721</v>
      </c>
      <c r="C9064" t="s">
        <v>82</v>
      </c>
      <c r="D9064">
        <v>0</v>
      </c>
      <c r="E9064" t="s">
        <v>494</v>
      </c>
      <c r="F9064" t="s">
        <v>9</v>
      </c>
    </row>
    <row r="9065" spans="1:6" x14ac:dyDescent="0.3">
      <c r="A9065">
        <v>10727</v>
      </c>
      <c r="C9065" t="s">
        <v>84</v>
      </c>
      <c r="D9065">
        <v>0</v>
      </c>
      <c r="E9065" t="s">
        <v>258</v>
      </c>
      <c r="F9065" t="s">
        <v>7</v>
      </c>
    </row>
    <row r="9066" spans="1:6" x14ac:dyDescent="0.3">
      <c r="A9066">
        <v>10728</v>
      </c>
      <c r="C9066" t="s">
        <v>84</v>
      </c>
      <c r="D9066">
        <v>0</v>
      </c>
      <c r="F9066" t="s">
        <v>7</v>
      </c>
    </row>
    <row r="9067" spans="1:6" x14ac:dyDescent="0.3">
      <c r="A9067">
        <v>10729</v>
      </c>
      <c r="C9067" t="s">
        <v>84</v>
      </c>
      <c r="D9067">
        <v>0</v>
      </c>
      <c r="E9067" t="s">
        <v>1220</v>
      </c>
      <c r="F9067" t="s">
        <v>7</v>
      </c>
    </row>
    <row r="9068" spans="1:6" x14ac:dyDescent="0.3">
      <c r="A9068">
        <v>10730</v>
      </c>
      <c r="C9068" t="s">
        <v>82</v>
      </c>
      <c r="D9068">
        <v>0</v>
      </c>
      <c r="E9068" t="s">
        <v>1027</v>
      </c>
      <c r="F9068" t="s">
        <v>3</v>
      </c>
    </row>
    <row r="9069" spans="1:6" x14ac:dyDescent="0.3">
      <c r="A9069">
        <v>10731</v>
      </c>
      <c r="C9069" t="s">
        <v>82</v>
      </c>
      <c r="D9069">
        <v>0</v>
      </c>
      <c r="E9069" t="s">
        <v>494</v>
      </c>
      <c r="F9069" t="s">
        <v>9</v>
      </c>
    </row>
    <row r="9070" spans="1:6" x14ac:dyDescent="0.3">
      <c r="A9070">
        <v>10732</v>
      </c>
      <c r="C9070" t="s">
        <v>82</v>
      </c>
      <c r="D9070">
        <v>0</v>
      </c>
      <c r="E9070" t="s">
        <v>776</v>
      </c>
      <c r="F9070" t="s">
        <v>9</v>
      </c>
    </row>
    <row r="9071" spans="1:6" x14ac:dyDescent="0.3">
      <c r="A9071">
        <v>10733</v>
      </c>
      <c r="C9071" t="s">
        <v>82</v>
      </c>
      <c r="D9071">
        <v>0</v>
      </c>
      <c r="E9071" t="s">
        <v>776</v>
      </c>
      <c r="F9071" t="s">
        <v>9</v>
      </c>
    </row>
    <row r="9072" spans="1:6" x14ac:dyDescent="0.3">
      <c r="A9072">
        <v>10734</v>
      </c>
      <c r="C9072" t="s">
        <v>82</v>
      </c>
      <c r="D9072">
        <v>0</v>
      </c>
      <c r="E9072" t="s">
        <v>494</v>
      </c>
      <c r="F9072" t="s">
        <v>9</v>
      </c>
    </row>
    <row r="9073" spans="1:6" x14ac:dyDescent="0.3">
      <c r="A9073">
        <v>10735</v>
      </c>
      <c r="C9073" t="s">
        <v>82</v>
      </c>
      <c r="D9073">
        <v>0</v>
      </c>
      <c r="E9073" t="s">
        <v>494</v>
      </c>
      <c r="F9073" t="s">
        <v>9</v>
      </c>
    </row>
    <row r="9074" spans="1:6" x14ac:dyDescent="0.3">
      <c r="A9074">
        <v>10736</v>
      </c>
      <c r="C9074" t="s">
        <v>82</v>
      </c>
      <c r="D9074">
        <v>0</v>
      </c>
      <c r="E9074" t="s">
        <v>494</v>
      </c>
      <c r="F9074" t="s">
        <v>9</v>
      </c>
    </row>
    <row r="9075" spans="1:6" x14ac:dyDescent="0.3">
      <c r="A9075">
        <v>10737</v>
      </c>
      <c r="C9075" t="s">
        <v>82</v>
      </c>
      <c r="D9075">
        <v>0</v>
      </c>
      <c r="F9075" t="s">
        <v>9</v>
      </c>
    </row>
    <row r="9076" spans="1:6" x14ac:dyDescent="0.3">
      <c r="A9076">
        <v>10738</v>
      </c>
      <c r="C9076" t="s">
        <v>82</v>
      </c>
      <c r="D9076">
        <v>0</v>
      </c>
      <c r="E9076" t="s">
        <v>494</v>
      </c>
      <c r="F9076" t="s">
        <v>9</v>
      </c>
    </row>
    <row r="9077" spans="1:6" x14ac:dyDescent="0.3">
      <c r="A9077">
        <v>10739</v>
      </c>
      <c r="C9077" t="s">
        <v>82</v>
      </c>
      <c r="D9077">
        <v>0</v>
      </c>
      <c r="F9077" t="s">
        <v>9</v>
      </c>
    </row>
    <row r="9078" spans="1:6" x14ac:dyDescent="0.3">
      <c r="A9078">
        <v>10740</v>
      </c>
      <c r="C9078" t="s">
        <v>82</v>
      </c>
      <c r="D9078">
        <v>0</v>
      </c>
      <c r="E9078" t="s">
        <v>494</v>
      </c>
      <c r="F9078" t="s">
        <v>9</v>
      </c>
    </row>
    <row r="9079" spans="1:6" x14ac:dyDescent="0.3">
      <c r="A9079">
        <v>10741</v>
      </c>
      <c r="B9079" t="s">
        <v>267</v>
      </c>
      <c r="C9079" t="s">
        <v>32</v>
      </c>
      <c r="D9079">
        <v>7</v>
      </c>
      <c r="E9079" t="s">
        <v>3496</v>
      </c>
      <c r="F9079" t="s">
        <v>13</v>
      </c>
    </row>
    <row r="9080" spans="1:6" x14ac:dyDescent="0.3">
      <c r="A9080">
        <v>10742</v>
      </c>
      <c r="B9080" t="s">
        <v>1247</v>
      </c>
      <c r="C9080" t="s">
        <v>32</v>
      </c>
      <c r="D9080">
        <v>7</v>
      </c>
      <c r="E9080" t="s">
        <v>1985</v>
      </c>
      <c r="F9080" t="s">
        <v>3</v>
      </c>
    </row>
    <row r="9081" spans="1:6" x14ac:dyDescent="0.3">
      <c r="A9081">
        <v>10743</v>
      </c>
      <c r="B9081" t="s">
        <v>1247</v>
      </c>
      <c r="C9081" t="s">
        <v>32</v>
      </c>
      <c r="D9081">
        <v>7</v>
      </c>
      <c r="E9081" t="s">
        <v>1986</v>
      </c>
      <c r="F9081" t="s">
        <v>3</v>
      </c>
    </row>
    <row r="9082" spans="1:6" x14ac:dyDescent="0.3">
      <c r="A9082">
        <v>10744</v>
      </c>
      <c r="B9082" t="s">
        <v>1247</v>
      </c>
      <c r="C9082" t="s">
        <v>32</v>
      </c>
      <c r="D9082">
        <v>7</v>
      </c>
      <c r="E9082" t="s">
        <v>1986</v>
      </c>
      <c r="F9082" t="s">
        <v>3</v>
      </c>
    </row>
    <row r="9083" spans="1:6" x14ac:dyDescent="0.3">
      <c r="A9083">
        <v>10745</v>
      </c>
      <c r="B9083" t="s">
        <v>1247</v>
      </c>
      <c r="C9083" t="s">
        <v>32</v>
      </c>
      <c r="D9083">
        <v>7</v>
      </c>
      <c r="E9083" t="s">
        <v>1987</v>
      </c>
      <c r="F9083" t="s">
        <v>3</v>
      </c>
    </row>
    <row r="9084" spans="1:6" x14ac:dyDescent="0.3">
      <c r="A9084">
        <v>10746</v>
      </c>
      <c r="B9084" t="s">
        <v>1247</v>
      </c>
      <c r="C9084" t="s">
        <v>32</v>
      </c>
      <c r="D9084">
        <v>7</v>
      </c>
      <c r="E9084" t="s">
        <v>1279</v>
      </c>
      <c r="F9084" t="s">
        <v>3</v>
      </c>
    </row>
    <row r="9085" spans="1:6" x14ac:dyDescent="0.3">
      <c r="A9085">
        <v>10747</v>
      </c>
      <c r="C9085" t="s">
        <v>84</v>
      </c>
      <c r="D9085">
        <v>0</v>
      </c>
      <c r="E9085" t="s">
        <v>311</v>
      </c>
      <c r="F9085" t="s">
        <v>3</v>
      </c>
    </row>
    <row r="9086" spans="1:6" x14ac:dyDescent="0.3">
      <c r="A9086">
        <v>10748</v>
      </c>
      <c r="B9086" t="s">
        <v>1247</v>
      </c>
      <c r="C9086" t="s">
        <v>32</v>
      </c>
      <c r="D9086">
        <v>7</v>
      </c>
      <c r="E9086" t="s">
        <v>1988</v>
      </c>
      <c r="F9086" t="s">
        <v>3</v>
      </c>
    </row>
    <row r="9087" spans="1:6" x14ac:dyDescent="0.3">
      <c r="A9087">
        <v>10749</v>
      </c>
      <c r="B9087" t="s">
        <v>1798</v>
      </c>
      <c r="C9087" t="s">
        <v>283</v>
      </c>
      <c r="D9087">
        <v>3</v>
      </c>
      <c r="E9087" t="s">
        <v>1989</v>
      </c>
      <c r="F9087" t="s">
        <v>3</v>
      </c>
    </row>
    <row r="9088" spans="1:6" x14ac:dyDescent="0.3">
      <c r="A9088">
        <v>10750</v>
      </c>
      <c r="C9088" t="s">
        <v>283</v>
      </c>
      <c r="D9088">
        <v>3</v>
      </c>
      <c r="E9088" t="s">
        <v>1990</v>
      </c>
      <c r="F9088" t="s">
        <v>3</v>
      </c>
    </row>
    <row r="9089" spans="1:6" x14ac:dyDescent="0.3">
      <c r="A9089">
        <v>10751</v>
      </c>
      <c r="B9089" t="s">
        <v>1661</v>
      </c>
      <c r="C9089" t="s">
        <v>283</v>
      </c>
      <c r="D9089">
        <v>3</v>
      </c>
      <c r="E9089" t="s">
        <v>1719</v>
      </c>
      <c r="F9089" t="s">
        <v>3</v>
      </c>
    </row>
    <row r="9090" spans="1:6" x14ac:dyDescent="0.3">
      <c r="A9090">
        <v>10752</v>
      </c>
      <c r="C9090" t="s">
        <v>425</v>
      </c>
      <c r="D9090">
        <v>7</v>
      </c>
      <c r="E9090" t="s">
        <v>1991</v>
      </c>
      <c r="F9090" t="s">
        <v>3</v>
      </c>
    </row>
    <row r="9091" spans="1:6" x14ac:dyDescent="0.3">
      <c r="A9091">
        <v>10753</v>
      </c>
      <c r="B9091" t="s">
        <v>1247</v>
      </c>
      <c r="C9091" t="s">
        <v>32</v>
      </c>
      <c r="D9091">
        <v>7</v>
      </c>
      <c r="E9091" t="s">
        <v>1649</v>
      </c>
      <c r="F9091" t="s">
        <v>3</v>
      </c>
    </row>
    <row r="9092" spans="1:6" x14ac:dyDescent="0.3">
      <c r="A9092">
        <v>10754</v>
      </c>
      <c r="B9092" t="s">
        <v>1247</v>
      </c>
      <c r="C9092" t="s">
        <v>32</v>
      </c>
      <c r="D9092">
        <v>7</v>
      </c>
      <c r="E9092" t="s">
        <v>1992</v>
      </c>
      <c r="F9092" t="s">
        <v>3</v>
      </c>
    </row>
    <row r="9093" spans="1:6" x14ac:dyDescent="0.3">
      <c r="A9093">
        <v>10755</v>
      </c>
      <c r="B9093" t="s">
        <v>1247</v>
      </c>
      <c r="C9093" t="s">
        <v>32</v>
      </c>
      <c r="D9093">
        <v>7</v>
      </c>
      <c r="E9093" t="s">
        <v>1993</v>
      </c>
      <c r="F9093" t="s">
        <v>3</v>
      </c>
    </row>
    <row r="9094" spans="1:6" x14ac:dyDescent="0.3">
      <c r="A9094">
        <v>10756</v>
      </c>
      <c r="B9094" t="s">
        <v>1247</v>
      </c>
      <c r="C9094" t="s">
        <v>32</v>
      </c>
      <c r="D9094">
        <v>7</v>
      </c>
      <c r="E9094" t="s">
        <v>1994</v>
      </c>
      <c r="F9094" t="s">
        <v>3</v>
      </c>
    </row>
    <row r="9095" spans="1:6" x14ac:dyDescent="0.3">
      <c r="A9095">
        <v>10757</v>
      </c>
      <c r="C9095" t="s">
        <v>82</v>
      </c>
      <c r="D9095">
        <v>0</v>
      </c>
      <c r="F9095" t="s">
        <v>3</v>
      </c>
    </row>
    <row r="9096" spans="1:6" x14ac:dyDescent="0.3">
      <c r="A9096">
        <v>10758</v>
      </c>
      <c r="B9096" t="s">
        <v>1247</v>
      </c>
      <c r="C9096" t="s">
        <v>32</v>
      </c>
      <c r="D9096">
        <v>7</v>
      </c>
      <c r="E9096" t="s">
        <v>1995</v>
      </c>
      <c r="F9096" t="s">
        <v>3</v>
      </c>
    </row>
    <row r="9097" spans="1:6" x14ac:dyDescent="0.3">
      <c r="A9097">
        <v>10759</v>
      </c>
      <c r="B9097" t="s">
        <v>265</v>
      </c>
      <c r="C9097" t="s">
        <v>32</v>
      </c>
      <c r="D9097">
        <v>7</v>
      </c>
      <c r="E9097" t="s">
        <v>520</v>
      </c>
      <c r="F9097" t="s">
        <v>14</v>
      </c>
    </row>
    <row r="9098" spans="1:6" x14ac:dyDescent="0.3">
      <c r="A9098">
        <v>10760</v>
      </c>
      <c r="B9098" t="s">
        <v>424</v>
      </c>
      <c r="C9098" t="s">
        <v>283</v>
      </c>
      <c r="D9098">
        <v>3</v>
      </c>
      <c r="E9098" t="s">
        <v>3395</v>
      </c>
      <c r="F9098" t="s">
        <v>14</v>
      </c>
    </row>
    <row r="9099" spans="1:6" x14ac:dyDescent="0.3">
      <c r="A9099">
        <v>10761</v>
      </c>
      <c r="B9099" t="s">
        <v>265</v>
      </c>
      <c r="C9099" t="s">
        <v>32</v>
      </c>
      <c r="D9099">
        <v>7</v>
      </c>
      <c r="E9099" t="s">
        <v>529</v>
      </c>
      <c r="F9099" t="s">
        <v>6</v>
      </c>
    </row>
    <row r="9100" spans="1:6" x14ac:dyDescent="0.3">
      <c r="A9100">
        <v>10762</v>
      </c>
      <c r="B9100" t="s">
        <v>265</v>
      </c>
      <c r="C9100" t="s">
        <v>32</v>
      </c>
      <c r="D9100">
        <v>7</v>
      </c>
      <c r="E9100" t="s">
        <v>529</v>
      </c>
      <c r="F9100" t="s">
        <v>6</v>
      </c>
    </row>
    <row r="9101" spans="1:6" x14ac:dyDescent="0.3">
      <c r="A9101">
        <v>10763</v>
      </c>
      <c r="B9101" t="s">
        <v>265</v>
      </c>
      <c r="C9101" t="s">
        <v>32</v>
      </c>
      <c r="D9101">
        <v>7</v>
      </c>
      <c r="E9101" t="s">
        <v>3396</v>
      </c>
      <c r="F9101" t="s">
        <v>14</v>
      </c>
    </row>
    <row r="9102" spans="1:6" x14ac:dyDescent="0.3">
      <c r="A9102">
        <v>10764</v>
      </c>
      <c r="C9102" t="s">
        <v>150</v>
      </c>
      <c r="D9102">
        <v>0</v>
      </c>
      <c r="E9102" t="s">
        <v>280</v>
      </c>
      <c r="F9102" t="s">
        <v>9</v>
      </c>
    </row>
    <row r="9103" spans="1:6" x14ac:dyDescent="0.3">
      <c r="A9103">
        <v>10765</v>
      </c>
      <c r="B9103" t="s">
        <v>267</v>
      </c>
      <c r="C9103" t="s">
        <v>32</v>
      </c>
      <c r="D9103">
        <v>7</v>
      </c>
      <c r="E9103" t="s">
        <v>438</v>
      </c>
      <c r="F9103" t="s">
        <v>15</v>
      </c>
    </row>
    <row r="9104" spans="1:6" x14ac:dyDescent="0.3">
      <c r="A9104">
        <v>10766</v>
      </c>
      <c r="B9104" t="s">
        <v>31</v>
      </c>
      <c r="C9104" t="s">
        <v>32</v>
      </c>
      <c r="D9104">
        <v>7</v>
      </c>
      <c r="E9104" t="s">
        <v>2435</v>
      </c>
      <c r="F9104" t="s">
        <v>9</v>
      </c>
    </row>
    <row r="9105" spans="1:6" x14ac:dyDescent="0.3">
      <c r="A9105">
        <v>10768</v>
      </c>
      <c r="B9105" t="s">
        <v>267</v>
      </c>
      <c r="C9105" t="s">
        <v>32</v>
      </c>
      <c r="D9105">
        <v>7</v>
      </c>
      <c r="E9105" t="s">
        <v>438</v>
      </c>
      <c r="F9105" t="s">
        <v>9</v>
      </c>
    </row>
    <row r="9106" spans="1:6" x14ac:dyDescent="0.3">
      <c r="A9106">
        <v>10769</v>
      </c>
      <c r="B9106" t="s">
        <v>52</v>
      </c>
      <c r="C9106" t="s">
        <v>36</v>
      </c>
      <c r="D9106">
        <v>4</v>
      </c>
      <c r="E9106" t="s">
        <v>1042</v>
      </c>
      <c r="F9106" t="s">
        <v>15</v>
      </c>
    </row>
    <row r="9107" spans="1:6" x14ac:dyDescent="0.3">
      <c r="A9107">
        <v>10770</v>
      </c>
      <c r="B9107" t="s">
        <v>267</v>
      </c>
      <c r="C9107" t="s">
        <v>32</v>
      </c>
      <c r="D9107">
        <v>7</v>
      </c>
      <c r="E9107" t="s">
        <v>1049</v>
      </c>
      <c r="F9107" t="s">
        <v>15</v>
      </c>
    </row>
    <row r="9108" spans="1:6" x14ac:dyDescent="0.3">
      <c r="A9108">
        <v>10772</v>
      </c>
      <c r="B9108" t="s">
        <v>267</v>
      </c>
      <c r="C9108" t="s">
        <v>32</v>
      </c>
      <c r="D9108">
        <v>7</v>
      </c>
      <c r="E9108" t="s">
        <v>1049</v>
      </c>
      <c r="F9108" t="s">
        <v>7</v>
      </c>
    </row>
    <row r="9109" spans="1:6" x14ac:dyDescent="0.3">
      <c r="A9109">
        <v>10773</v>
      </c>
      <c r="B9109" t="s">
        <v>267</v>
      </c>
      <c r="C9109" t="s">
        <v>32</v>
      </c>
      <c r="D9109">
        <v>7</v>
      </c>
      <c r="E9109" t="s">
        <v>438</v>
      </c>
      <c r="F9109" t="s">
        <v>7</v>
      </c>
    </row>
    <row r="9110" spans="1:6" x14ac:dyDescent="0.3">
      <c r="A9110">
        <v>10774</v>
      </c>
      <c r="C9110" t="s">
        <v>84</v>
      </c>
      <c r="D9110">
        <v>0</v>
      </c>
      <c r="F9110" t="s">
        <v>7</v>
      </c>
    </row>
    <row r="9111" spans="1:6" x14ac:dyDescent="0.3">
      <c r="A9111">
        <v>10775</v>
      </c>
      <c r="B9111" t="s">
        <v>267</v>
      </c>
      <c r="C9111" t="s">
        <v>32</v>
      </c>
      <c r="D9111">
        <v>7</v>
      </c>
      <c r="E9111" t="s">
        <v>1049</v>
      </c>
      <c r="F9111" t="s">
        <v>13</v>
      </c>
    </row>
    <row r="9112" spans="1:6" x14ac:dyDescent="0.3">
      <c r="A9112">
        <v>10776</v>
      </c>
      <c r="B9112" t="s">
        <v>267</v>
      </c>
      <c r="C9112" t="s">
        <v>32</v>
      </c>
      <c r="D9112">
        <v>7</v>
      </c>
      <c r="E9112" t="s">
        <v>438</v>
      </c>
      <c r="F9112" t="s">
        <v>13</v>
      </c>
    </row>
    <row r="9113" spans="1:6" x14ac:dyDescent="0.3">
      <c r="A9113">
        <v>10777</v>
      </c>
      <c r="C9113" t="s">
        <v>155</v>
      </c>
      <c r="D9113">
        <v>0</v>
      </c>
      <c r="F9113" t="s">
        <v>13</v>
      </c>
    </row>
    <row r="9114" spans="1:6" x14ac:dyDescent="0.3">
      <c r="A9114">
        <v>10778</v>
      </c>
      <c r="C9114" t="s">
        <v>175</v>
      </c>
      <c r="D9114">
        <v>0</v>
      </c>
      <c r="E9114" t="s">
        <v>714</v>
      </c>
      <c r="F9114" t="s">
        <v>13</v>
      </c>
    </row>
    <row r="9115" spans="1:6" x14ac:dyDescent="0.3">
      <c r="A9115">
        <v>10779</v>
      </c>
      <c r="B9115" t="s">
        <v>267</v>
      </c>
      <c r="C9115" t="s">
        <v>32</v>
      </c>
      <c r="D9115">
        <v>7</v>
      </c>
      <c r="E9115" t="s">
        <v>1996</v>
      </c>
      <c r="F9115" t="s">
        <v>3</v>
      </c>
    </row>
    <row r="9116" spans="1:6" x14ac:dyDescent="0.3">
      <c r="A9116">
        <v>10780</v>
      </c>
      <c r="C9116" t="s">
        <v>175</v>
      </c>
      <c r="D9116">
        <v>0</v>
      </c>
      <c r="E9116" t="s">
        <v>428</v>
      </c>
      <c r="F9116" t="s">
        <v>13</v>
      </c>
    </row>
    <row r="9117" spans="1:6" x14ac:dyDescent="0.3">
      <c r="A9117">
        <v>10782</v>
      </c>
      <c r="B9117" t="s">
        <v>267</v>
      </c>
      <c r="C9117" t="s">
        <v>32</v>
      </c>
      <c r="D9117">
        <v>7</v>
      </c>
      <c r="E9117" t="s">
        <v>3496</v>
      </c>
      <c r="F9117" t="s">
        <v>13</v>
      </c>
    </row>
    <row r="9118" spans="1:6" x14ac:dyDescent="0.3">
      <c r="A9118">
        <v>10783</v>
      </c>
      <c r="C9118" t="s">
        <v>150</v>
      </c>
      <c r="D9118">
        <v>0</v>
      </c>
      <c r="E9118" t="s">
        <v>1221</v>
      </c>
      <c r="F9118" t="s">
        <v>7</v>
      </c>
    </row>
    <row r="9119" spans="1:6" x14ac:dyDescent="0.3">
      <c r="A9119">
        <v>10784</v>
      </c>
      <c r="B9119" t="s">
        <v>1432</v>
      </c>
      <c r="C9119" t="s">
        <v>36</v>
      </c>
      <c r="D9119">
        <v>4</v>
      </c>
      <c r="E9119" t="s">
        <v>1433</v>
      </c>
      <c r="F9119" t="s">
        <v>3</v>
      </c>
    </row>
    <row r="9120" spans="1:6" x14ac:dyDescent="0.3">
      <c r="A9120">
        <v>10786</v>
      </c>
      <c r="C9120" t="s">
        <v>175</v>
      </c>
      <c r="D9120">
        <v>0</v>
      </c>
      <c r="E9120" t="s">
        <v>1025</v>
      </c>
      <c r="F9120" t="s">
        <v>15</v>
      </c>
    </row>
    <row r="9121" spans="1:6" x14ac:dyDescent="0.3">
      <c r="A9121">
        <v>10787</v>
      </c>
      <c r="B9121" t="s">
        <v>52</v>
      </c>
      <c r="C9121" t="s">
        <v>36</v>
      </c>
      <c r="D9121">
        <v>4</v>
      </c>
      <c r="E9121" t="s">
        <v>1042</v>
      </c>
      <c r="F9121" t="s">
        <v>15</v>
      </c>
    </row>
    <row r="9122" spans="1:6" x14ac:dyDescent="0.3">
      <c r="A9122">
        <v>10788</v>
      </c>
      <c r="C9122" t="s">
        <v>175</v>
      </c>
      <c r="D9122">
        <v>0</v>
      </c>
      <c r="E9122" t="s">
        <v>1214</v>
      </c>
      <c r="F9122" t="s">
        <v>7</v>
      </c>
    </row>
    <row r="9123" spans="1:6" x14ac:dyDescent="0.3">
      <c r="A9123">
        <v>10789</v>
      </c>
      <c r="C9123" t="s">
        <v>84</v>
      </c>
      <c r="D9123">
        <v>0</v>
      </c>
      <c r="F9123" t="s">
        <v>6</v>
      </c>
    </row>
    <row r="9124" spans="1:6" x14ac:dyDescent="0.3">
      <c r="A9124">
        <v>10790</v>
      </c>
      <c r="C9124" t="s">
        <v>82</v>
      </c>
      <c r="D9124">
        <v>0</v>
      </c>
      <c r="F9124" t="s">
        <v>3</v>
      </c>
    </row>
    <row r="9125" spans="1:6" x14ac:dyDescent="0.3">
      <c r="A9125">
        <v>10791</v>
      </c>
      <c r="C9125" t="s">
        <v>82</v>
      </c>
      <c r="D9125">
        <v>20</v>
      </c>
      <c r="E9125" t="s">
        <v>178</v>
      </c>
      <c r="F9125" t="s">
        <v>3</v>
      </c>
    </row>
    <row r="9126" spans="1:6" x14ac:dyDescent="0.3">
      <c r="A9126">
        <v>10792</v>
      </c>
      <c r="C9126" t="s">
        <v>84</v>
      </c>
      <c r="D9126">
        <v>0</v>
      </c>
      <c r="E9126" t="s">
        <v>235</v>
      </c>
      <c r="F9126" t="s">
        <v>3</v>
      </c>
    </row>
    <row r="9127" spans="1:6" x14ac:dyDescent="0.3">
      <c r="A9127">
        <v>10793</v>
      </c>
      <c r="B9127" t="s">
        <v>1166</v>
      </c>
      <c r="C9127" t="s">
        <v>84</v>
      </c>
      <c r="D9127">
        <v>0</v>
      </c>
      <c r="E9127" t="s">
        <v>280</v>
      </c>
      <c r="F9127" t="s">
        <v>7</v>
      </c>
    </row>
    <row r="9128" spans="1:6" x14ac:dyDescent="0.3">
      <c r="A9128">
        <v>10794</v>
      </c>
      <c r="C9128" t="s">
        <v>84</v>
      </c>
      <c r="D9128">
        <v>0</v>
      </c>
      <c r="F9128" t="s">
        <v>8</v>
      </c>
    </row>
    <row r="9129" spans="1:6" x14ac:dyDescent="0.3">
      <c r="A9129">
        <v>10795</v>
      </c>
      <c r="C9129" t="s">
        <v>84</v>
      </c>
      <c r="D9129">
        <v>0</v>
      </c>
      <c r="E9129" t="s">
        <v>311</v>
      </c>
      <c r="F9129" t="s">
        <v>3</v>
      </c>
    </row>
    <row r="9130" spans="1:6" x14ac:dyDescent="0.3">
      <c r="A9130">
        <v>10796</v>
      </c>
      <c r="C9130" t="s">
        <v>82</v>
      </c>
      <c r="D9130">
        <v>0</v>
      </c>
      <c r="F9130" t="s">
        <v>18</v>
      </c>
    </row>
    <row r="9131" spans="1:6" x14ac:dyDescent="0.3">
      <c r="A9131">
        <v>10797</v>
      </c>
      <c r="C9131" t="s">
        <v>82</v>
      </c>
      <c r="D9131">
        <v>0</v>
      </c>
      <c r="E9131" t="s">
        <v>421</v>
      </c>
      <c r="F9131" t="s">
        <v>15</v>
      </c>
    </row>
    <row r="9132" spans="1:6" x14ac:dyDescent="0.3">
      <c r="A9132">
        <v>10798</v>
      </c>
      <c r="C9132" t="s">
        <v>82</v>
      </c>
      <c r="D9132">
        <v>0</v>
      </c>
      <c r="F9132" t="s">
        <v>12</v>
      </c>
    </row>
    <row r="9133" spans="1:6" x14ac:dyDescent="0.3">
      <c r="A9133">
        <v>10799</v>
      </c>
      <c r="C9133" t="s">
        <v>82</v>
      </c>
      <c r="D9133">
        <v>-20</v>
      </c>
      <c r="E9133" t="s">
        <v>214</v>
      </c>
      <c r="F9133" t="s">
        <v>12</v>
      </c>
    </row>
    <row r="9134" spans="1:6" x14ac:dyDescent="0.3">
      <c r="A9134">
        <v>10800</v>
      </c>
      <c r="C9134" t="s">
        <v>82</v>
      </c>
      <c r="D9134">
        <v>0</v>
      </c>
      <c r="F9134" t="s">
        <v>12</v>
      </c>
    </row>
    <row r="9135" spans="1:6" x14ac:dyDescent="0.3">
      <c r="A9135">
        <v>10801</v>
      </c>
      <c r="C9135" t="s">
        <v>82</v>
      </c>
      <c r="D9135">
        <v>0</v>
      </c>
      <c r="F9135" t="s">
        <v>15</v>
      </c>
    </row>
    <row r="9136" spans="1:6" x14ac:dyDescent="0.3">
      <c r="A9136">
        <v>10831</v>
      </c>
      <c r="C9136" t="s">
        <v>126</v>
      </c>
      <c r="D9136">
        <v>0</v>
      </c>
      <c r="E9136" t="s">
        <v>217</v>
      </c>
      <c r="F9136" t="s">
        <v>15</v>
      </c>
    </row>
    <row r="9137" spans="1:6" x14ac:dyDescent="0.3">
      <c r="A9137">
        <v>10832</v>
      </c>
      <c r="C9137" t="s">
        <v>126</v>
      </c>
      <c r="D9137">
        <v>20</v>
      </c>
      <c r="E9137" t="s">
        <v>255</v>
      </c>
      <c r="F9137" t="s">
        <v>12</v>
      </c>
    </row>
    <row r="9138" spans="1:6" x14ac:dyDescent="0.3">
      <c r="A9138">
        <v>10833</v>
      </c>
      <c r="C9138" t="s">
        <v>82</v>
      </c>
      <c r="D9138">
        <v>0</v>
      </c>
      <c r="F9138" t="s">
        <v>15</v>
      </c>
    </row>
    <row r="9139" spans="1:6" x14ac:dyDescent="0.3">
      <c r="A9139">
        <v>10834</v>
      </c>
      <c r="C9139" t="s">
        <v>82</v>
      </c>
      <c r="D9139">
        <v>0</v>
      </c>
      <c r="F9139" t="s">
        <v>12</v>
      </c>
    </row>
    <row r="9140" spans="1:6" x14ac:dyDescent="0.3">
      <c r="A9140">
        <v>10835</v>
      </c>
      <c r="C9140" t="s">
        <v>82</v>
      </c>
      <c r="D9140">
        <v>20</v>
      </c>
      <c r="E9140" t="s">
        <v>178</v>
      </c>
      <c r="F9140" t="s">
        <v>12</v>
      </c>
    </row>
    <row r="9141" spans="1:6" x14ac:dyDescent="0.3">
      <c r="A9141">
        <v>10836</v>
      </c>
      <c r="C9141" t="s">
        <v>82</v>
      </c>
      <c r="D9141">
        <v>0</v>
      </c>
      <c r="E9141" t="s">
        <v>494</v>
      </c>
      <c r="F9141" t="s">
        <v>15</v>
      </c>
    </row>
    <row r="9142" spans="1:6" x14ac:dyDescent="0.3">
      <c r="A9142">
        <v>10837</v>
      </c>
      <c r="C9142" t="s">
        <v>82</v>
      </c>
      <c r="D9142">
        <v>0</v>
      </c>
      <c r="E9142" t="s">
        <v>494</v>
      </c>
      <c r="F9142" t="s">
        <v>15</v>
      </c>
    </row>
    <row r="9143" spans="1:6" x14ac:dyDescent="0.3">
      <c r="A9143">
        <v>10838</v>
      </c>
      <c r="C9143" t="s">
        <v>82</v>
      </c>
      <c r="D9143">
        <v>0</v>
      </c>
      <c r="E9143" t="s">
        <v>494</v>
      </c>
      <c r="F9143" t="s">
        <v>15</v>
      </c>
    </row>
    <row r="9144" spans="1:6" x14ac:dyDescent="0.3">
      <c r="A9144">
        <v>10839</v>
      </c>
      <c r="C9144" t="s">
        <v>82</v>
      </c>
      <c r="D9144">
        <v>0</v>
      </c>
      <c r="E9144" t="s">
        <v>421</v>
      </c>
      <c r="F9144" t="s">
        <v>15</v>
      </c>
    </row>
    <row r="9145" spans="1:6" x14ac:dyDescent="0.3">
      <c r="A9145">
        <v>10842</v>
      </c>
      <c r="C9145" t="s">
        <v>150</v>
      </c>
      <c r="D9145">
        <v>0</v>
      </c>
      <c r="E9145" t="s">
        <v>151</v>
      </c>
      <c r="F9145" t="s">
        <v>12</v>
      </c>
    </row>
    <row r="9146" spans="1:6" x14ac:dyDescent="0.3">
      <c r="A9146">
        <v>10843</v>
      </c>
      <c r="C9146" t="s">
        <v>150</v>
      </c>
      <c r="D9146">
        <v>20</v>
      </c>
      <c r="E9146" t="s">
        <v>257</v>
      </c>
      <c r="F9146" t="s">
        <v>12</v>
      </c>
    </row>
    <row r="9147" spans="1:6" x14ac:dyDescent="0.3">
      <c r="A9147">
        <v>10844</v>
      </c>
      <c r="B9147" t="s">
        <v>43</v>
      </c>
      <c r="C9147" t="s">
        <v>36</v>
      </c>
      <c r="D9147">
        <v>24</v>
      </c>
      <c r="E9147" t="s">
        <v>178</v>
      </c>
      <c r="F9147" t="s">
        <v>12</v>
      </c>
    </row>
    <row r="9148" spans="1:6" x14ac:dyDescent="0.3">
      <c r="A9148">
        <v>10845</v>
      </c>
      <c r="C9148" t="s">
        <v>82</v>
      </c>
      <c r="D9148">
        <v>0</v>
      </c>
      <c r="F9148" t="s">
        <v>9</v>
      </c>
    </row>
    <row r="9149" spans="1:6" x14ac:dyDescent="0.3">
      <c r="A9149">
        <v>10846</v>
      </c>
      <c r="C9149" t="s">
        <v>82</v>
      </c>
      <c r="D9149">
        <v>0</v>
      </c>
      <c r="F9149" t="s">
        <v>9</v>
      </c>
    </row>
    <row r="9150" spans="1:6" x14ac:dyDescent="0.3">
      <c r="A9150">
        <v>10847</v>
      </c>
      <c r="C9150" t="s">
        <v>82</v>
      </c>
      <c r="D9150">
        <v>0</v>
      </c>
      <c r="E9150" t="s">
        <v>238</v>
      </c>
      <c r="F9150" t="s">
        <v>9</v>
      </c>
    </row>
    <row r="9151" spans="1:6" x14ac:dyDescent="0.3">
      <c r="A9151">
        <v>10848</v>
      </c>
      <c r="C9151" t="s">
        <v>82</v>
      </c>
      <c r="D9151">
        <v>0</v>
      </c>
      <c r="E9151" t="s">
        <v>238</v>
      </c>
      <c r="F9151" t="s">
        <v>9</v>
      </c>
    </row>
    <row r="9152" spans="1:6" x14ac:dyDescent="0.3">
      <c r="A9152">
        <v>10849</v>
      </c>
      <c r="C9152" t="s">
        <v>82</v>
      </c>
      <c r="D9152">
        <v>0</v>
      </c>
      <c r="E9152" t="s">
        <v>238</v>
      </c>
      <c r="F9152" t="s">
        <v>9</v>
      </c>
    </row>
    <row r="9153" spans="1:6" x14ac:dyDescent="0.3">
      <c r="A9153">
        <v>10850</v>
      </c>
      <c r="C9153" t="s">
        <v>82</v>
      </c>
      <c r="D9153">
        <v>0</v>
      </c>
      <c r="E9153" t="s">
        <v>238</v>
      </c>
      <c r="F9153" t="s">
        <v>9</v>
      </c>
    </row>
    <row r="9154" spans="1:6" x14ac:dyDescent="0.3">
      <c r="A9154">
        <v>10851</v>
      </c>
      <c r="C9154" t="s">
        <v>82</v>
      </c>
      <c r="D9154">
        <v>0</v>
      </c>
      <c r="E9154" t="s">
        <v>238</v>
      </c>
      <c r="F9154" t="s">
        <v>9</v>
      </c>
    </row>
    <row r="9155" spans="1:6" x14ac:dyDescent="0.3">
      <c r="A9155">
        <v>10852</v>
      </c>
      <c r="C9155" t="s">
        <v>82</v>
      </c>
      <c r="D9155">
        <v>0</v>
      </c>
      <c r="E9155" t="s">
        <v>238</v>
      </c>
      <c r="F9155" t="s">
        <v>9</v>
      </c>
    </row>
    <row r="9156" spans="1:6" x14ac:dyDescent="0.3">
      <c r="A9156">
        <v>10853</v>
      </c>
      <c r="C9156" t="s">
        <v>82</v>
      </c>
      <c r="D9156">
        <v>0</v>
      </c>
      <c r="E9156" t="s">
        <v>238</v>
      </c>
      <c r="F9156" t="s">
        <v>9</v>
      </c>
    </row>
    <row r="9157" spans="1:6" x14ac:dyDescent="0.3">
      <c r="A9157">
        <v>10854</v>
      </c>
      <c r="C9157" t="s">
        <v>82</v>
      </c>
      <c r="D9157">
        <v>-10</v>
      </c>
      <c r="E9157" t="s">
        <v>1050</v>
      </c>
      <c r="F9157" t="s">
        <v>15</v>
      </c>
    </row>
    <row r="9158" spans="1:6" x14ac:dyDescent="0.3">
      <c r="A9158">
        <v>10855</v>
      </c>
      <c r="C9158" t="s">
        <v>82</v>
      </c>
      <c r="D9158">
        <v>0</v>
      </c>
      <c r="E9158" t="s">
        <v>238</v>
      </c>
      <c r="F9158" t="s">
        <v>9</v>
      </c>
    </row>
    <row r="9159" spans="1:6" x14ac:dyDescent="0.3">
      <c r="A9159">
        <v>10856</v>
      </c>
      <c r="C9159" t="s">
        <v>82</v>
      </c>
      <c r="D9159">
        <v>0</v>
      </c>
      <c r="E9159" t="s">
        <v>238</v>
      </c>
      <c r="F9159" t="s">
        <v>9</v>
      </c>
    </row>
    <row r="9160" spans="1:6" x14ac:dyDescent="0.3">
      <c r="A9160">
        <v>10857</v>
      </c>
      <c r="C9160" t="s">
        <v>82</v>
      </c>
      <c r="D9160">
        <v>0</v>
      </c>
      <c r="E9160" t="s">
        <v>238</v>
      </c>
      <c r="F9160" t="s">
        <v>9</v>
      </c>
    </row>
    <row r="9161" spans="1:6" x14ac:dyDescent="0.3">
      <c r="A9161">
        <v>10858</v>
      </c>
      <c r="C9161" t="s">
        <v>82</v>
      </c>
      <c r="D9161">
        <v>0</v>
      </c>
      <c r="E9161" t="s">
        <v>238</v>
      </c>
      <c r="F9161" t="s">
        <v>9</v>
      </c>
    </row>
    <row r="9162" spans="1:6" x14ac:dyDescent="0.3">
      <c r="A9162">
        <v>10859</v>
      </c>
      <c r="C9162" t="s">
        <v>82</v>
      </c>
      <c r="D9162">
        <v>0</v>
      </c>
      <c r="E9162" t="s">
        <v>238</v>
      </c>
      <c r="F9162" t="s">
        <v>9</v>
      </c>
    </row>
    <row r="9163" spans="1:6" x14ac:dyDescent="0.3">
      <c r="A9163">
        <v>10860</v>
      </c>
      <c r="C9163" t="s">
        <v>82</v>
      </c>
      <c r="D9163">
        <v>0</v>
      </c>
      <c r="E9163" t="s">
        <v>238</v>
      </c>
      <c r="F9163" t="s">
        <v>9</v>
      </c>
    </row>
    <row r="9164" spans="1:6" x14ac:dyDescent="0.3">
      <c r="A9164">
        <v>10861</v>
      </c>
      <c r="C9164" t="s">
        <v>82</v>
      </c>
      <c r="D9164">
        <v>0</v>
      </c>
      <c r="E9164" t="s">
        <v>494</v>
      </c>
      <c r="F9164" t="s">
        <v>9</v>
      </c>
    </row>
    <row r="9165" spans="1:6" x14ac:dyDescent="0.3">
      <c r="A9165">
        <v>10864</v>
      </c>
      <c r="C9165" t="s">
        <v>82</v>
      </c>
      <c r="D9165">
        <v>0</v>
      </c>
      <c r="E9165" t="s">
        <v>238</v>
      </c>
      <c r="F9165" t="s">
        <v>9</v>
      </c>
    </row>
    <row r="9166" spans="1:6" x14ac:dyDescent="0.3">
      <c r="A9166">
        <v>10865</v>
      </c>
      <c r="C9166" t="s">
        <v>82</v>
      </c>
      <c r="D9166">
        <v>0</v>
      </c>
      <c r="E9166" t="s">
        <v>238</v>
      </c>
      <c r="F9166" t="s">
        <v>9</v>
      </c>
    </row>
    <row r="9167" spans="1:6" x14ac:dyDescent="0.3">
      <c r="A9167">
        <v>10866</v>
      </c>
      <c r="C9167" t="s">
        <v>82</v>
      </c>
      <c r="D9167">
        <v>0</v>
      </c>
      <c r="E9167" t="s">
        <v>776</v>
      </c>
      <c r="F9167" t="s">
        <v>15</v>
      </c>
    </row>
    <row r="9168" spans="1:6" x14ac:dyDescent="0.3">
      <c r="A9168">
        <v>10867</v>
      </c>
      <c r="C9168" t="s">
        <v>82</v>
      </c>
      <c r="D9168">
        <v>0</v>
      </c>
      <c r="F9168" t="s">
        <v>12</v>
      </c>
    </row>
    <row r="9169" spans="1:6" x14ac:dyDescent="0.3">
      <c r="A9169">
        <v>10868</v>
      </c>
      <c r="C9169" t="s">
        <v>82</v>
      </c>
      <c r="D9169">
        <v>0</v>
      </c>
      <c r="F9169" t="s">
        <v>9</v>
      </c>
    </row>
    <row r="9170" spans="1:6" x14ac:dyDescent="0.3">
      <c r="A9170">
        <v>10869</v>
      </c>
      <c r="C9170" t="s">
        <v>82</v>
      </c>
      <c r="D9170">
        <v>0</v>
      </c>
      <c r="E9170" t="s">
        <v>421</v>
      </c>
      <c r="F9170" t="s">
        <v>15</v>
      </c>
    </row>
    <row r="9171" spans="1:6" x14ac:dyDescent="0.3">
      <c r="A9171">
        <v>10870</v>
      </c>
      <c r="C9171" t="s">
        <v>82</v>
      </c>
      <c r="D9171">
        <v>-10</v>
      </c>
      <c r="E9171" t="s">
        <v>192</v>
      </c>
      <c r="F9171" t="s">
        <v>15</v>
      </c>
    </row>
    <row r="9172" spans="1:6" x14ac:dyDescent="0.3">
      <c r="A9172">
        <v>10871</v>
      </c>
      <c r="C9172" t="s">
        <v>82</v>
      </c>
      <c r="D9172">
        <v>0</v>
      </c>
      <c r="F9172" t="s">
        <v>15</v>
      </c>
    </row>
    <row r="9173" spans="1:6" x14ac:dyDescent="0.3">
      <c r="A9173">
        <v>10872</v>
      </c>
      <c r="C9173" t="s">
        <v>84</v>
      </c>
      <c r="D9173">
        <v>0</v>
      </c>
      <c r="E9173" t="s">
        <v>1224</v>
      </c>
      <c r="F9173" t="s">
        <v>5</v>
      </c>
    </row>
    <row r="9174" spans="1:6" x14ac:dyDescent="0.3">
      <c r="A9174">
        <v>10873</v>
      </c>
      <c r="C9174" t="s">
        <v>84</v>
      </c>
      <c r="D9174">
        <v>0</v>
      </c>
      <c r="F9174" t="s">
        <v>5</v>
      </c>
    </row>
    <row r="9175" spans="1:6" x14ac:dyDescent="0.3">
      <c r="A9175">
        <v>10874</v>
      </c>
      <c r="C9175" t="s">
        <v>84</v>
      </c>
      <c r="D9175">
        <v>0</v>
      </c>
      <c r="F9175" t="s">
        <v>18</v>
      </c>
    </row>
    <row r="9176" spans="1:6" x14ac:dyDescent="0.3">
      <c r="A9176">
        <v>10875</v>
      </c>
      <c r="C9176" t="s">
        <v>175</v>
      </c>
      <c r="D9176">
        <v>0</v>
      </c>
      <c r="E9176" t="s">
        <v>427</v>
      </c>
      <c r="F9176" t="s">
        <v>9</v>
      </c>
    </row>
    <row r="9177" spans="1:6" x14ac:dyDescent="0.3">
      <c r="A9177">
        <v>10876</v>
      </c>
      <c r="C9177" t="s">
        <v>82</v>
      </c>
      <c r="D9177">
        <v>0</v>
      </c>
      <c r="F9177" t="s">
        <v>9</v>
      </c>
    </row>
    <row r="9178" spans="1:6" x14ac:dyDescent="0.3">
      <c r="A9178">
        <v>10877</v>
      </c>
      <c r="C9178" t="s">
        <v>175</v>
      </c>
      <c r="D9178">
        <v>0</v>
      </c>
      <c r="E9178" t="s">
        <v>238</v>
      </c>
      <c r="F9178" t="s">
        <v>7</v>
      </c>
    </row>
    <row r="9179" spans="1:6" x14ac:dyDescent="0.3">
      <c r="A9179">
        <v>10878</v>
      </c>
      <c r="C9179" t="s">
        <v>175</v>
      </c>
      <c r="D9179">
        <v>0</v>
      </c>
      <c r="E9179" t="s">
        <v>238</v>
      </c>
      <c r="F9179" t="s">
        <v>7</v>
      </c>
    </row>
    <row r="9180" spans="1:6" x14ac:dyDescent="0.3">
      <c r="A9180">
        <v>10879</v>
      </c>
      <c r="C9180" t="s">
        <v>82</v>
      </c>
      <c r="D9180">
        <v>0</v>
      </c>
      <c r="F9180" t="s">
        <v>7</v>
      </c>
    </row>
    <row r="9181" spans="1:6" x14ac:dyDescent="0.3">
      <c r="A9181">
        <v>10880</v>
      </c>
      <c r="C9181" t="s">
        <v>82</v>
      </c>
      <c r="D9181">
        <v>0</v>
      </c>
      <c r="F9181" t="s">
        <v>3</v>
      </c>
    </row>
    <row r="9182" spans="1:6" x14ac:dyDescent="0.3">
      <c r="A9182">
        <v>10881</v>
      </c>
      <c r="C9182" t="s">
        <v>84</v>
      </c>
      <c r="D9182">
        <v>0</v>
      </c>
      <c r="F9182" t="s">
        <v>3</v>
      </c>
    </row>
    <row r="9183" spans="1:6" x14ac:dyDescent="0.3">
      <c r="A9183">
        <v>10882</v>
      </c>
      <c r="C9183" t="s">
        <v>84</v>
      </c>
      <c r="D9183">
        <v>0</v>
      </c>
      <c r="E9183" t="s">
        <v>709</v>
      </c>
      <c r="F9183" t="s">
        <v>18</v>
      </c>
    </row>
    <row r="9184" spans="1:6" x14ac:dyDescent="0.3">
      <c r="A9184">
        <v>10883</v>
      </c>
      <c r="C9184" t="s">
        <v>82</v>
      </c>
      <c r="D9184">
        <v>0</v>
      </c>
      <c r="E9184" t="s">
        <v>494</v>
      </c>
      <c r="F9184" t="s">
        <v>15</v>
      </c>
    </row>
    <row r="9185" spans="1:6" x14ac:dyDescent="0.3">
      <c r="A9185">
        <v>10884</v>
      </c>
      <c r="C9185" t="s">
        <v>82</v>
      </c>
      <c r="D9185">
        <v>0</v>
      </c>
      <c r="E9185" t="s">
        <v>494</v>
      </c>
      <c r="F9185" t="s">
        <v>15</v>
      </c>
    </row>
    <row r="9186" spans="1:6" x14ac:dyDescent="0.3">
      <c r="A9186">
        <v>10885</v>
      </c>
      <c r="C9186" t="s">
        <v>82</v>
      </c>
      <c r="D9186">
        <v>0</v>
      </c>
      <c r="E9186" t="s">
        <v>494</v>
      </c>
      <c r="F9186" t="s">
        <v>15</v>
      </c>
    </row>
    <row r="9187" spans="1:6" x14ac:dyDescent="0.3">
      <c r="A9187">
        <v>10886</v>
      </c>
      <c r="C9187" t="s">
        <v>82</v>
      </c>
      <c r="D9187">
        <v>0</v>
      </c>
      <c r="E9187" t="s">
        <v>421</v>
      </c>
      <c r="F9187" t="s">
        <v>15</v>
      </c>
    </row>
    <row r="9188" spans="1:6" x14ac:dyDescent="0.3">
      <c r="A9188">
        <v>10887</v>
      </c>
      <c r="C9188" t="s">
        <v>82</v>
      </c>
      <c r="D9188">
        <v>0</v>
      </c>
      <c r="E9188" t="s">
        <v>421</v>
      </c>
      <c r="F9188" t="s">
        <v>15</v>
      </c>
    </row>
    <row r="9189" spans="1:6" x14ac:dyDescent="0.3">
      <c r="A9189">
        <v>10888</v>
      </c>
      <c r="C9189" t="s">
        <v>82</v>
      </c>
      <c r="D9189">
        <v>0</v>
      </c>
      <c r="E9189" t="s">
        <v>421</v>
      </c>
      <c r="F9189" t="s">
        <v>15</v>
      </c>
    </row>
    <row r="9190" spans="1:6" x14ac:dyDescent="0.3">
      <c r="A9190">
        <v>10889</v>
      </c>
      <c r="C9190" t="s">
        <v>82</v>
      </c>
      <c r="D9190">
        <v>-10</v>
      </c>
      <c r="E9190" t="s">
        <v>192</v>
      </c>
      <c r="F9190" t="s">
        <v>15</v>
      </c>
    </row>
    <row r="9191" spans="1:6" x14ac:dyDescent="0.3">
      <c r="A9191">
        <v>10890</v>
      </c>
      <c r="C9191" t="s">
        <v>283</v>
      </c>
      <c r="D9191">
        <v>3</v>
      </c>
      <c r="F9191" t="s">
        <v>15</v>
      </c>
    </row>
    <row r="9192" spans="1:6" x14ac:dyDescent="0.3">
      <c r="A9192">
        <v>10891</v>
      </c>
      <c r="C9192" t="s">
        <v>82</v>
      </c>
      <c r="D9192">
        <v>0</v>
      </c>
      <c r="F9192" t="s">
        <v>15</v>
      </c>
    </row>
    <row r="9193" spans="1:6" x14ac:dyDescent="0.3">
      <c r="A9193">
        <v>10892</v>
      </c>
      <c r="C9193" t="s">
        <v>82</v>
      </c>
      <c r="D9193">
        <v>0</v>
      </c>
      <c r="E9193" t="s">
        <v>421</v>
      </c>
      <c r="F9193" t="s">
        <v>15</v>
      </c>
    </row>
    <row r="9194" spans="1:6" x14ac:dyDescent="0.3">
      <c r="A9194">
        <v>10893</v>
      </c>
      <c r="C9194" t="s">
        <v>155</v>
      </c>
      <c r="D9194">
        <v>0</v>
      </c>
      <c r="E9194" t="s">
        <v>421</v>
      </c>
      <c r="F9194" t="s">
        <v>15</v>
      </c>
    </row>
    <row r="9195" spans="1:6" x14ac:dyDescent="0.3">
      <c r="A9195">
        <v>10894</v>
      </c>
      <c r="C9195" t="s">
        <v>82</v>
      </c>
      <c r="D9195">
        <v>0</v>
      </c>
      <c r="E9195" t="s">
        <v>421</v>
      </c>
      <c r="F9195" t="s">
        <v>15</v>
      </c>
    </row>
    <row r="9196" spans="1:6" x14ac:dyDescent="0.3">
      <c r="A9196">
        <v>10895</v>
      </c>
      <c r="C9196" t="s">
        <v>82</v>
      </c>
      <c r="D9196">
        <v>0</v>
      </c>
      <c r="F9196" t="s">
        <v>15</v>
      </c>
    </row>
    <row r="9197" spans="1:6" x14ac:dyDescent="0.3">
      <c r="A9197">
        <v>10896</v>
      </c>
      <c r="C9197" t="s">
        <v>82</v>
      </c>
      <c r="D9197">
        <v>0</v>
      </c>
      <c r="F9197" t="s">
        <v>15</v>
      </c>
    </row>
    <row r="9198" spans="1:6" x14ac:dyDescent="0.3">
      <c r="A9198">
        <v>10897</v>
      </c>
      <c r="C9198" t="s">
        <v>82</v>
      </c>
      <c r="D9198">
        <v>0</v>
      </c>
      <c r="F9198" t="s">
        <v>15</v>
      </c>
    </row>
    <row r="9199" spans="1:6" x14ac:dyDescent="0.3">
      <c r="A9199">
        <v>10898</v>
      </c>
      <c r="C9199" t="s">
        <v>82</v>
      </c>
      <c r="D9199">
        <v>0</v>
      </c>
      <c r="F9199" t="s">
        <v>15</v>
      </c>
    </row>
    <row r="9200" spans="1:6" x14ac:dyDescent="0.3">
      <c r="A9200">
        <v>10899</v>
      </c>
      <c r="C9200" t="s">
        <v>82</v>
      </c>
      <c r="D9200">
        <v>0</v>
      </c>
      <c r="F9200" t="s">
        <v>15</v>
      </c>
    </row>
    <row r="9201" spans="1:6" x14ac:dyDescent="0.3">
      <c r="A9201">
        <v>10900</v>
      </c>
      <c r="C9201" t="s">
        <v>82</v>
      </c>
      <c r="D9201">
        <v>0</v>
      </c>
      <c r="E9201" t="s">
        <v>421</v>
      </c>
      <c r="F9201" t="s">
        <v>15</v>
      </c>
    </row>
    <row r="9202" spans="1:6" x14ac:dyDescent="0.3">
      <c r="A9202">
        <v>10905</v>
      </c>
      <c r="C9202" t="s">
        <v>155</v>
      </c>
      <c r="D9202">
        <v>0</v>
      </c>
      <c r="F9202" t="s">
        <v>15</v>
      </c>
    </row>
    <row r="9203" spans="1:6" x14ac:dyDescent="0.3">
      <c r="A9203">
        <v>10906</v>
      </c>
      <c r="C9203" t="s">
        <v>82</v>
      </c>
      <c r="D9203">
        <v>0</v>
      </c>
      <c r="E9203" t="s">
        <v>421</v>
      </c>
      <c r="F9203" t="s">
        <v>15</v>
      </c>
    </row>
    <row r="9204" spans="1:6" x14ac:dyDescent="0.3">
      <c r="A9204">
        <v>10907</v>
      </c>
      <c r="C9204" t="s">
        <v>155</v>
      </c>
      <c r="D9204">
        <v>0</v>
      </c>
      <c r="E9204" t="s">
        <v>421</v>
      </c>
      <c r="F9204" t="s">
        <v>15</v>
      </c>
    </row>
    <row r="9205" spans="1:6" x14ac:dyDescent="0.3">
      <c r="A9205">
        <v>10908</v>
      </c>
      <c r="C9205" t="s">
        <v>82</v>
      </c>
      <c r="D9205">
        <v>0</v>
      </c>
      <c r="E9205" t="s">
        <v>421</v>
      </c>
      <c r="F9205" t="s">
        <v>15</v>
      </c>
    </row>
    <row r="9206" spans="1:6" x14ac:dyDescent="0.3">
      <c r="A9206">
        <v>10909</v>
      </c>
      <c r="C9206" t="s">
        <v>155</v>
      </c>
      <c r="D9206">
        <v>0</v>
      </c>
      <c r="F9206" t="s">
        <v>9</v>
      </c>
    </row>
    <row r="9207" spans="1:6" x14ac:dyDescent="0.3">
      <c r="A9207">
        <v>10910</v>
      </c>
      <c r="C9207" t="s">
        <v>150</v>
      </c>
      <c r="D9207">
        <v>0</v>
      </c>
      <c r="E9207" t="s">
        <v>507</v>
      </c>
      <c r="F9207" t="s">
        <v>6</v>
      </c>
    </row>
    <row r="9208" spans="1:6" x14ac:dyDescent="0.3">
      <c r="A9208">
        <v>10911</v>
      </c>
      <c r="C9208" t="s">
        <v>150</v>
      </c>
      <c r="D9208">
        <v>0</v>
      </c>
      <c r="E9208" t="s">
        <v>530</v>
      </c>
      <c r="F9208" t="s">
        <v>6</v>
      </c>
    </row>
    <row r="9209" spans="1:6" x14ac:dyDescent="0.3">
      <c r="A9209">
        <v>10912</v>
      </c>
      <c r="C9209" t="s">
        <v>218</v>
      </c>
      <c r="D9209">
        <v>8</v>
      </c>
      <c r="E9209" t="s">
        <v>531</v>
      </c>
      <c r="F9209" t="s">
        <v>6</v>
      </c>
    </row>
    <row r="9210" spans="1:6" x14ac:dyDescent="0.3">
      <c r="A9210">
        <v>10913</v>
      </c>
      <c r="C9210" t="s">
        <v>218</v>
      </c>
      <c r="D9210">
        <v>8</v>
      </c>
      <c r="E9210" t="s">
        <v>532</v>
      </c>
      <c r="F9210" t="s">
        <v>6</v>
      </c>
    </row>
    <row r="9211" spans="1:6" x14ac:dyDescent="0.3">
      <c r="A9211">
        <v>10914</v>
      </c>
      <c r="C9211" t="s">
        <v>82</v>
      </c>
      <c r="D9211">
        <v>0</v>
      </c>
      <c r="F9211" t="s">
        <v>6</v>
      </c>
    </row>
    <row r="9212" spans="1:6" x14ac:dyDescent="0.3">
      <c r="A9212">
        <v>10915</v>
      </c>
      <c r="C9212" t="s">
        <v>82</v>
      </c>
      <c r="D9212">
        <v>0</v>
      </c>
      <c r="F9212" t="s">
        <v>6</v>
      </c>
    </row>
    <row r="9213" spans="1:6" x14ac:dyDescent="0.3">
      <c r="A9213">
        <v>10916</v>
      </c>
      <c r="B9213" t="s">
        <v>272</v>
      </c>
      <c r="C9213" t="s">
        <v>36</v>
      </c>
      <c r="D9213">
        <v>4</v>
      </c>
      <c r="E9213" t="s">
        <v>273</v>
      </c>
      <c r="F9213" t="s">
        <v>6</v>
      </c>
    </row>
    <row r="9214" spans="1:6" x14ac:dyDescent="0.3">
      <c r="A9214">
        <v>10917</v>
      </c>
      <c r="B9214" t="s">
        <v>272</v>
      </c>
      <c r="C9214" t="s">
        <v>36</v>
      </c>
      <c r="D9214">
        <v>4</v>
      </c>
      <c r="E9214" t="s">
        <v>533</v>
      </c>
      <c r="F9214" t="s">
        <v>6</v>
      </c>
    </row>
    <row r="9215" spans="1:6" x14ac:dyDescent="0.3">
      <c r="A9215">
        <v>10919</v>
      </c>
      <c r="B9215" t="s">
        <v>525</v>
      </c>
      <c r="C9215" t="s">
        <v>218</v>
      </c>
      <c r="D9215">
        <v>8</v>
      </c>
      <c r="E9215" t="s">
        <v>534</v>
      </c>
      <c r="F9215" t="s">
        <v>6</v>
      </c>
    </row>
    <row r="9216" spans="1:6" x14ac:dyDescent="0.3">
      <c r="A9216">
        <v>10920</v>
      </c>
      <c r="C9216" t="s">
        <v>84</v>
      </c>
      <c r="D9216">
        <v>0</v>
      </c>
      <c r="E9216" t="s">
        <v>258</v>
      </c>
      <c r="F9216" t="s">
        <v>3</v>
      </c>
    </row>
    <row r="9217" spans="1:6" x14ac:dyDescent="0.3">
      <c r="A9217">
        <v>10921</v>
      </c>
      <c r="C9217" t="s">
        <v>84</v>
      </c>
      <c r="D9217">
        <v>0</v>
      </c>
      <c r="F9217" t="s">
        <v>3</v>
      </c>
    </row>
    <row r="9218" spans="1:6" x14ac:dyDescent="0.3">
      <c r="A9218">
        <v>10922</v>
      </c>
      <c r="C9218" t="s">
        <v>84</v>
      </c>
      <c r="D9218">
        <v>0</v>
      </c>
      <c r="F9218" t="s">
        <v>3</v>
      </c>
    </row>
    <row r="9219" spans="1:6" x14ac:dyDescent="0.3">
      <c r="A9219">
        <v>10923</v>
      </c>
      <c r="C9219" t="s">
        <v>84</v>
      </c>
      <c r="D9219">
        <v>0</v>
      </c>
      <c r="E9219" t="s">
        <v>258</v>
      </c>
      <c r="F9219" t="s">
        <v>3</v>
      </c>
    </row>
    <row r="9220" spans="1:6" x14ac:dyDescent="0.3">
      <c r="A9220">
        <v>10930</v>
      </c>
      <c r="C9220" t="s">
        <v>84</v>
      </c>
      <c r="D9220">
        <v>0</v>
      </c>
      <c r="E9220" t="s">
        <v>648</v>
      </c>
      <c r="F9220" t="s">
        <v>9</v>
      </c>
    </row>
    <row r="9221" spans="1:6" x14ac:dyDescent="0.3">
      <c r="A9221">
        <v>10931</v>
      </c>
      <c r="C9221" t="s">
        <v>82</v>
      </c>
      <c r="D9221">
        <v>0</v>
      </c>
      <c r="E9221" t="s">
        <v>494</v>
      </c>
      <c r="F9221" t="s">
        <v>9</v>
      </c>
    </row>
    <row r="9222" spans="1:6" x14ac:dyDescent="0.3">
      <c r="A9222">
        <v>10932</v>
      </c>
      <c r="C9222" t="s">
        <v>82</v>
      </c>
      <c r="D9222">
        <v>0</v>
      </c>
      <c r="E9222" t="s">
        <v>100</v>
      </c>
      <c r="F9222" t="s">
        <v>9</v>
      </c>
    </row>
    <row r="9223" spans="1:6" x14ac:dyDescent="0.3">
      <c r="A9223">
        <v>10933</v>
      </c>
      <c r="C9223" t="s">
        <v>82</v>
      </c>
      <c r="D9223">
        <v>0</v>
      </c>
      <c r="E9223" t="s">
        <v>100</v>
      </c>
      <c r="F9223" t="s">
        <v>9</v>
      </c>
    </row>
    <row r="9224" spans="1:6" x14ac:dyDescent="0.3">
      <c r="A9224">
        <v>10934</v>
      </c>
      <c r="C9224" t="s">
        <v>82</v>
      </c>
      <c r="D9224">
        <v>0</v>
      </c>
      <c r="E9224" t="s">
        <v>421</v>
      </c>
      <c r="F9224" t="s">
        <v>9</v>
      </c>
    </row>
    <row r="9225" spans="1:6" x14ac:dyDescent="0.3">
      <c r="A9225">
        <v>10935</v>
      </c>
      <c r="C9225" t="s">
        <v>84</v>
      </c>
      <c r="D9225">
        <v>0</v>
      </c>
      <c r="F9225" t="s">
        <v>16</v>
      </c>
    </row>
    <row r="9226" spans="1:6" x14ac:dyDescent="0.3">
      <c r="A9226">
        <v>10936</v>
      </c>
      <c r="B9226" t="s">
        <v>282</v>
      </c>
      <c r="C9226" t="s">
        <v>51</v>
      </c>
      <c r="D9226">
        <v>3</v>
      </c>
      <c r="E9226" t="s">
        <v>280</v>
      </c>
      <c r="F9226" t="s">
        <v>6</v>
      </c>
    </row>
    <row r="9227" spans="1:6" x14ac:dyDescent="0.3">
      <c r="A9227">
        <v>10937</v>
      </c>
      <c r="B9227" t="s">
        <v>434</v>
      </c>
      <c r="C9227" t="s">
        <v>51</v>
      </c>
      <c r="D9227">
        <v>3</v>
      </c>
      <c r="E9227" t="s">
        <v>280</v>
      </c>
      <c r="F9227" t="s">
        <v>6</v>
      </c>
    </row>
    <row r="9228" spans="1:6" x14ac:dyDescent="0.3">
      <c r="A9228">
        <v>10939</v>
      </c>
      <c r="C9228" t="s">
        <v>84</v>
      </c>
      <c r="D9228">
        <v>0</v>
      </c>
      <c r="F9228" t="s">
        <v>8</v>
      </c>
    </row>
    <row r="9229" spans="1:6" x14ac:dyDescent="0.3">
      <c r="A9229">
        <v>10940</v>
      </c>
      <c r="C9229" t="s">
        <v>84</v>
      </c>
      <c r="D9229">
        <v>0</v>
      </c>
      <c r="F9229" t="s">
        <v>9</v>
      </c>
    </row>
    <row r="9230" spans="1:6" x14ac:dyDescent="0.3">
      <c r="A9230">
        <v>10941</v>
      </c>
      <c r="C9230" t="s">
        <v>84</v>
      </c>
      <c r="D9230">
        <v>0</v>
      </c>
      <c r="F9230" t="s">
        <v>9</v>
      </c>
    </row>
    <row r="9231" spans="1:6" x14ac:dyDescent="0.3">
      <c r="A9231">
        <v>10942</v>
      </c>
      <c r="C9231" t="s">
        <v>84</v>
      </c>
      <c r="D9231">
        <v>0</v>
      </c>
      <c r="F9231" t="s">
        <v>9</v>
      </c>
    </row>
    <row r="9232" spans="1:6" x14ac:dyDescent="0.3">
      <c r="A9232">
        <v>10943</v>
      </c>
      <c r="C9232" t="s">
        <v>84</v>
      </c>
      <c r="D9232">
        <v>0</v>
      </c>
      <c r="E9232" t="s">
        <v>1703</v>
      </c>
      <c r="F9232" t="s">
        <v>3</v>
      </c>
    </row>
    <row r="9233" spans="1:6" x14ac:dyDescent="0.3">
      <c r="A9233">
        <v>10944</v>
      </c>
      <c r="C9233" t="s">
        <v>84</v>
      </c>
      <c r="D9233">
        <v>0</v>
      </c>
      <c r="E9233" t="s">
        <v>1516</v>
      </c>
      <c r="F9233" t="s">
        <v>3</v>
      </c>
    </row>
    <row r="9234" spans="1:6" x14ac:dyDescent="0.3">
      <c r="A9234">
        <v>10945</v>
      </c>
      <c r="C9234" t="s">
        <v>519</v>
      </c>
      <c r="D9234">
        <v>0</v>
      </c>
      <c r="E9234" t="s">
        <v>311</v>
      </c>
      <c r="F9234" t="s">
        <v>3</v>
      </c>
    </row>
    <row r="9235" spans="1:6" x14ac:dyDescent="0.3">
      <c r="A9235">
        <v>10946</v>
      </c>
      <c r="B9235" t="s">
        <v>288</v>
      </c>
      <c r="C9235" t="s">
        <v>283</v>
      </c>
      <c r="D9235">
        <v>3</v>
      </c>
      <c r="E9235" t="s">
        <v>289</v>
      </c>
      <c r="F9235" t="s">
        <v>6</v>
      </c>
    </row>
    <row r="9236" spans="1:6" x14ac:dyDescent="0.3">
      <c r="A9236">
        <v>10947</v>
      </c>
      <c r="B9236" t="s">
        <v>274</v>
      </c>
      <c r="C9236" t="s">
        <v>36</v>
      </c>
      <c r="D9236">
        <v>14</v>
      </c>
      <c r="E9236" t="s">
        <v>275</v>
      </c>
      <c r="F9236" t="s">
        <v>6</v>
      </c>
    </row>
    <row r="9237" spans="1:6" x14ac:dyDescent="0.3">
      <c r="A9237">
        <v>10948</v>
      </c>
      <c r="B9237" t="s">
        <v>274</v>
      </c>
      <c r="C9237" t="s">
        <v>36</v>
      </c>
      <c r="D9237">
        <v>14</v>
      </c>
      <c r="E9237" t="s">
        <v>275</v>
      </c>
      <c r="F9237" t="s">
        <v>6</v>
      </c>
    </row>
    <row r="9238" spans="1:6" x14ac:dyDescent="0.3">
      <c r="A9238">
        <v>10949</v>
      </c>
      <c r="C9238" t="s">
        <v>84</v>
      </c>
      <c r="D9238">
        <v>0</v>
      </c>
      <c r="F9238" t="s">
        <v>12</v>
      </c>
    </row>
    <row r="9239" spans="1:6" x14ac:dyDescent="0.3">
      <c r="A9239">
        <v>10950</v>
      </c>
      <c r="C9239" t="s">
        <v>283</v>
      </c>
      <c r="D9239">
        <v>3</v>
      </c>
      <c r="E9239" t="s">
        <v>1224</v>
      </c>
      <c r="F9239" t="s">
        <v>5</v>
      </c>
    </row>
    <row r="9240" spans="1:6" x14ac:dyDescent="0.3">
      <c r="A9240">
        <v>10951</v>
      </c>
      <c r="C9240" t="s">
        <v>84</v>
      </c>
      <c r="D9240">
        <v>0</v>
      </c>
      <c r="E9240" t="s">
        <v>235</v>
      </c>
      <c r="F9240" t="s">
        <v>10</v>
      </c>
    </row>
    <row r="9241" spans="1:6" x14ac:dyDescent="0.3">
      <c r="A9241">
        <v>10952</v>
      </c>
      <c r="C9241" t="s">
        <v>82</v>
      </c>
      <c r="D9241">
        <v>0</v>
      </c>
      <c r="E9241" t="s">
        <v>2120</v>
      </c>
      <c r="F9241" t="s">
        <v>10</v>
      </c>
    </row>
    <row r="9242" spans="1:6" x14ac:dyDescent="0.3">
      <c r="A9242">
        <v>10953</v>
      </c>
      <c r="C9242" t="s">
        <v>82</v>
      </c>
      <c r="D9242">
        <v>20</v>
      </c>
      <c r="E9242" t="s">
        <v>2358</v>
      </c>
      <c r="F9242" t="s">
        <v>10</v>
      </c>
    </row>
    <row r="9243" spans="1:6" x14ac:dyDescent="0.3">
      <c r="A9243">
        <v>10954</v>
      </c>
      <c r="C9243" t="s">
        <v>82</v>
      </c>
      <c r="D9243">
        <v>0</v>
      </c>
      <c r="E9243" t="s">
        <v>421</v>
      </c>
      <c r="F9243" t="s">
        <v>10</v>
      </c>
    </row>
    <row r="9244" spans="1:6" x14ac:dyDescent="0.3">
      <c r="A9244">
        <v>10955</v>
      </c>
      <c r="C9244" t="s">
        <v>82</v>
      </c>
      <c r="D9244">
        <v>0</v>
      </c>
      <c r="E9244" t="s">
        <v>593</v>
      </c>
      <c r="F9244" t="s">
        <v>10</v>
      </c>
    </row>
    <row r="9245" spans="1:6" x14ac:dyDescent="0.3">
      <c r="A9245">
        <v>10956</v>
      </c>
      <c r="C9245" t="s">
        <v>82</v>
      </c>
      <c r="D9245">
        <v>20</v>
      </c>
      <c r="E9245" t="s">
        <v>2359</v>
      </c>
      <c r="F9245" t="s">
        <v>10</v>
      </c>
    </row>
    <row r="9246" spans="1:6" x14ac:dyDescent="0.3">
      <c r="A9246">
        <v>10957</v>
      </c>
      <c r="B9246" t="s">
        <v>2158</v>
      </c>
      <c r="C9246" t="s">
        <v>51</v>
      </c>
      <c r="D9246">
        <v>3</v>
      </c>
      <c r="E9246" t="s">
        <v>2360</v>
      </c>
      <c r="F9246" t="s">
        <v>10</v>
      </c>
    </row>
    <row r="9247" spans="1:6" x14ac:dyDescent="0.3">
      <c r="A9247">
        <v>10958</v>
      </c>
      <c r="B9247" t="s">
        <v>2158</v>
      </c>
      <c r="C9247" t="s">
        <v>51</v>
      </c>
      <c r="D9247">
        <v>23</v>
      </c>
      <c r="E9247" t="s">
        <v>2361</v>
      </c>
      <c r="F9247" t="s">
        <v>10</v>
      </c>
    </row>
    <row r="9248" spans="1:6" x14ac:dyDescent="0.3">
      <c r="A9248">
        <v>10959</v>
      </c>
      <c r="C9248" t="s">
        <v>84</v>
      </c>
      <c r="D9248">
        <v>0</v>
      </c>
      <c r="E9248" t="s">
        <v>235</v>
      </c>
      <c r="F9248" t="s">
        <v>10</v>
      </c>
    </row>
    <row r="9249" spans="1:6" x14ac:dyDescent="0.3">
      <c r="A9249">
        <v>10960</v>
      </c>
      <c r="C9249" t="s">
        <v>84</v>
      </c>
      <c r="D9249">
        <v>0</v>
      </c>
      <c r="E9249" t="s">
        <v>235</v>
      </c>
      <c r="F9249" t="s">
        <v>10</v>
      </c>
    </row>
    <row r="9250" spans="1:6" x14ac:dyDescent="0.3">
      <c r="A9250">
        <v>10961</v>
      </c>
      <c r="C9250" t="s">
        <v>84</v>
      </c>
      <c r="D9250">
        <v>0</v>
      </c>
      <c r="E9250" t="s">
        <v>2362</v>
      </c>
      <c r="F9250" t="s">
        <v>10</v>
      </c>
    </row>
    <row r="9251" spans="1:6" x14ac:dyDescent="0.3">
      <c r="A9251">
        <v>10962</v>
      </c>
      <c r="C9251" t="s">
        <v>84</v>
      </c>
      <c r="D9251">
        <v>-10</v>
      </c>
      <c r="E9251" t="s">
        <v>2034</v>
      </c>
      <c r="F9251" t="s">
        <v>10</v>
      </c>
    </row>
    <row r="9252" spans="1:6" x14ac:dyDescent="0.3">
      <c r="A9252">
        <v>10963</v>
      </c>
      <c r="B9252" t="s">
        <v>2115</v>
      </c>
      <c r="C9252" t="s">
        <v>51</v>
      </c>
      <c r="D9252">
        <v>3</v>
      </c>
      <c r="E9252" t="s">
        <v>299</v>
      </c>
      <c r="F9252" t="s">
        <v>10</v>
      </c>
    </row>
    <row r="9253" spans="1:6" x14ac:dyDescent="0.3">
      <c r="A9253">
        <v>10964</v>
      </c>
      <c r="B9253" t="s">
        <v>2115</v>
      </c>
      <c r="C9253" t="s">
        <v>51</v>
      </c>
      <c r="D9253">
        <v>23</v>
      </c>
      <c r="E9253" t="s">
        <v>2361</v>
      </c>
      <c r="F9253" t="s">
        <v>10</v>
      </c>
    </row>
    <row r="9254" spans="1:6" x14ac:dyDescent="0.3">
      <c r="A9254">
        <v>10965</v>
      </c>
      <c r="B9254" t="s">
        <v>2284</v>
      </c>
      <c r="C9254" t="s">
        <v>51</v>
      </c>
      <c r="D9254">
        <v>3</v>
      </c>
      <c r="F9254" t="s">
        <v>10</v>
      </c>
    </row>
    <row r="9255" spans="1:6" x14ac:dyDescent="0.3">
      <c r="A9255">
        <v>10966</v>
      </c>
      <c r="B9255" t="s">
        <v>2284</v>
      </c>
      <c r="C9255" t="s">
        <v>51</v>
      </c>
      <c r="D9255">
        <v>3</v>
      </c>
      <c r="F9255" t="s">
        <v>10</v>
      </c>
    </row>
    <row r="9256" spans="1:6" x14ac:dyDescent="0.3">
      <c r="A9256">
        <v>10967</v>
      </c>
      <c r="C9256" t="s">
        <v>82</v>
      </c>
      <c r="D9256">
        <v>0</v>
      </c>
      <c r="F9256" t="s">
        <v>10</v>
      </c>
    </row>
    <row r="9257" spans="1:6" x14ac:dyDescent="0.3">
      <c r="A9257">
        <v>10968</v>
      </c>
      <c r="C9257" t="s">
        <v>82</v>
      </c>
      <c r="D9257">
        <v>0</v>
      </c>
      <c r="F9257" t="s">
        <v>10</v>
      </c>
    </row>
    <row r="9258" spans="1:6" x14ac:dyDescent="0.3">
      <c r="A9258">
        <v>10969</v>
      </c>
      <c r="C9258" t="s">
        <v>82</v>
      </c>
      <c r="D9258">
        <v>0</v>
      </c>
      <c r="F9258" t="s">
        <v>10</v>
      </c>
    </row>
    <row r="9259" spans="1:6" x14ac:dyDescent="0.3">
      <c r="A9259">
        <v>10970</v>
      </c>
      <c r="B9259" t="s">
        <v>2103</v>
      </c>
      <c r="C9259" t="s">
        <v>36</v>
      </c>
      <c r="D9259">
        <v>4</v>
      </c>
      <c r="E9259" t="s">
        <v>46</v>
      </c>
      <c r="F9259" t="s">
        <v>10</v>
      </c>
    </row>
    <row r="9260" spans="1:6" x14ac:dyDescent="0.3">
      <c r="A9260">
        <v>10971</v>
      </c>
      <c r="B9260" t="s">
        <v>2103</v>
      </c>
      <c r="C9260" t="s">
        <v>36</v>
      </c>
      <c r="D9260">
        <v>4</v>
      </c>
      <c r="E9260" t="s">
        <v>46</v>
      </c>
      <c r="F9260" t="s">
        <v>10</v>
      </c>
    </row>
    <row r="9261" spans="1:6" x14ac:dyDescent="0.3">
      <c r="A9261">
        <v>10972</v>
      </c>
      <c r="C9261" t="s">
        <v>82</v>
      </c>
      <c r="D9261">
        <v>0</v>
      </c>
      <c r="F9261" t="s">
        <v>10</v>
      </c>
    </row>
    <row r="9262" spans="1:6" x14ac:dyDescent="0.3">
      <c r="A9262">
        <v>10973</v>
      </c>
      <c r="C9262" t="s">
        <v>82</v>
      </c>
      <c r="D9262">
        <v>20</v>
      </c>
      <c r="E9262" t="s">
        <v>178</v>
      </c>
      <c r="F9262" t="s">
        <v>10</v>
      </c>
    </row>
    <row r="9263" spans="1:6" x14ac:dyDescent="0.3">
      <c r="A9263">
        <v>10974</v>
      </c>
      <c r="B9263" t="s">
        <v>558</v>
      </c>
      <c r="C9263" t="s">
        <v>559</v>
      </c>
      <c r="D9263">
        <v>6</v>
      </c>
      <c r="E9263" t="s">
        <v>2101</v>
      </c>
      <c r="F9263" t="s">
        <v>10</v>
      </c>
    </row>
    <row r="9264" spans="1:6" x14ac:dyDescent="0.3">
      <c r="A9264">
        <v>10975</v>
      </c>
      <c r="B9264" t="s">
        <v>558</v>
      </c>
      <c r="C9264" t="s">
        <v>559</v>
      </c>
      <c r="D9264">
        <v>26</v>
      </c>
      <c r="E9264" t="s">
        <v>2363</v>
      </c>
      <c r="F9264" t="s">
        <v>10</v>
      </c>
    </row>
    <row r="9265" spans="1:6" x14ac:dyDescent="0.3">
      <c r="A9265">
        <v>10976</v>
      </c>
      <c r="C9265" t="s">
        <v>519</v>
      </c>
      <c r="D9265">
        <v>0</v>
      </c>
      <c r="E9265" t="s">
        <v>945</v>
      </c>
      <c r="F9265" t="s">
        <v>11</v>
      </c>
    </row>
    <row r="9266" spans="1:6" x14ac:dyDescent="0.3">
      <c r="A9266">
        <v>10977</v>
      </c>
      <c r="C9266" t="s">
        <v>82</v>
      </c>
      <c r="D9266">
        <v>0</v>
      </c>
      <c r="E9266" t="s">
        <v>156</v>
      </c>
      <c r="F9266" t="s">
        <v>10</v>
      </c>
    </row>
    <row r="9267" spans="1:6" x14ac:dyDescent="0.3">
      <c r="A9267">
        <v>10978</v>
      </c>
      <c r="C9267" t="s">
        <v>150</v>
      </c>
      <c r="D9267">
        <v>0</v>
      </c>
      <c r="E9267" t="s">
        <v>857</v>
      </c>
      <c r="F9267" t="s">
        <v>10</v>
      </c>
    </row>
    <row r="9268" spans="1:6" x14ac:dyDescent="0.3">
      <c r="A9268">
        <v>10979</v>
      </c>
      <c r="B9268" t="s">
        <v>2197</v>
      </c>
      <c r="C9268" t="s">
        <v>51</v>
      </c>
      <c r="D9268">
        <v>3</v>
      </c>
      <c r="E9268" t="s">
        <v>2364</v>
      </c>
      <c r="F9268" t="s">
        <v>10</v>
      </c>
    </row>
    <row r="9269" spans="1:6" x14ac:dyDescent="0.3">
      <c r="A9269">
        <v>10980</v>
      </c>
      <c r="B9269" t="s">
        <v>2197</v>
      </c>
      <c r="C9269" t="s">
        <v>51</v>
      </c>
      <c r="D9269">
        <v>3</v>
      </c>
      <c r="E9269" t="s">
        <v>2364</v>
      </c>
      <c r="F9269" t="s">
        <v>10</v>
      </c>
    </row>
    <row r="9270" spans="1:6" x14ac:dyDescent="0.3">
      <c r="A9270">
        <v>10981</v>
      </c>
      <c r="C9270" t="s">
        <v>519</v>
      </c>
      <c r="D9270">
        <v>0</v>
      </c>
      <c r="E9270" t="s">
        <v>946</v>
      </c>
      <c r="F9270" t="s">
        <v>11</v>
      </c>
    </row>
    <row r="9271" spans="1:6" x14ac:dyDescent="0.3">
      <c r="A9271">
        <v>10982</v>
      </c>
      <c r="B9271" t="s">
        <v>424</v>
      </c>
      <c r="C9271" t="s">
        <v>84</v>
      </c>
      <c r="D9271">
        <v>0</v>
      </c>
      <c r="E9271" t="s">
        <v>947</v>
      </c>
      <c r="F9271" t="s">
        <v>11</v>
      </c>
    </row>
    <row r="9272" spans="1:6" x14ac:dyDescent="0.3">
      <c r="A9272">
        <v>10983</v>
      </c>
      <c r="B9272" t="s">
        <v>1997</v>
      </c>
      <c r="C9272" t="s">
        <v>36</v>
      </c>
      <c r="D9272">
        <v>4</v>
      </c>
      <c r="E9272" t="s">
        <v>1998</v>
      </c>
      <c r="F9272" t="s">
        <v>3</v>
      </c>
    </row>
    <row r="9273" spans="1:6" x14ac:dyDescent="0.3">
      <c r="A9273">
        <v>10985</v>
      </c>
      <c r="C9273" t="s">
        <v>519</v>
      </c>
      <c r="D9273">
        <v>0</v>
      </c>
      <c r="E9273" t="s">
        <v>311</v>
      </c>
      <c r="F9273" t="s">
        <v>3</v>
      </c>
    </row>
    <row r="9274" spans="1:6" x14ac:dyDescent="0.3">
      <c r="A9274">
        <v>10993</v>
      </c>
      <c r="C9274" t="s">
        <v>519</v>
      </c>
      <c r="D9274">
        <v>0</v>
      </c>
      <c r="E9274" t="s">
        <v>311</v>
      </c>
      <c r="F9274" t="s">
        <v>3</v>
      </c>
    </row>
    <row r="9275" spans="1:6" x14ac:dyDescent="0.3">
      <c r="A9275">
        <v>10994</v>
      </c>
      <c r="D9275">
        <v>0</v>
      </c>
      <c r="E9275" t="s">
        <v>1999</v>
      </c>
      <c r="F9275" t="s">
        <v>3</v>
      </c>
    </row>
    <row r="9276" spans="1:6" x14ac:dyDescent="0.3">
      <c r="A9276">
        <v>10995</v>
      </c>
      <c r="D9276">
        <v>0</v>
      </c>
      <c r="E9276" t="s">
        <v>1999</v>
      </c>
      <c r="F9276" t="s">
        <v>3</v>
      </c>
    </row>
    <row r="9277" spans="1:6" x14ac:dyDescent="0.3">
      <c r="A9277">
        <v>10996</v>
      </c>
      <c r="D9277">
        <v>0</v>
      </c>
      <c r="E9277" t="s">
        <v>1999</v>
      </c>
      <c r="F9277" t="s">
        <v>3</v>
      </c>
    </row>
    <row r="9278" spans="1:6" x14ac:dyDescent="0.3">
      <c r="A9278">
        <v>10997</v>
      </c>
      <c r="D9278">
        <v>0</v>
      </c>
      <c r="E9278" t="s">
        <v>1999</v>
      </c>
      <c r="F9278" t="s">
        <v>3</v>
      </c>
    </row>
    <row r="9279" spans="1:6" x14ac:dyDescent="0.3">
      <c r="A9279">
        <v>10998</v>
      </c>
      <c r="D9279">
        <v>0</v>
      </c>
      <c r="E9279" t="s">
        <v>1999</v>
      </c>
      <c r="F9279" t="s">
        <v>3</v>
      </c>
    </row>
    <row r="9280" spans="1:6" x14ac:dyDescent="0.3">
      <c r="A9280">
        <v>11030</v>
      </c>
      <c r="C9280" t="s">
        <v>84</v>
      </c>
      <c r="D9280">
        <v>0</v>
      </c>
      <c r="E9280" t="s">
        <v>311</v>
      </c>
      <c r="F9280" t="s">
        <v>3</v>
      </c>
    </row>
    <row r="9281" spans="1:6" x14ac:dyDescent="0.3">
      <c r="A9281">
        <v>11031</v>
      </c>
      <c r="C9281" t="s">
        <v>84</v>
      </c>
      <c r="D9281">
        <v>0</v>
      </c>
      <c r="E9281" t="s">
        <v>311</v>
      </c>
      <c r="F9281" t="s">
        <v>3</v>
      </c>
    </row>
    <row r="9282" spans="1:6" x14ac:dyDescent="0.3">
      <c r="A9282">
        <v>11041</v>
      </c>
      <c r="C9282" t="s">
        <v>84</v>
      </c>
      <c r="D9282">
        <v>0</v>
      </c>
      <c r="F9282" t="s">
        <v>3</v>
      </c>
    </row>
    <row r="9283" spans="1:6" x14ac:dyDescent="0.3">
      <c r="A9283">
        <v>11043</v>
      </c>
      <c r="C9283" t="s">
        <v>519</v>
      </c>
      <c r="D9283">
        <v>0</v>
      </c>
      <c r="E9283" t="s">
        <v>311</v>
      </c>
      <c r="F9283" t="s">
        <v>3</v>
      </c>
    </row>
    <row r="9284" spans="1:6" x14ac:dyDescent="0.3">
      <c r="A9284">
        <v>11044</v>
      </c>
      <c r="C9284" t="s">
        <v>175</v>
      </c>
      <c r="D9284">
        <v>0</v>
      </c>
      <c r="E9284" t="s">
        <v>311</v>
      </c>
      <c r="F9284" t="s">
        <v>3</v>
      </c>
    </row>
    <row r="9285" spans="1:6" x14ac:dyDescent="0.3">
      <c r="A9285">
        <v>11045</v>
      </c>
      <c r="C9285" t="s">
        <v>175</v>
      </c>
      <c r="D9285">
        <v>0</v>
      </c>
      <c r="E9285" t="s">
        <v>311</v>
      </c>
      <c r="F9285" t="s">
        <v>3</v>
      </c>
    </row>
    <row r="9286" spans="1:6" x14ac:dyDescent="0.3">
      <c r="A9286">
        <v>11046</v>
      </c>
      <c r="C9286" t="s">
        <v>175</v>
      </c>
      <c r="D9286">
        <v>0</v>
      </c>
      <c r="E9286" t="s">
        <v>311</v>
      </c>
      <c r="F9286" t="s">
        <v>3</v>
      </c>
    </row>
    <row r="9287" spans="1:6" x14ac:dyDescent="0.3">
      <c r="A9287">
        <v>11049</v>
      </c>
      <c r="C9287" t="s">
        <v>84</v>
      </c>
      <c r="D9287">
        <v>0</v>
      </c>
      <c r="F9287" t="s">
        <v>3</v>
      </c>
    </row>
    <row r="9288" spans="1:6" x14ac:dyDescent="0.3">
      <c r="A9288">
        <v>11051</v>
      </c>
      <c r="B9288" t="s">
        <v>2522</v>
      </c>
      <c r="C9288" t="s">
        <v>36</v>
      </c>
      <c r="D9288">
        <v>4</v>
      </c>
      <c r="E9288" t="s">
        <v>3173</v>
      </c>
      <c r="F9288" t="s">
        <v>8</v>
      </c>
    </row>
    <row r="9289" spans="1:6" x14ac:dyDescent="0.3">
      <c r="A9289">
        <v>11052</v>
      </c>
      <c r="B9289" t="s">
        <v>3047</v>
      </c>
      <c r="C9289" t="s">
        <v>283</v>
      </c>
      <c r="D9289">
        <v>3</v>
      </c>
      <c r="E9289" t="s">
        <v>3235</v>
      </c>
      <c r="F9289" t="s">
        <v>8</v>
      </c>
    </row>
    <row r="9290" spans="1:6" x14ac:dyDescent="0.3">
      <c r="A9290">
        <v>11053</v>
      </c>
      <c r="C9290" t="s">
        <v>175</v>
      </c>
      <c r="D9290">
        <v>0</v>
      </c>
      <c r="E9290" t="s">
        <v>722</v>
      </c>
      <c r="F9290" t="s">
        <v>18</v>
      </c>
    </row>
    <row r="9291" spans="1:6" x14ac:dyDescent="0.3">
      <c r="A9291">
        <v>11054</v>
      </c>
      <c r="C9291" t="s">
        <v>155</v>
      </c>
      <c r="D9291">
        <v>0</v>
      </c>
      <c r="E9291" t="s">
        <v>2879</v>
      </c>
      <c r="F9291" t="s">
        <v>5</v>
      </c>
    </row>
    <row r="9292" spans="1:6" x14ac:dyDescent="0.3">
      <c r="A9292">
        <v>11055</v>
      </c>
      <c r="C9292" t="s">
        <v>82</v>
      </c>
      <c r="D9292">
        <v>0</v>
      </c>
      <c r="E9292" t="s">
        <v>421</v>
      </c>
      <c r="F9292" t="s">
        <v>5</v>
      </c>
    </row>
    <row r="9293" spans="1:6" x14ac:dyDescent="0.3">
      <c r="A9293">
        <v>11056</v>
      </c>
      <c r="C9293" t="s">
        <v>155</v>
      </c>
      <c r="D9293">
        <v>0</v>
      </c>
      <c r="E9293" t="s">
        <v>2880</v>
      </c>
      <c r="F9293" t="s">
        <v>5</v>
      </c>
    </row>
    <row r="9294" spans="1:6" x14ac:dyDescent="0.3">
      <c r="A9294">
        <v>11057</v>
      </c>
      <c r="C9294" t="s">
        <v>82</v>
      </c>
      <c r="D9294">
        <v>0</v>
      </c>
      <c r="E9294" t="s">
        <v>421</v>
      </c>
      <c r="F9294" t="s">
        <v>5</v>
      </c>
    </row>
    <row r="9295" spans="1:6" x14ac:dyDescent="0.3">
      <c r="A9295">
        <v>11058</v>
      </c>
      <c r="C9295" t="s">
        <v>82</v>
      </c>
      <c r="D9295">
        <v>0</v>
      </c>
      <c r="F9295" t="s">
        <v>5</v>
      </c>
    </row>
    <row r="9296" spans="1:6" x14ac:dyDescent="0.3">
      <c r="A9296">
        <v>11059</v>
      </c>
      <c r="C9296" t="s">
        <v>82</v>
      </c>
      <c r="D9296">
        <v>0</v>
      </c>
      <c r="F9296" t="s">
        <v>5</v>
      </c>
    </row>
    <row r="9297" spans="1:6" x14ac:dyDescent="0.3">
      <c r="A9297">
        <v>11060</v>
      </c>
      <c r="C9297" t="s">
        <v>82</v>
      </c>
      <c r="D9297">
        <v>0</v>
      </c>
      <c r="F9297" t="s">
        <v>5</v>
      </c>
    </row>
    <row r="9298" spans="1:6" x14ac:dyDescent="0.3">
      <c r="A9298">
        <v>11061</v>
      </c>
      <c r="C9298" t="s">
        <v>82</v>
      </c>
      <c r="D9298">
        <v>0</v>
      </c>
      <c r="F9298" t="s">
        <v>5</v>
      </c>
    </row>
    <row r="9299" spans="1:6" x14ac:dyDescent="0.3">
      <c r="A9299">
        <v>11062</v>
      </c>
      <c r="C9299" t="s">
        <v>82</v>
      </c>
      <c r="D9299">
        <v>0</v>
      </c>
      <c r="F9299" t="s">
        <v>5</v>
      </c>
    </row>
    <row r="9300" spans="1:6" x14ac:dyDescent="0.3">
      <c r="A9300">
        <v>11063</v>
      </c>
      <c r="C9300" t="s">
        <v>82</v>
      </c>
      <c r="D9300">
        <v>0</v>
      </c>
      <c r="F9300" t="s">
        <v>5</v>
      </c>
    </row>
    <row r="9301" spans="1:6" x14ac:dyDescent="0.3">
      <c r="A9301">
        <v>11064</v>
      </c>
      <c r="C9301" t="s">
        <v>82</v>
      </c>
      <c r="D9301">
        <v>0</v>
      </c>
      <c r="F9301" t="s">
        <v>5</v>
      </c>
    </row>
    <row r="9302" spans="1:6" x14ac:dyDescent="0.3">
      <c r="A9302">
        <v>11065</v>
      </c>
      <c r="C9302" t="s">
        <v>82</v>
      </c>
      <c r="D9302">
        <v>0</v>
      </c>
      <c r="F9302" t="s">
        <v>5</v>
      </c>
    </row>
    <row r="9303" spans="1:6" x14ac:dyDescent="0.3">
      <c r="A9303">
        <v>11066</v>
      </c>
      <c r="C9303" t="s">
        <v>82</v>
      </c>
      <c r="D9303">
        <v>0</v>
      </c>
      <c r="F9303" t="s">
        <v>5</v>
      </c>
    </row>
    <row r="9304" spans="1:6" x14ac:dyDescent="0.3">
      <c r="A9304">
        <v>11067</v>
      </c>
      <c r="C9304" t="s">
        <v>82</v>
      </c>
      <c r="D9304">
        <v>0</v>
      </c>
      <c r="F9304" t="s">
        <v>5</v>
      </c>
    </row>
    <row r="9305" spans="1:6" x14ac:dyDescent="0.3">
      <c r="A9305">
        <v>11068</v>
      </c>
      <c r="C9305" t="s">
        <v>82</v>
      </c>
      <c r="D9305">
        <v>0</v>
      </c>
      <c r="F9305" t="s">
        <v>5</v>
      </c>
    </row>
    <row r="9306" spans="1:6" x14ac:dyDescent="0.3">
      <c r="A9306">
        <v>11069</v>
      </c>
      <c r="C9306" t="s">
        <v>82</v>
      </c>
      <c r="D9306">
        <v>0</v>
      </c>
      <c r="F9306" t="s">
        <v>5</v>
      </c>
    </row>
    <row r="9307" spans="1:6" x14ac:dyDescent="0.3">
      <c r="A9307">
        <v>11070</v>
      </c>
      <c r="C9307" t="s">
        <v>82</v>
      </c>
      <c r="D9307">
        <v>0</v>
      </c>
      <c r="F9307" t="s">
        <v>5</v>
      </c>
    </row>
    <row r="9308" spans="1:6" x14ac:dyDescent="0.3">
      <c r="A9308">
        <v>11071</v>
      </c>
      <c r="C9308" t="s">
        <v>82</v>
      </c>
      <c r="D9308">
        <v>0</v>
      </c>
      <c r="F9308" t="s">
        <v>5</v>
      </c>
    </row>
    <row r="9309" spans="1:6" x14ac:dyDescent="0.3">
      <c r="A9309">
        <v>11072</v>
      </c>
      <c r="C9309" t="s">
        <v>82</v>
      </c>
      <c r="D9309">
        <v>0</v>
      </c>
      <c r="E9309" t="s">
        <v>648</v>
      </c>
      <c r="F9309" t="s">
        <v>5</v>
      </c>
    </row>
    <row r="9310" spans="1:6" x14ac:dyDescent="0.3">
      <c r="A9310">
        <v>11073</v>
      </c>
      <c r="C9310" t="s">
        <v>155</v>
      </c>
      <c r="D9310">
        <v>0</v>
      </c>
      <c r="E9310" t="s">
        <v>2881</v>
      </c>
      <c r="F9310" t="s">
        <v>5</v>
      </c>
    </row>
    <row r="9311" spans="1:6" x14ac:dyDescent="0.3">
      <c r="A9311">
        <v>11074</v>
      </c>
      <c r="C9311" t="s">
        <v>82</v>
      </c>
      <c r="D9311">
        <v>0</v>
      </c>
      <c r="F9311" t="s">
        <v>5</v>
      </c>
    </row>
    <row r="9312" spans="1:6" x14ac:dyDescent="0.3">
      <c r="A9312">
        <v>11075</v>
      </c>
      <c r="C9312" t="s">
        <v>82</v>
      </c>
      <c r="D9312">
        <v>0</v>
      </c>
      <c r="F9312" t="s">
        <v>5</v>
      </c>
    </row>
    <row r="9313" spans="1:6" x14ac:dyDescent="0.3">
      <c r="A9313">
        <v>11076</v>
      </c>
      <c r="C9313" t="s">
        <v>84</v>
      </c>
      <c r="D9313">
        <v>0</v>
      </c>
      <c r="F9313" t="s">
        <v>5</v>
      </c>
    </row>
    <row r="9314" spans="1:6" x14ac:dyDescent="0.3">
      <c r="A9314">
        <v>11077</v>
      </c>
      <c r="C9314" t="s">
        <v>82</v>
      </c>
      <c r="D9314">
        <v>0</v>
      </c>
      <c r="E9314" t="s">
        <v>2882</v>
      </c>
      <c r="F9314" t="s">
        <v>5</v>
      </c>
    </row>
    <row r="9315" spans="1:6" x14ac:dyDescent="0.3">
      <c r="A9315">
        <v>11078</v>
      </c>
      <c r="C9315" t="s">
        <v>82</v>
      </c>
      <c r="D9315">
        <v>0</v>
      </c>
      <c r="F9315" t="s">
        <v>5</v>
      </c>
    </row>
    <row r="9316" spans="1:6" x14ac:dyDescent="0.3">
      <c r="A9316">
        <v>11079</v>
      </c>
      <c r="C9316" t="s">
        <v>82</v>
      </c>
      <c r="D9316">
        <v>0</v>
      </c>
      <c r="F9316" t="s">
        <v>5</v>
      </c>
    </row>
    <row r="9317" spans="1:6" x14ac:dyDescent="0.3">
      <c r="A9317">
        <v>11080</v>
      </c>
      <c r="C9317" t="s">
        <v>155</v>
      </c>
      <c r="D9317">
        <v>0</v>
      </c>
      <c r="F9317" t="s">
        <v>5</v>
      </c>
    </row>
    <row r="9318" spans="1:6" x14ac:dyDescent="0.3">
      <c r="A9318">
        <v>11081</v>
      </c>
      <c r="C9318" t="s">
        <v>82</v>
      </c>
      <c r="D9318">
        <v>0</v>
      </c>
      <c r="F9318" t="s">
        <v>5</v>
      </c>
    </row>
    <row r="9319" spans="1:6" x14ac:dyDescent="0.3">
      <c r="A9319">
        <v>11082</v>
      </c>
      <c r="C9319" t="s">
        <v>82</v>
      </c>
      <c r="D9319">
        <v>0</v>
      </c>
      <c r="F9319" t="s">
        <v>5</v>
      </c>
    </row>
    <row r="9320" spans="1:6" x14ac:dyDescent="0.3">
      <c r="A9320">
        <v>11083</v>
      </c>
      <c r="C9320" t="s">
        <v>155</v>
      </c>
      <c r="D9320">
        <v>0</v>
      </c>
      <c r="E9320" t="s">
        <v>2881</v>
      </c>
      <c r="F9320" t="s">
        <v>5</v>
      </c>
    </row>
    <row r="9321" spans="1:6" x14ac:dyDescent="0.3">
      <c r="A9321">
        <v>11084</v>
      </c>
      <c r="B9321" t="s">
        <v>450</v>
      </c>
      <c r="C9321" t="s">
        <v>82</v>
      </c>
      <c r="D9321">
        <v>0</v>
      </c>
      <c r="F9321" t="s">
        <v>5</v>
      </c>
    </row>
    <row r="9322" spans="1:6" x14ac:dyDescent="0.3">
      <c r="A9322">
        <v>11085</v>
      </c>
      <c r="C9322" t="s">
        <v>82</v>
      </c>
      <c r="D9322">
        <v>0</v>
      </c>
      <c r="E9322" t="s">
        <v>648</v>
      </c>
      <c r="F9322" t="s">
        <v>5</v>
      </c>
    </row>
    <row r="9323" spans="1:6" x14ac:dyDescent="0.3">
      <c r="A9323">
        <v>11086</v>
      </c>
      <c r="B9323" t="s">
        <v>450</v>
      </c>
      <c r="C9323" t="s">
        <v>155</v>
      </c>
      <c r="D9323">
        <v>0</v>
      </c>
      <c r="E9323" t="s">
        <v>2881</v>
      </c>
      <c r="F9323" t="s">
        <v>5</v>
      </c>
    </row>
    <row r="9324" spans="1:6" x14ac:dyDescent="0.3">
      <c r="A9324">
        <v>11087</v>
      </c>
      <c r="C9324" t="s">
        <v>82</v>
      </c>
      <c r="D9324">
        <v>0</v>
      </c>
      <c r="E9324" t="s">
        <v>2882</v>
      </c>
      <c r="F9324" t="s">
        <v>5</v>
      </c>
    </row>
    <row r="9325" spans="1:6" x14ac:dyDescent="0.3">
      <c r="A9325">
        <v>11088</v>
      </c>
      <c r="C9325" t="s">
        <v>82</v>
      </c>
      <c r="D9325">
        <v>20</v>
      </c>
      <c r="E9325" t="s">
        <v>2883</v>
      </c>
      <c r="F9325" t="s">
        <v>5</v>
      </c>
    </row>
    <row r="9326" spans="1:6" x14ac:dyDescent="0.3">
      <c r="A9326">
        <v>11089</v>
      </c>
      <c r="C9326" t="s">
        <v>175</v>
      </c>
      <c r="D9326">
        <v>0</v>
      </c>
      <c r="E9326" t="s">
        <v>238</v>
      </c>
      <c r="F9326" t="s">
        <v>5</v>
      </c>
    </row>
    <row r="9327" spans="1:6" x14ac:dyDescent="0.3">
      <c r="A9327">
        <v>11090</v>
      </c>
      <c r="B9327" t="s">
        <v>450</v>
      </c>
      <c r="C9327" t="s">
        <v>82</v>
      </c>
      <c r="D9327">
        <v>0</v>
      </c>
      <c r="F9327" t="s">
        <v>5</v>
      </c>
    </row>
    <row r="9328" spans="1:6" x14ac:dyDescent="0.3">
      <c r="A9328">
        <v>11091</v>
      </c>
      <c r="B9328" t="s">
        <v>450</v>
      </c>
      <c r="C9328" t="s">
        <v>82</v>
      </c>
      <c r="D9328">
        <v>20</v>
      </c>
      <c r="E9328" t="s">
        <v>178</v>
      </c>
      <c r="F9328" t="s">
        <v>5</v>
      </c>
    </row>
    <row r="9329" spans="1:6" x14ac:dyDescent="0.3">
      <c r="A9329">
        <v>11092</v>
      </c>
      <c r="C9329" t="s">
        <v>175</v>
      </c>
      <c r="D9329">
        <v>0</v>
      </c>
      <c r="F9329" t="s">
        <v>5</v>
      </c>
    </row>
    <row r="9330" spans="1:6" x14ac:dyDescent="0.3">
      <c r="A9330">
        <v>11093</v>
      </c>
      <c r="C9330" t="s">
        <v>175</v>
      </c>
      <c r="D9330">
        <v>0</v>
      </c>
      <c r="F9330" t="s">
        <v>5</v>
      </c>
    </row>
    <row r="9331" spans="1:6" x14ac:dyDescent="0.3">
      <c r="A9331">
        <v>11094</v>
      </c>
      <c r="C9331" t="s">
        <v>82</v>
      </c>
      <c r="D9331">
        <v>0</v>
      </c>
      <c r="E9331" t="s">
        <v>156</v>
      </c>
      <c r="F9331" t="s">
        <v>5</v>
      </c>
    </row>
    <row r="9332" spans="1:6" x14ac:dyDescent="0.3">
      <c r="A9332">
        <v>11095</v>
      </c>
      <c r="C9332" t="s">
        <v>155</v>
      </c>
      <c r="D9332">
        <v>0</v>
      </c>
      <c r="E9332" t="s">
        <v>156</v>
      </c>
      <c r="F9332" t="s">
        <v>5</v>
      </c>
    </row>
    <row r="9333" spans="1:6" x14ac:dyDescent="0.3">
      <c r="A9333">
        <v>11096</v>
      </c>
      <c r="C9333" t="s">
        <v>175</v>
      </c>
      <c r="D9333">
        <v>0</v>
      </c>
      <c r="F9333" t="s">
        <v>5</v>
      </c>
    </row>
    <row r="9334" spans="1:6" x14ac:dyDescent="0.3">
      <c r="A9334">
        <v>11097</v>
      </c>
      <c r="C9334" t="s">
        <v>175</v>
      </c>
      <c r="D9334">
        <v>0</v>
      </c>
      <c r="F9334" t="s">
        <v>5</v>
      </c>
    </row>
    <row r="9335" spans="1:6" x14ac:dyDescent="0.3">
      <c r="A9335">
        <v>11098</v>
      </c>
      <c r="C9335" t="s">
        <v>175</v>
      </c>
      <c r="D9335">
        <v>0</v>
      </c>
      <c r="F9335" t="s">
        <v>5</v>
      </c>
    </row>
    <row r="9336" spans="1:6" x14ac:dyDescent="0.3">
      <c r="A9336">
        <v>11099</v>
      </c>
      <c r="C9336" t="s">
        <v>150</v>
      </c>
      <c r="D9336">
        <v>0</v>
      </c>
      <c r="E9336" t="s">
        <v>2884</v>
      </c>
      <c r="F9336" t="s">
        <v>5</v>
      </c>
    </row>
    <row r="9337" spans="1:6" x14ac:dyDescent="0.3">
      <c r="A9337">
        <v>11100</v>
      </c>
      <c r="C9337" t="s">
        <v>175</v>
      </c>
      <c r="D9337">
        <v>0</v>
      </c>
      <c r="E9337" t="s">
        <v>494</v>
      </c>
      <c r="F9337" t="s">
        <v>5</v>
      </c>
    </row>
    <row r="9338" spans="1:6" x14ac:dyDescent="0.3">
      <c r="A9338">
        <v>11101</v>
      </c>
      <c r="C9338" t="s">
        <v>175</v>
      </c>
      <c r="D9338">
        <v>0</v>
      </c>
      <c r="E9338" t="s">
        <v>494</v>
      </c>
      <c r="F9338" t="s">
        <v>5</v>
      </c>
    </row>
    <row r="9339" spans="1:6" x14ac:dyDescent="0.3">
      <c r="A9339">
        <v>11102</v>
      </c>
      <c r="C9339" t="s">
        <v>175</v>
      </c>
      <c r="D9339">
        <v>0</v>
      </c>
      <c r="E9339" t="s">
        <v>238</v>
      </c>
      <c r="F9339" t="s">
        <v>5</v>
      </c>
    </row>
    <row r="9340" spans="1:6" x14ac:dyDescent="0.3">
      <c r="A9340">
        <v>11103</v>
      </c>
      <c r="C9340" t="s">
        <v>283</v>
      </c>
      <c r="D9340">
        <v>3</v>
      </c>
      <c r="F9340" t="s">
        <v>5</v>
      </c>
    </row>
    <row r="9341" spans="1:6" x14ac:dyDescent="0.3">
      <c r="A9341">
        <v>11104</v>
      </c>
      <c r="C9341" t="s">
        <v>283</v>
      </c>
      <c r="D9341">
        <v>3</v>
      </c>
      <c r="F9341" t="s">
        <v>5</v>
      </c>
    </row>
    <row r="9342" spans="1:6" x14ac:dyDescent="0.3">
      <c r="A9342">
        <v>11105</v>
      </c>
      <c r="C9342" t="s">
        <v>155</v>
      </c>
      <c r="D9342">
        <v>0</v>
      </c>
      <c r="E9342" t="s">
        <v>2881</v>
      </c>
      <c r="F9342" t="s">
        <v>5</v>
      </c>
    </row>
    <row r="9343" spans="1:6" x14ac:dyDescent="0.3">
      <c r="A9343">
        <v>11106</v>
      </c>
      <c r="C9343" t="s">
        <v>82</v>
      </c>
      <c r="D9343">
        <v>0</v>
      </c>
      <c r="F9343" t="s">
        <v>5</v>
      </c>
    </row>
    <row r="9344" spans="1:6" x14ac:dyDescent="0.3">
      <c r="A9344">
        <v>11107</v>
      </c>
      <c r="C9344" t="s">
        <v>82</v>
      </c>
      <c r="D9344">
        <v>0</v>
      </c>
      <c r="F9344" t="s">
        <v>5</v>
      </c>
    </row>
    <row r="9345" spans="1:6" x14ac:dyDescent="0.3">
      <c r="A9345">
        <v>11108</v>
      </c>
      <c r="C9345" t="s">
        <v>155</v>
      </c>
      <c r="D9345">
        <v>0</v>
      </c>
      <c r="E9345" t="s">
        <v>2881</v>
      </c>
      <c r="F9345" t="s">
        <v>5</v>
      </c>
    </row>
    <row r="9346" spans="1:6" x14ac:dyDescent="0.3">
      <c r="A9346">
        <v>11109</v>
      </c>
      <c r="C9346" t="s">
        <v>82</v>
      </c>
      <c r="D9346">
        <v>0</v>
      </c>
      <c r="F9346" t="s">
        <v>5</v>
      </c>
    </row>
    <row r="9347" spans="1:6" x14ac:dyDescent="0.3">
      <c r="A9347">
        <v>11110</v>
      </c>
      <c r="C9347" t="s">
        <v>175</v>
      </c>
      <c r="D9347">
        <v>0</v>
      </c>
      <c r="F9347" t="s">
        <v>5</v>
      </c>
    </row>
    <row r="9348" spans="1:6" x14ac:dyDescent="0.3">
      <c r="A9348">
        <v>11111</v>
      </c>
      <c r="C9348" t="s">
        <v>175</v>
      </c>
      <c r="D9348">
        <v>0</v>
      </c>
      <c r="F9348" t="s">
        <v>5</v>
      </c>
    </row>
    <row r="9349" spans="1:6" x14ac:dyDescent="0.3">
      <c r="A9349">
        <v>11112</v>
      </c>
      <c r="C9349" t="s">
        <v>175</v>
      </c>
      <c r="D9349">
        <v>0</v>
      </c>
      <c r="F9349" t="s">
        <v>5</v>
      </c>
    </row>
    <row r="9350" spans="1:6" x14ac:dyDescent="0.3">
      <c r="A9350">
        <v>11113</v>
      </c>
      <c r="B9350" t="s">
        <v>2756</v>
      </c>
      <c r="C9350" t="s">
        <v>51</v>
      </c>
      <c r="D9350">
        <v>3</v>
      </c>
      <c r="F9350" t="s">
        <v>5</v>
      </c>
    </row>
    <row r="9351" spans="1:6" x14ac:dyDescent="0.3">
      <c r="A9351">
        <v>11114</v>
      </c>
      <c r="B9351" t="s">
        <v>2756</v>
      </c>
      <c r="C9351" t="s">
        <v>51</v>
      </c>
      <c r="D9351">
        <v>3</v>
      </c>
      <c r="F9351" t="s">
        <v>5</v>
      </c>
    </row>
    <row r="9352" spans="1:6" x14ac:dyDescent="0.3">
      <c r="A9352">
        <v>11115</v>
      </c>
      <c r="C9352" t="s">
        <v>82</v>
      </c>
      <c r="D9352">
        <v>0</v>
      </c>
      <c r="F9352" t="s">
        <v>5</v>
      </c>
    </row>
    <row r="9353" spans="1:6" x14ac:dyDescent="0.3">
      <c r="A9353">
        <v>11116</v>
      </c>
      <c r="C9353" t="s">
        <v>84</v>
      </c>
      <c r="D9353">
        <v>0</v>
      </c>
      <c r="F9353" t="s">
        <v>5</v>
      </c>
    </row>
    <row r="9354" spans="1:6" x14ac:dyDescent="0.3">
      <c r="A9354">
        <v>11117</v>
      </c>
      <c r="C9354" t="s">
        <v>82</v>
      </c>
      <c r="D9354">
        <v>0</v>
      </c>
      <c r="F9354" t="s">
        <v>5</v>
      </c>
    </row>
    <row r="9355" spans="1:6" x14ac:dyDescent="0.3">
      <c r="A9355">
        <v>11118</v>
      </c>
      <c r="C9355" t="s">
        <v>82</v>
      </c>
      <c r="D9355">
        <v>0</v>
      </c>
      <c r="F9355" t="s">
        <v>5</v>
      </c>
    </row>
    <row r="9356" spans="1:6" x14ac:dyDescent="0.3">
      <c r="A9356">
        <v>11119</v>
      </c>
      <c r="C9356" t="s">
        <v>82</v>
      </c>
      <c r="D9356">
        <v>0</v>
      </c>
      <c r="F9356" t="s">
        <v>5</v>
      </c>
    </row>
    <row r="9357" spans="1:6" x14ac:dyDescent="0.3">
      <c r="A9357">
        <v>11120</v>
      </c>
      <c r="C9357" t="s">
        <v>82</v>
      </c>
      <c r="D9357">
        <v>0</v>
      </c>
      <c r="F9357" t="s">
        <v>5</v>
      </c>
    </row>
    <row r="9358" spans="1:6" x14ac:dyDescent="0.3">
      <c r="A9358">
        <v>11121</v>
      </c>
      <c r="B9358" t="s">
        <v>2751</v>
      </c>
      <c r="C9358" t="s">
        <v>51</v>
      </c>
      <c r="D9358">
        <v>3</v>
      </c>
      <c r="F9358" t="s">
        <v>5</v>
      </c>
    </row>
    <row r="9359" spans="1:6" x14ac:dyDescent="0.3">
      <c r="A9359">
        <v>11122</v>
      </c>
      <c r="C9359" t="s">
        <v>175</v>
      </c>
      <c r="D9359">
        <v>0</v>
      </c>
      <c r="F9359" t="s">
        <v>5</v>
      </c>
    </row>
    <row r="9360" spans="1:6" x14ac:dyDescent="0.3">
      <c r="A9360">
        <v>11123</v>
      </c>
      <c r="C9360" t="s">
        <v>82</v>
      </c>
      <c r="D9360">
        <v>0</v>
      </c>
      <c r="F9360" t="s">
        <v>5</v>
      </c>
    </row>
    <row r="9361" spans="1:6" x14ac:dyDescent="0.3">
      <c r="A9361">
        <v>11124</v>
      </c>
      <c r="C9361" t="s">
        <v>82</v>
      </c>
      <c r="D9361">
        <v>0</v>
      </c>
      <c r="F9361" t="s">
        <v>5</v>
      </c>
    </row>
    <row r="9362" spans="1:6" x14ac:dyDescent="0.3">
      <c r="A9362">
        <v>11125</v>
      </c>
      <c r="C9362" t="s">
        <v>84</v>
      </c>
      <c r="D9362">
        <v>0</v>
      </c>
      <c r="F9362" t="s">
        <v>3</v>
      </c>
    </row>
    <row r="9363" spans="1:6" x14ac:dyDescent="0.3">
      <c r="A9363">
        <v>11126</v>
      </c>
      <c r="C9363" t="s">
        <v>84</v>
      </c>
      <c r="D9363">
        <v>0</v>
      </c>
      <c r="E9363" t="s">
        <v>709</v>
      </c>
      <c r="F9363" t="s">
        <v>3</v>
      </c>
    </row>
    <row r="9364" spans="1:6" x14ac:dyDescent="0.3">
      <c r="A9364">
        <v>11127</v>
      </c>
      <c r="C9364" t="s">
        <v>175</v>
      </c>
      <c r="D9364">
        <v>0</v>
      </c>
      <c r="E9364" t="s">
        <v>484</v>
      </c>
      <c r="F9364" t="s">
        <v>8</v>
      </c>
    </row>
    <row r="9365" spans="1:6" x14ac:dyDescent="0.3">
      <c r="A9365">
        <v>11128</v>
      </c>
      <c r="C9365" t="s">
        <v>175</v>
      </c>
      <c r="D9365">
        <v>0</v>
      </c>
      <c r="E9365" t="s">
        <v>484</v>
      </c>
      <c r="F9365" t="s">
        <v>8</v>
      </c>
    </row>
    <row r="9366" spans="1:6" x14ac:dyDescent="0.3">
      <c r="A9366">
        <v>11129</v>
      </c>
      <c r="C9366" t="s">
        <v>175</v>
      </c>
      <c r="D9366">
        <v>0</v>
      </c>
      <c r="E9366" t="s">
        <v>484</v>
      </c>
      <c r="F9366" t="s">
        <v>8</v>
      </c>
    </row>
    <row r="9367" spans="1:6" x14ac:dyDescent="0.3">
      <c r="A9367">
        <v>11130</v>
      </c>
      <c r="C9367" t="s">
        <v>175</v>
      </c>
      <c r="D9367">
        <v>0</v>
      </c>
      <c r="E9367" t="s">
        <v>484</v>
      </c>
      <c r="F9367" t="s">
        <v>8</v>
      </c>
    </row>
    <row r="9368" spans="1:6" x14ac:dyDescent="0.3">
      <c r="A9368">
        <v>11131</v>
      </c>
      <c r="C9368" t="s">
        <v>150</v>
      </c>
      <c r="D9368">
        <v>0</v>
      </c>
      <c r="E9368" t="s">
        <v>3162</v>
      </c>
      <c r="F9368" t="s">
        <v>8</v>
      </c>
    </row>
    <row r="9369" spans="1:6" x14ac:dyDescent="0.3">
      <c r="A9369">
        <v>11132</v>
      </c>
      <c r="C9369" t="s">
        <v>150</v>
      </c>
      <c r="D9369">
        <v>0</v>
      </c>
      <c r="E9369" t="s">
        <v>839</v>
      </c>
      <c r="F9369" t="s">
        <v>8</v>
      </c>
    </row>
    <row r="9370" spans="1:6" x14ac:dyDescent="0.3">
      <c r="A9370">
        <v>11133</v>
      </c>
      <c r="C9370" t="s">
        <v>150</v>
      </c>
      <c r="D9370">
        <v>0</v>
      </c>
      <c r="E9370" t="s">
        <v>3172</v>
      </c>
      <c r="F9370" t="s">
        <v>8</v>
      </c>
    </row>
    <row r="9371" spans="1:6" x14ac:dyDescent="0.3">
      <c r="A9371">
        <v>11134</v>
      </c>
      <c r="C9371" t="s">
        <v>175</v>
      </c>
      <c r="D9371">
        <v>0</v>
      </c>
      <c r="F9371" t="s">
        <v>5</v>
      </c>
    </row>
    <row r="9372" spans="1:6" x14ac:dyDescent="0.3">
      <c r="A9372">
        <v>11135</v>
      </c>
      <c r="C9372" t="s">
        <v>82</v>
      </c>
      <c r="D9372">
        <v>0</v>
      </c>
      <c r="F9372" t="s">
        <v>5</v>
      </c>
    </row>
    <row r="9373" spans="1:6" x14ac:dyDescent="0.3">
      <c r="A9373">
        <v>11136</v>
      </c>
      <c r="C9373" t="s">
        <v>82</v>
      </c>
      <c r="D9373">
        <v>0</v>
      </c>
      <c r="F9373" t="s">
        <v>5</v>
      </c>
    </row>
    <row r="9374" spans="1:6" x14ac:dyDescent="0.3">
      <c r="A9374">
        <v>11137</v>
      </c>
      <c r="C9374" t="s">
        <v>155</v>
      </c>
      <c r="D9374">
        <v>0</v>
      </c>
      <c r="F9374" t="s">
        <v>5</v>
      </c>
    </row>
    <row r="9375" spans="1:6" x14ac:dyDescent="0.3">
      <c r="A9375">
        <v>11138</v>
      </c>
      <c r="C9375" t="s">
        <v>155</v>
      </c>
      <c r="D9375">
        <v>0</v>
      </c>
      <c r="F9375" t="s">
        <v>5</v>
      </c>
    </row>
    <row r="9376" spans="1:6" x14ac:dyDescent="0.3">
      <c r="A9376">
        <v>11140</v>
      </c>
      <c r="C9376" t="s">
        <v>175</v>
      </c>
      <c r="D9376">
        <v>0</v>
      </c>
      <c r="E9376" t="s">
        <v>238</v>
      </c>
      <c r="F9376" t="s">
        <v>5</v>
      </c>
    </row>
    <row r="9377" spans="1:6" x14ac:dyDescent="0.3">
      <c r="A9377">
        <v>11141</v>
      </c>
      <c r="C9377" t="s">
        <v>175</v>
      </c>
      <c r="D9377">
        <v>0</v>
      </c>
      <c r="E9377" t="s">
        <v>238</v>
      </c>
      <c r="F9377" t="s">
        <v>5</v>
      </c>
    </row>
    <row r="9378" spans="1:6" x14ac:dyDescent="0.3">
      <c r="A9378">
        <v>11142</v>
      </c>
      <c r="C9378" t="s">
        <v>82</v>
      </c>
      <c r="D9378">
        <v>0</v>
      </c>
      <c r="E9378" t="s">
        <v>3167</v>
      </c>
      <c r="F9378" t="s">
        <v>8</v>
      </c>
    </row>
    <row r="9379" spans="1:6" x14ac:dyDescent="0.3">
      <c r="A9379">
        <v>11143</v>
      </c>
      <c r="C9379" t="s">
        <v>82</v>
      </c>
      <c r="D9379">
        <v>20</v>
      </c>
      <c r="E9379" t="s">
        <v>3236</v>
      </c>
      <c r="F9379" t="s">
        <v>8</v>
      </c>
    </row>
    <row r="9380" spans="1:6" x14ac:dyDescent="0.3">
      <c r="A9380">
        <v>11144</v>
      </c>
      <c r="B9380" t="s">
        <v>2799</v>
      </c>
      <c r="C9380" t="s">
        <v>51</v>
      </c>
      <c r="D9380">
        <v>3</v>
      </c>
      <c r="F9380" t="s">
        <v>5</v>
      </c>
    </row>
    <row r="9381" spans="1:6" x14ac:dyDescent="0.3">
      <c r="A9381">
        <v>11145</v>
      </c>
      <c r="C9381" t="s">
        <v>82</v>
      </c>
      <c r="D9381">
        <v>0</v>
      </c>
      <c r="E9381" t="s">
        <v>156</v>
      </c>
      <c r="F9381" t="s">
        <v>5</v>
      </c>
    </row>
    <row r="9382" spans="1:6" x14ac:dyDescent="0.3">
      <c r="A9382">
        <v>11146</v>
      </c>
      <c r="B9382" t="s">
        <v>916</v>
      </c>
      <c r="C9382" t="s">
        <v>32</v>
      </c>
      <c r="D9382">
        <v>7</v>
      </c>
      <c r="E9382" t="s">
        <v>2891</v>
      </c>
      <c r="F9382" t="s">
        <v>9</v>
      </c>
    </row>
    <row r="9383" spans="1:6" x14ac:dyDescent="0.3">
      <c r="A9383">
        <v>11147</v>
      </c>
      <c r="B9383" t="s">
        <v>2434</v>
      </c>
      <c r="C9383" t="s">
        <v>32</v>
      </c>
      <c r="D9383">
        <v>7</v>
      </c>
      <c r="E9383" t="s">
        <v>2558</v>
      </c>
      <c r="F9383" t="s">
        <v>16</v>
      </c>
    </row>
    <row r="9384" spans="1:6" x14ac:dyDescent="0.3">
      <c r="A9384">
        <v>11148</v>
      </c>
      <c r="B9384" t="s">
        <v>982</v>
      </c>
      <c r="C9384" t="s">
        <v>51</v>
      </c>
      <c r="D9384">
        <v>3</v>
      </c>
      <c r="F9384" t="s">
        <v>15</v>
      </c>
    </row>
    <row r="9385" spans="1:6" x14ac:dyDescent="0.3">
      <c r="A9385">
        <v>11149</v>
      </c>
      <c r="C9385" t="s">
        <v>84</v>
      </c>
      <c r="D9385">
        <v>0</v>
      </c>
      <c r="F9385" t="s">
        <v>15</v>
      </c>
    </row>
    <row r="9386" spans="1:6" x14ac:dyDescent="0.3">
      <c r="A9386">
        <v>11150</v>
      </c>
      <c r="B9386" t="s">
        <v>535</v>
      </c>
      <c r="C9386" t="s">
        <v>32</v>
      </c>
      <c r="D9386">
        <v>7</v>
      </c>
      <c r="E9386" t="s">
        <v>536</v>
      </c>
      <c r="F9386" t="s">
        <v>6</v>
      </c>
    </row>
    <row r="9387" spans="1:6" x14ac:dyDescent="0.3">
      <c r="A9387">
        <v>11151</v>
      </c>
      <c r="B9387" t="s">
        <v>535</v>
      </c>
      <c r="C9387" t="s">
        <v>32</v>
      </c>
      <c r="D9387">
        <v>7</v>
      </c>
      <c r="E9387" t="s">
        <v>536</v>
      </c>
      <c r="F9387" t="s">
        <v>9</v>
      </c>
    </row>
    <row r="9388" spans="1:6" x14ac:dyDescent="0.3">
      <c r="A9388">
        <v>11152</v>
      </c>
      <c r="B9388" t="s">
        <v>510</v>
      </c>
      <c r="C9388" t="s">
        <v>32</v>
      </c>
      <c r="D9388">
        <v>7</v>
      </c>
      <c r="E9388" t="s">
        <v>511</v>
      </c>
      <c r="F9388" t="s">
        <v>9</v>
      </c>
    </row>
    <row r="9389" spans="1:6" x14ac:dyDescent="0.3">
      <c r="A9389">
        <v>11153</v>
      </c>
      <c r="B9389" t="s">
        <v>510</v>
      </c>
      <c r="C9389" t="s">
        <v>32</v>
      </c>
      <c r="D9389">
        <v>7</v>
      </c>
      <c r="E9389" t="s">
        <v>511</v>
      </c>
      <c r="F9389" t="s">
        <v>6</v>
      </c>
    </row>
    <row r="9390" spans="1:6" x14ac:dyDescent="0.3">
      <c r="A9390">
        <v>11154</v>
      </c>
      <c r="B9390" t="s">
        <v>777</v>
      </c>
      <c r="C9390" t="s">
        <v>36</v>
      </c>
      <c r="D9390">
        <v>4</v>
      </c>
      <c r="E9390" t="s">
        <v>264</v>
      </c>
      <c r="F9390" t="s">
        <v>14</v>
      </c>
    </row>
    <row r="9391" spans="1:6" x14ac:dyDescent="0.3">
      <c r="A9391">
        <v>11155</v>
      </c>
      <c r="B9391" t="s">
        <v>3269</v>
      </c>
      <c r="C9391" t="s">
        <v>36</v>
      </c>
      <c r="D9391">
        <v>4</v>
      </c>
      <c r="E9391" t="s">
        <v>1683</v>
      </c>
      <c r="F9391" t="s">
        <v>14</v>
      </c>
    </row>
    <row r="9392" spans="1:6" x14ac:dyDescent="0.3">
      <c r="A9392">
        <v>11156</v>
      </c>
      <c r="B9392" t="s">
        <v>2650</v>
      </c>
      <c r="C9392" t="s">
        <v>51</v>
      </c>
      <c r="D9392">
        <v>3</v>
      </c>
      <c r="F9392" t="s">
        <v>5</v>
      </c>
    </row>
    <row r="9393" spans="1:6" x14ac:dyDescent="0.3">
      <c r="A9393">
        <v>11157</v>
      </c>
      <c r="B9393" t="s">
        <v>2650</v>
      </c>
      <c r="C9393" t="s">
        <v>51</v>
      </c>
      <c r="D9393">
        <v>3</v>
      </c>
      <c r="F9393" t="s">
        <v>5</v>
      </c>
    </row>
    <row r="9394" spans="1:6" x14ac:dyDescent="0.3">
      <c r="A9394">
        <v>11158</v>
      </c>
      <c r="B9394" t="s">
        <v>558</v>
      </c>
      <c r="C9394" t="s">
        <v>559</v>
      </c>
      <c r="D9394">
        <v>6</v>
      </c>
      <c r="E9394" t="s">
        <v>724</v>
      </c>
      <c r="F9394" t="s">
        <v>10</v>
      </c>
    </row>
    <row r="9395" spans="1:6" x14ac:dyDescent="0.3">
      <c r="A9395">
        <v>11159</v>
      </c>
      <c r="B9395" t="s">
        <v>718</v>
      </c>
      <c r="C9395" t="s">
        <v>559</v>
      </c>
      <c r="D9395">
        <v>6</v>
      </c>
      <c r="E9395" t="s">
        <v>2365</v>
      </c>
      <c r="F9395" t="s">
        <v>10</v>
      </c>
    </row>
    <row r="9396" spans="1:6" x14ac:dyDescent="0.3">
      <c r="A9396">
        <v>11160</v>
      </c>
      <c r="B9396" t="s">
        <v>718</v>
      </c>
      <c r="C9396" t="s">
        <v>559</v>
      </c>
      <c r="D9396">
        <v>6</v>
      </c>
      <c r="E9396" t="s">
        <v>2366</v>
      </c>
      <c r="F9396" t="s">
        <v>10</v>
      </c>
    </row>
    <row r="9397" spans="1:6" x14ac:dyDescent="0.3">
      <c r="A9397">
        <v>11161</v>
      </c>
      <c r="B9397" t="s">
        <v>718</v>
      </c>
      <c r="C9397" t="s">
        <v>559</v>
      </c>
      <c r="D9397">
        <v>6</v>
      </c>
      <c r="E9397" t="s">
        <v>2367</v>
      </c>
      <c r="F9397" t="s">
        <v>10</v>
      </c>
    </row>
    <row r="9398" spans="1:6" x14ac:dyDescent="0.3">
      <c r="A9398">
        <v>11162</v>
      </c>
      <c r="B9398" t="s">
        <v>535</v>
      </c>
      <c r="C9398" t="s">
        <v>32</v>
      </c>
      <c r="D9398">
        <v>7</v>
      </c>
      <c r="E9398" t="s">
        <v>536</v>
      </c>
      <c r="F9398" t="s">
        <v>9</v>
      </c>
    </row>
    <row r="9399" spans="1:6" x14ac:dyDescent="0.3">
      <c r="A9399">
        <v>11163</v>
      </c>
      <c r="B9399" t="s">
        <v>1739</v>
      </c>
      <c r="C9399" t="s">
        <v>32</v>
      </c>
      <c r="D9399">
        <v>7</v>
      </c>
      <c r="E9399" t="s">
        <v>2000</v>
      </c>
      <c r="F9399" t="s">
        <v>3</v>
      </c>
    </row>
    <row r="9400" spans="1:6" x14ac:dyDescent="0.3">
      <c r="A9400">
        <v>11164</v>
      </c>
      <c r="B9400" t="s">
        <v>1739</v>
      </c>
      <c r="C9400" t="s">
        <v>32</v>
      </c>
      <c r="D9400">
        <v>7</v>
      </c>
      <c r="E9400" t="s">
        <v>1851</v>
      </c>
      <c r="F9400" t="s">
        <v>3</v>
      </c>
    </row>
    <row r="9401" spans="1:6" x14ac:dyDescent="0.3">
      <c r="A9401">
        <v>11165</v>
      </c>
      <c r="B9401" t="s">
        <v>1739</v>
      </c>
      <c r="C9401" t="s">
        <v>32</v>
      </c>
      <c r="D9401">
        <v>7</v>
      </c>
      <c r="E9401" t="s">
        <v>3402</v>
      </c>
      <c r="F9401" t="s">
        <v>13</v>
      </c>
    </row>
    <row r="9402" spans="1:6" x14ac:dyDescent="0.3">
      <c r="A9402">
        <v>11166</v>
      </c>
      <c r="B9402" t="s">
        <v>535</v>
      </c>
      <c r="C9402" t="s">
        <v>32</v>
      </c>
      <c r="D9402">
        <v>7</v>
      </c>
      <c r="E9402" t="s">
        <v>536</v>
      </c>
      <c r="F9402" t="s">
        <v>9</v>
      </c>
    </row>
    <row r="9403" spans="1:6" x14ac:dyDescent="0.3">
      <c r="A9403">
        <v>11167</v>
      </c>
      <c r="B9403" t="s">
        <v>1215</v>
      </c>
      <c r="C9403" t="s">
        <v>32</v>
      </c>
      <c r="D9403">
        <v>7</v>
      </c>
      <c r="E9403" t="s">
        <v>1216</v>
      </c>
      <c r="F9403" t="s">
        <v>13</v>
      </c>
    </row>
    <row r="9404" spans="1:6" x14ac:dyDescent="0.3">
      <c r="A9404">
        <v>11168</v>
      </c>
      <c r="B9404" t="s">
        <v>1215</v>
      </c>
      <c r="C9404" t="s">
        <v>32</v>
      </c>
      <c r="D9404">
        <v>7</v>
      </c>
      <c r="E9404" t="s">
        <v>1216</v>
      </c>
      <c r="F9404" t="s">
        <v>3</v>
      </c>
    </row>
    <row r="9405" spans="1:6" x14ac:dyDescent="0.3">
      <c r="A9405">
        <v>11169</v>
      </c>
      <c r="C9405" t="s">
        <v>84</v>
      </c>
      <c r="D9405">
        <v>0</v>
      </c>
      <c r="F9405" t="s">
        <v>3</v>
      </c>
    </row>
    <row r="9406" spans="1:6" x14ac:dyDescent="0.3">
      <c r="A9406">
        <v>11170</v>
      </c>
      <c r="C9406" t="s">
        <v>82</v>
      </c>
      <c r="D9406">
        <v>0</v>
      </c>
      <c r="E9406" t="s">
        <v>494</v>
      </c>
      <c r="F9406" t="s">
        <v>5</v>
      </c>
    </row>
    <row r="9407" spans="1:6" x14ac:dyDescent="0.3">
      <c r="A9407">
        <v>11171</v>
      </c>
      <c r="C9407" t="s">
        <v>84</v>
      </c>
      <c r="D9407">
        <v>0</v>
      </c>
      <c r="E9407" t="s">
        <v>235</v>
      </c>
      <c r="F9407" t="s">
        <v>7</v>
      </c>
    </row>
    <row r="9408" spans="1:6" x14ac:dyDescent="0.3">
      <c r="A9408">
        <v>11172</v>
      </c>
      <c r="C9408" t="s">
        <v>84</v>
      </c>
      <c r="D9408">
        <v>0</v>
      </c>
      <c r="E9408" t="s">
        <v>1641</v>
      </c>
      <c r="F9408" t="s">
        <v>3</v>
      </c>
    </row>
    <row r="9409" spans="1:6" x14ac:dyDescent="0.3">
      <c r="A9409">
        <v>11173</v>
      </c>
      <c r="C9409" t="s">
        <v>84</v>
      </c>
      <c r="D9409">
        <v>0</v>
      </c>
      <c r="E9409" t="s">
        <v>100</v>
      </c>
      <c r="F9409" t="s">
        <v>18</v>
      </c>
    </row>
    <row r="9410" spans="1:6" x14ac:dyDescent="0.3">
      <c r="A9410">
        <v>11174</v>
      </c>
      <c r="C9410" t="s">
        <v>84</v>
      </c>
      <c r="D9410">
        <v>0</v>
      </c>
      <c r="E9410" t="s">
        <v>100</v>
      </c>
      <c r="F9410" t="s">
        <v>18</v>
      </c>
    </row>
    <row r="9411" spans="1:6" x14ac:dyDescent="0.3">
      <c r="A9411">
        <v>11175</v>
      </c>
      <c r="C9411" t="s">
        <v>84</v>
      </c>
      <c r="D9411">
        <v>0</v>
      </c>
      <c r="E9411" t="s">
        <v>658</v>
      </c>
      <c r="F9411" t="s">
        <v>3</v>
      </c>
    </row>
    <row r="9412" spans="1:6" x14ac:dyDescent="0.3">
      <c r="A9412">
        <v>11176</v>
      </c>
      <c r="C9412" t="s">
        <v>84</v>
      </c>
      <c r="D9412">
        <v>0</v>
      </c>
      <c r="E9412" t="s">
        <v>258</v>
      </c>
      <c r="F9412" t="s">
        <v>3</v>
      </c>
    </row>
    <row r="9413" spans="1:6" x14ac:dyDescent="0.3">
      <c r="A9413">
        <v>11177</v>
      </c>
      <c r="C9413" t="s">
        <v>84</v>
      </c>
      <c r="D9413">
        <v>0</v>
      </c>
      <c r="E9413" t="s">
        <v>658</v>
      </c>
      <c r="F9413" t="s">
        <v>3</v>
      </c>
    </row>
    <row r="9414" spans="1:6" x14ac:dyDescent="0.3">
      <c r="A9414">
        <v>11178</v>
      </c>
      <c r="C9414" t="s">
        <v>84</v>
      </c>
      <c r="D9414">
        <v>0</v>
      </c>
      <c r="E9414" t="s">
        <v>658</v>
      </c>
      <c r="F9414" t="s">
        <v>3</v>
      </c>
    </row>
    <row r="9415" spans="1:6" x14ac:dyDescent="0.3">
      <c r="A9415">
        <v>11179</v>
      </c>
      <c r="C9415" t="s">
        <v>84</v>
      </c>
      <c r="D9415">
        <v>0</v>
      </c>
      <c r="E9415" t="s">
        <v>658</v>
      </c>
      <c r="F9415" t="s">
        <v>3</v>
      </c>
    </row>
    <row r="9416" spans="1:6" x14ac:dyDescent="0.3">
      <c r="A9416">
        <v>11180</v>
      </c>
      <c r="C9416" t="s">
        <v>84</v>
      </c>
      <c r="D9416">
        <v>0</v>
      </c>
      <c r="E9416" t="s">
        <v>658</v>
      </c>
      <c r="F9416" t="s">
        <v>3</v>
      </c>
    </row>
    <row r="9417" spans="1:6" x14ac:dyDescent="0.3">
      <c r="A9417">
        <v>11181</v>
      </c>
      <c r="C9417" t="s">
        <v>82</v>
      </c>
      <c r="D9417">
        <v>0</v>
      </c>
      <c r="E9417" t="s">
        <v>2985</v>
      </c>
      <c r="F9417" t="s">
        <v>8</v>
      </c>
    </row>
    <row r="9418" spans="1:6" x14ac:dyDescent="0.3">
      <c r="A9418">
        <v>11182</v>
      </c>
      <c r="C9418" t="s">
        <v>175</v>
      </c>
      <c r="D9418">
        <v>0</v>
      </c>
      <c r="E9418" t="s">
        <v>507</v>
      </c>
      <c r="F9418" t="s">
        <v>8</v>
      </c>
    </row>
    <row r="9419" spans="1:6" x14ac:dyDescent="0.3">
      <c r="A9419">
        <v>11183</v>
      </c>
      <c r="C9419" t="s">
        <v>82</v>
      </c>
      <c r="D9419">
        <v>0</v>
      </c>
      <c r="E9419" t="s">
        <v>1227</v>
      </c>
      <c r="F9419" t="s">
        <v>8</v>
      </c>
    </row>
    <row r="9420" spans="1:6" x14ac:dyDescent="0.3">
      <c r="A9420">
        <v>11184</v>
      </c>
      <c r="C9420" t="s">
        <v>84</v>
      </c>
      <c r="D9420">
        <v>0</v>
      </c>
      <c r="F9420" t="s">
        <v>6</v>
      </c>
    </row>
    <row r="9421" spans="1:6" x14ac:dyDescent="0.3">
      <c r="A9421">
        <v>11185</v>
      </c>
      <c r="C9421" t="s">
        <v>84</v>
      </c>
      <c r="D9421">
        <v>0</v>
      </c>
      <c r="F9421" t="s">
        <v>6</v>
      </c>
    </row>
    <row r="9422" spans="1:6" x14ac:dyDescent="0.3">
      <c r="A9422">
        <v>11186</v>
      </c>
      <c r="C9422" t="s">
        <v>84</v>
      </c>
      <c r="D9422">
        <v>0</v>
      </c>
      <c r="F9422" t="s">
        <v>6</v>
      </c>
    </row>
    <row r="9423" spans="1:6" x14ac:dyDescent="0.3">
      <c r="A9423">
        <v>11187</v>
      </c>
      <c r="C9423" t="s">
        <v>84</v>
      </c>
      <c r="D9423">
        <v>0</v>
      </c>
      <c r="F9423" t="s">
        <v>6</v>
      </c>
    </row>
    <row r="9424" spans="1:6" x14ac:dyDescent="0.3">
      <c r="A9424">
        <v>11188</v>
      </c>
      <c r="C9424" t="s">
        <v>84</v>
      </c>
      <c r="D9424">
        <v>0</v>
      </c>
      <c r="F9424" t="s">
        <v>6</v>
      </c>
    </row>
    <row r="9425" spans="1:6" x14ac:dyDescent="0.3">
      <c r="A9425">
        <v>11189</v>
      </c>
      <c r="C9425" t="s">
        <v>84</v>
      </c>
      <c r="D9425">
        <v>0</v>
      </c>
      <c r="F9425" t="s">
        <v>6</v>
      </c>
    </row>
    <row r="9426" spans="1:6" x14ac:dyDescent="0.3">
      <c r="A9426">
        <v>11190</v>
      </c>
      <c r="C9426" t="s">
        <v>51</v>
      </c>
      <c r="D9426">
        <v>3</v>
      </c>
      <c r="F9426" t="s">
        <v>7</v>
      </c>
    </row>
    <row r="9427" spans="1:6" x14ac:dyDescent="0.3">
      <c r="A9427">
        <v>11191</v>
      </c>
      <c r="C9427" t="s">
        <v>84</v>
      </c>
      <c r="D9427">
        <v>0</v>
      </c>
      <c r="F9427" t="s">
        <v>10</v>
      </c>
    </row>
    <row r="9428" spans="1:6" x14ac:dyDescent="0.3">
      <c r="A9428">
        <v>11192</v>
      </c>
      <c r="C9428" t="s">
        <v>84</v>
      </c>
      <c r="D9428">
        <v>0</v>
      </c>
      <c r="F9428" t="s">
        <v>10</v>
      </c>
    </row>
    <row r="9429" spans="1:6" x14ac:dyDescent="0.3">
      <c r="A9429">
        <v>11193</v>
      </c>
      <c r="C9429" t="s">
        <v>84</v>
      </c>
      <c r="D9429">
        <v>0</v>
      </c>
      <c r="E9429" t="s">
        <v>1224</v>
      </c>
      <c r="F9429" t="s">
        <v>10</v>
      </c>
    </row>
    <row r="9430" spans="1:6" x14ac:dyDescent="0.3">
      <c r="A9430">
        <v>11194</v>
      </c>
      <c r="C9430" t="s">
        <v>84</v>
      </c>
      <c r="D9430">
        <v>0</v>
      </c>
      <c r="E9430" t="s">
        <v>1224</v>
      </c>
      <c r="F9430" t="s">
        <v>10</v>
      </c>
    </row>
    <row r="9431" spans="1:6" x14ac:dyDescent="0.3">
      <c r="A9431">
        <v>11195</v>
      </c>
      <c r="C9431" t="s">
        <v>84</v>
      </c>
      <c r="D9431">
        <v>0</v>
      </c>
      <c r="E9431" t="s">
        <v>1883</v>
      </c>
      <c r="F9431" t="s">
        <v>10</v>
      </c>
    </row>
    <row r="9432" spans="1:6" x14ac:dyDescent="0.3">
      <c r="A9432">
        <v>11196</v>
      </c>
      <c r="C9432" t="s">
        <v>84</v>
      </c>
      <c r="D9432">
        <v>0</v>
      </c>
      <c r="F9432" t="s">
        <v>10</v>
      </c>
    </row>
    <row r="9433" spans="1:6" x14ac:dyDescent="0.3">
      <c r="A9433">
        <v>11197</v>
      </c>
      <c r="C9433" t="s">
        <v>84</v>
      </c>
      <c r="D9433">
        <v>0</v>
      </c>
      <c r="E9433" t="s">
        <v>258</v>
      </c>
      <c r="F9433" t="s">
        <v>10</v>
      </c>
    </row>
    <row r="9434" spans="1:6" x14ac:dyDescent="0.3">
      <c r="A9434">
        <v>11198</v>
      </c>
      <c r="C9434" t="s">
        <v>84</v>
      </c>
      <c r="D9434">
        <v>0</v>
      </c>
      <c r="F9434" t="s">
        <v>10</v>
      </c>
    </row>
    <row r="9435" spans="1:6" x14ac:dyDescent="0.3">
      <c r="A9435">
        <v>11199</v>
      </c>
      <c r="C9435" t="s">
        <v>84</v>
      </c>
      <c r="D9435">
        <v>0</v>
      </c>
      <c r="E9435" t="s">
        <v>258</v>
      </c>
      <c r="F9435" t="s">
        <v>10</v>
      </c>
    </row>
    <row r="9436" spans="1:6" x14ac:dyDescent="0.3">
      <c r="A9436">
        <v>11200</v>
      </c>
      <c r="C9436" t="s">
        <v>84</v>
      </c>
      <c r="D9436">
        <v>0</v>
      </c>
      <c r="E9436" t="s">
        <v>258</v>
      </c>
      <c r="F9436" t="s">
        <v>10</v>
      </c>
    </row>
    <row r="9437" spans="1:6" x14ac:dyDescent="0.3">
      <c r="A9437">
        <v>11201</v>
      </c>
      <c r="C9437" t="s">
        <v>51</v>
      </c>
      <c r="D9437">
        <v>3</v>
      </c>
      <c r="F9437" t="s">
        <v>10</v>
      </c>
    </row>
    <row r="9438" spans="1:6" x14ac:dyDescent="0.3">
      <c r="A9438">
        <v>11202</v>
      </c>
      <c r="C9438" t="s">
        <v>84</v>
      </c>
      <c r="D9438">
        <v>0</v>
      </c>
      <c r="F9438" t="s">
        <v>16</v>
      </c>
    </row>
    <row r="9439" spans="1:6" x14ac:dyDescent="0.3">
      <c r="A9439">
        <v>11203</v>
      </c>
      <c r="C9439" t="s">
        <v>84</v>
      </c>
      <c r="D9439">
        <v>0</v>
      </c>
      <c r="F9439" t="s">
        <v>16</v>
      </c>
    </row>
    <row r="9440" spans="1:6" x14ac:dyDescent="0.3">
      <c r="A9440">
        <v>11204</v>
      </c>
      <c r="C9440" t="s">
        <v>84</v>
      </c>
      <c r="D9440">
        <v>0</v>
      </c>
      <c r="F9440" t="s">
        <v>16</v>
      </c>
    </row>
    <row r="9441" spans="1:6" x14ac:dyDescent="0.3">
      <c r="A9441">
        <v>11205</v>
      </c>
      <c r="C9441" t="s">
        <v>84</v>
      </c>
      <c r="D9441">
        <v>0</v>
      </c>
      <c r="E9441" t="s">
        <v>371</v>
      </c>
      <c r="F9441" t="s">
        <v>16</v>
      </c>
    </row>
    <row r="9442" spans="1:6" x14ac:dyDescent="0.3">
      <c r="A9442">
        <v>11206</v>
      </c>
      <c r="C9442" t="s">
        <v>84</v>
      </c>
      <c r="D9442">
        <v>0</v>
      </c>
      <c r="E9442" t="s">
        <v>371</v>
      </c>
      <c r="F9442" t="s">
        <v>16</v>
      </c>
    </row>
    <row r="9443" spans="1:6" x14ac:dyDescent="0.3">
      <c r="A9443">
        <v>11207</v>
      </c>
      <c r="C9443" t="s">
        <v>84</v>
      </c>
      <c r="D9443">
        <v>0</v>
      </c>
      <c r="F9443" t="s">
        <v>13</v>
      </c>
    </row>
    <row r="9444" spans="1:6" x14ac:dyDescent="0.3">
      <c r="A9444">
        <v>11208</v>
      </c>
      <c r="C9444" t="s">
        <v>84</v>
      </c>
      <c r="D9444">
        <v>0</v>
      </c>
      <c r="E9444" t="s">
        <v>1224</v>
      </c>
      <c r="F9444" t="s">
        <v>13</v>
      </c>
    </row>
    <row r="9445" spans="1:6" x14ac:dyDescent="0.3">
      <c r="A9445">
        <v>11209</v>
      </c>
      <c r="C9445" t="s">
        <v>84</v>
      </c>
      <c r="D9445">
        <v>0</v>
      </c>
      <c r="E9445" t="s">
        <v>1224</v>
      </c>
      <c r="F9445" t="s">
        <v>13</v>
      </c>
    </row>
    <row r="9446" spans="1:6" x14ac:dyDescent="0.3">
      <c r="A9446">
        <v>11210</v>
      </c>
      <c r="C9446" t="s">
        <v>84</v>
      </c>
      <c r="D9446">
        <v>0</v>
      </c>
      <c r="E9446" t="s">
        <v>1883</v>
      </c>
      <c r="F9446" t="s">
        <v>13</v>
      </c>
    </row>
    <row r="9447" spans="1:6" x14ac:dyDescent="0.3">
      <c r="A9447">
        <v>11211</v>
      </c>
      <c r="C9447" t="s">
        <v>84</v>
      </c>
      <c r="D9447">
        <v>0</v>
      </c>
      <c r="F9447" t="s">
        <v>16</v>
      </c>
    </row>
    <row r="9448" spans="1:6" x14ac:dyDescent="0.3">
      <c r="A9448">
        <v>11212</v>
      </c>
      <c r="C9448" t="s">
        <v>84</v>
      </c>
      <c r="D9448">
        <v>0</v>
      </c>
      <c r="E9448" t="s">
        <v>311</v>
      </c>
      <c r="F9448" t="s">
        <v>9</v>
      </c>
    </row>
    <row r="9449" spans="1:6" x14ac:dyDescent="0.3">
      <c r="A9449">
        <v>11213</v>
      </c>
      <c r="C9449" t="s">
        <v>84</v>
      </c>
      <c r="D9449">
        <v>0</v>
      </c>
      <c r="E9449" t="s">
        <v>311</v>
      </c>
      <c r="F9449" t="s">
        <v>9</v>
      </c>
    </row>
    <row r="9450" spans="1:6" x14ac:dyDescent="0.3">
      <c r="A9450">
        <v>11214</v>
      </c>
      <c r="C9450" t="s">
        <v>84</v>
      </c>
      <c r="D9450">
        <v>0</v>
      </c>
      <c r="E9450" t="s">
        <v>311</v>
      </c>
      <c r="F9450" t="s">
        <v>9</v>
      </c>
    </row>
    <row r="9451" spans="1:6" x14ac:dyDescent="0.3">
      <c r="A9451">
        <v>11215</v>
      </c>
      <c r="C9451" t="s">
        <v>84</v>
      </c>
      <c r="D9451">
        <v>0</v>
      </c>
      <c r="E9451" t="s">
        <v>311</v>
      </c>
      <c r="F9451" t="s">
        <v>9</v>
      </c>
    </row>
    <row r="9452" spans="1:6" x14ac:dyDescent="0.3">
      <c r="A9452">
        <v>11216</v>
      </c>
      <c r="B9452" t="s">
        <v>1295</v>
      </c>
      <c r="C9452" t="s">
        <v>283</v>
      </c>
      <c r="D9452">
        <v>3</v>
      </c>
      <c r="E9452" t="s">
        <v>46</v>
      </c>
      <c r="F9452" t="s">
        <v>3</v>
      </c>
    </row>
    <row r="9453" spans="1:6" x14ac:dyDescent="0.3">
      <c r="A9453">
        <v>11217</v>
      </c>
      <c r="C9453" t="s">
        <v>84</v>
      </c>
      <c r="D9453">
        <v>0</v>
      </c>
      <c r="F9453" t="s">
        <v>14</v>
      </c>
    </row>
    <row r="9454" spans="1:6" x14ac:dyDescent="0.3">
      <c r="A9454">
        <v>11218</v>
      </c>
      <c r="C9454" t="s">
        <v>84</v>
      </c>
      <c r="D9454">
        <v>0</v>
      </c>
      <c r="E9454" t="s">
        <v>258</v>
      </c>
      <c r="F9454" t="s">
        <v>14</v>
      </c>
    </row>
    <row r="9455" spans="1:6" x14ac:dyDescent="0.3">
      <c r="A9455">
        <v>11219</v>
      </c>
      <c r="C9455" t="s">
        <v>84</v>
      </c>
      <c r="D9455">
        <v>0</v>
      </c>
      <c r="F9455" t="s">
        <v>14</v>
      </c>
    </row>
    <row r="9456" spans="1:6" x14ac:dyDescent="0.3">
      <c r="A9456">
        <v>11220</v>
      </c>
      <c r="C9456" t="s">
        <v>84</v>
      </c>
      <c r="D9456">
        <v>0</v>
      </c>
      <c r="E9456" t="s">
        <v>258</v>
      </c>
      <c r="F9456" t="s">
        <v>14</v>
      </c>
    </row>
    <row r="9457" spans="1:6" x14ac:dyDescent="0.3">
      <c r="A9457">
        <v>11221</v>
      </c>
      <c r="C9457" t="s">
        <v>84</v>
      </c>
      <c r="D9457">
        <v>0</v>
      </c>
      <c r="E9457" t="s">
        <v>258</v>
      </c>
      <c r="F9457" t="s">
        <v>3</v>
      </c>
    </row>
    <row r="9458" spans="1:6" x14ac:dyDescent="0.3">
      <c r="A9458">
        <v>11222</v>
      </c>
      <c r="C9458" t="s">
        <v>84</v>
      </c>
      <c r="D9458">
        <v>0</v>
      </c>
      <c r="E9458" t="s">
        <v>258</v>
      </c>
      <c r="F9458" t="s">
        <v>3</v>
      </c>
    </row>
    <row r="9459" spans="1:6" x14ac:dyDescent="0.3">
      <c r="A9459">
        <v>11223</v>
      </c>
      <c r="C9459" t="s">
        <v>84</v>
      </c>
      <c r="D9459">
        <v>0</v>
      </c>
      <c r="E9459" t="s">
        <v>258</v>
      </c>
      <c r="F9459" t="s">
        <v>3</v>
      </c>
    </row>
    <row r="9460" spans="1:6" x14ac:dyDescent="0.3">
      <c r="A9460">
        <v>11224</v>
      </c>
      <c r="C9460" t="s">
        <v>84</v>
      </c>
      <c r="D9460">
        <v>0</v>
      </c>
      <c r="F9460" t="s">
        <v>3</v>
      </c>
    </row>
    <row r="9461" spans="1:6" x14ac:dyDescent="0.3">
      <c r="A9461">
        <v>11225</v>
      </c>
      <c r="C9461" t="s">
        <v>84</v>
      </c>
      <c r="D9461">
        <v>0</v>
      </c>
      <c r="F9461" t="s">
        <v>3</v>
      </c>
    </row>
    <row r="9462" spans="1:6" x14ac:dyDescent="0.3">
      <c r="A9462">
        <v>11226</v>
      </c>
      <c r="C9462" t="s">
        <v>84</v>
      </c>
      <c r="D9462">
        <v>0</v>
      </c>
      <c r="F9462" t="s">
        <v>13</v>
      </c>
    </row>
    <row r="9463" spans="1:6" x14ac:dyDescent="0.3">
      <c r="A9463">
        <v>11227</v>
      </c>
      <c r="C9463" t="s">
        <v>84</v>
      </c>
      <c r="D9463">
        <v>0</v>
      </c>
      <c r="F9463" t="s">
        <v>13</v>
      </c>
    </row>
    <row r="9464" spans="1:6" x14ac:dyDescent="0.3">
      <c r="A9464">
        <v>11228</v>
      </c>
      <c r="C9464" t="s">
        <v>84</v>
      </c>
      <c r="D9464">
        <v>0</v>
      </c>
      <c r="F9464" t="s">
        <v>13</v>
      </c>
    </row>
    <row r="9465" spans="1:6" x14ac:dyDescent="0.3">
      <c r="A9465">
        <v>11229</v>
      </c>
      <c r="C9465" t="s">
        <v>84</v>
      </c>
      <c r="D9465">
        <v>0</v>
      </c>
      <c r="F9465" t="s">
        <v>6</v>
      </c>
    </row>
    <row r="9466" spans="1:6" x14ac:dyDescent="0.3">
      <c r="A9466">
        <v>11230</v>
      </c>
      <c r="C9466" t="s">
        <v>84</v>
      </c>
      <c r="D9466">
        <v>0</v>
      </c>
      <c r="F9466" t="s">
        <v>3</v>
      </c>
    </row>
    <row r="9467" spans="1:6" x14ac:dyDescent="0.3">
      <c r="A9467">
        <v>11231</v>
      </c>
      <c r="C9467" t="s">
        <v>84</v>
      </c>
      <c r="D9467">
        <v>0</v>
      </c>
      <c r="F9467" t="s">
        <v>3</v>
      </c>
    </row>
    <row r="9468" spans="1:6" x14ac:dyDescent="0.3">
      <c r="A9468">
        <v>11232</v>
      </c>
      <c r="C9468" t="s">
        <v>84</v>
      </c>
      <c r="D9468">
        <v>0</v>
      </c>
      <c r="F9468" t="s">
        <v>3</v>
      </c>
    </row>
    <row r="9469" spans="1:6" x14ac:dyDescent="0.3">
      <c r="A9469">
        <v>11233</v>
      </c>
      <c r="C9469" t="s">
        <v>84</v>
      </c>
      <c r="D9469">
        <v>0</v>
      </c>
      <c r="F9469" t="s">
        <v>16</v>
      </c>
    </row>
    <row r="9470" spans="1:6" x14ac:dyDescent="0.3">
      <c r="A9470">
        <v>11234</v>
      </c>
      <c r="C9470" t="s">
        <v>82</v>
      </c>
      <c r="D9470">
        <v>0</v>
      </c>
      <c r="F9470" t="s">
        <v>3</v>
      </c>
    </row>
    <row r="9471" spans="1:6" x14ac:dyDescent="0.3">
      <c r="A9471">
        <v>11235</v>
      </c>
      <c r="C9471" t="s">
        <v>84</v>
      </c>
      <c r="D9471">
        <v>0</v>
      </c>
      <c r="E9471" t="s">
        <v>1365</v>
      </c>
      <c r="F9471" t="s">
        <v>3</v>
      </c>
    </row>
    <row r="9472" spans="1:6" x14ac:dyDescent="0.3">
      <c r="A9472">
        <v>11236</v>
      </c>
      <c r="C9472" t="s">
        <v>82</v>
      </c>
      <c r="D9472">
        <v>0</v>
      </c>
      <c r="E9472" t="s">
        <v>743</v>
      </c>
      <c r="F9472" t="s">
        <v>3</v>
      </c>
    </row>
    <row r="9473" spans="1:6" x14ac:dyDescent="0.3">
      <c r="A9473">
        <v>11237</v>
      </c>
      <c r="C9473" t="s">
        <v>84</v>
      </c>
      <c r="D9473">
        <v>0</v>
      </c>
      <c r="F9473" t="s">
        <v>10</v>
      </c>
    </row>
    <row r="9474" spans="1:6" x14ac:dyDescent="0.3">
      <c r="A9474">
        <v>11238</v>
      </c>
      <c r="C9474" t="s">
        <v>84</v>
      </c>
      <c r="D9474">
        <v>0</v>
      </c>
      <c r="E9474" t="s">
        <v>100</v>
      </c>
      <c r="F9474" t="s">
        <v>7</v>
      </c>
    </row>
    <row r="9475" spans="1:6" x14ac:dyDescent="0.3">
      <c r="A9475">
        <v>11239</v>
      </c>
      <c r="B9475" t="s">
        <v>1124</v>
      </c>
      <c r="C9475" t="s">
        <v>51</v>
      </c>
      <c r="D9475">
        <v>3</v>
      </c>
      <c r="F9475" t="s">
        <v>7</v>
      </c>
    </row>
    <row r="9476" spans="1:6" x14ac:dyDescent="0.3">
      <c r="A9476">
        <v>11240</v>
      </c>
      <c r="C9476" t="s">
        <v>84</v>
      </c>
      <c r="D9476">
        <v>0</v>
      </c>
      <c r="E9476" t="s">
        <v>258</v>
      </c>
      <c r="F9476" t="s">
        <v>8</v>
      </c>
    </row>
    <row r="9477" spans="1:6" x14ac:dyDescent="0.3">
      <c r="A9477">
        <v>11241</v>
      </c>
      <c r="C9477" t="s">
        <v>84</v>
      </c>
      <c r="D9477">
        <v>0</v>
      </c>
      <c r="E9477" t="s">
        <v>258</v>
      </c>
      <c r="F9477" t="s">
        <v>8</v>
      </c>
    </row>
    <row r="9478" spans="1:6" x14ac:dyDescent="0.3">
      <c r="A9478">
        <v>11242</v>
      </c>
      <c r="C9478" t="s">
        <v>82</v>
      </c>
      <c r="D9478">
        <v>0</v>
      </c>
      <c r="F9478" t="s">
        <v>8</v>
      </c>
    </row>
    <row r="9479" spans="1:6" x14ac:dyDescent="0.3">
      <c r="A9479">
        <v>11243</v>
      </c>
      <c r="C9479" t="s">
        <v>84</v>
      </c>
      <c r="D9479">
        <v>0</v>
      </c>
      <c r="E9479" t="s">
        <v>311</v>
      </c>
      <c r="F9479" t="s">
        <v>18</v>
      </c>
    </row>
    <row r="9480" spans="1:6" x14ac:dyDescent="0.3">
      <c r="A9480">
        <v>11244</v>
      </c>
      <c r="C9480" t="s">
        <v>84</v>
      </c>
      <c r="D9480">
        <v>0</v>
      </c>
      <c r="E9480" t="s">
        <v>258</v>
      </c>
      <c r="F9480" t="s">
        <v>3</v>
      </c>
    </row>
    <row r="9481" spans="1:6" x14ac:dyDescent="0.3">
      <c r="A9481">
        <v>11245</v>
      </c>
      <c r="C9481" t="s">
        <v>84</v>
      </c>
      <c r="D9481">
        <v>0</v>
      </c>
      <c r="E9481" t="s">
        <v>311</v>
      </c>
      <c r="F9481" t="s">
        <v>3</v>
      </c>
    </row>
    <row r="9482" spans="1:6" x14ac:dyDescent="0.3">
      <c r="A9482">
        <v>11246</v>
      </c>
      <c r="C9482" t="s">
        <v>84</v>
      </c>
      <c r="D9482">
        <v>0</v>
      </c>
      <c r="F9482" t="s">
        <v>10</v>
      </c>
    </row>
    <row r="9483" spans="1:6" x14ac:dyDescent="0.3">
      <c r="A9483">
        <v>11247</v>
      </c>
      <c r="C9483" t="s">
        <v>84</v>
      </c>
      <c r="D9483">
        <v>0</v>
      </c>
      <c r="F9483" t="s">
        <v>10</v>
      </c>
    </row>
    <row r="9484" spans="1:6" x14ac:dyDescent="0.3">
      <c r="A9484">
        <v>11248</v>
      </c>
      <c r="C9484" t="s">
        <v>84</v>
      </c>
      <c r="D9484">
        <v>0</v>
      </c>
      <c r="F9484" t="s">
        <v>3</v>
      </c>
    </row>
    <row r="9485" spans="1:6" x14ac:dyDescent="0.3">
      <c r="A9485">
        <v>11249</v>
      </c>
      <c r="C9485" t="s">
        <v>84</v>
      </c>
      <c r="D9485">
        <v>0</v>
      </c>
      <c r="F9485" t="s">
        <v>13</v>
      </c>
    </row>
    <row r="9486" spans="1:6" x14ac:dyDescent="0.3">
      <c r="A9486">
        <v>11250</v>
      </c>
      <c r="C9486" t="s">
        <v>84</v>
      </c>
      <c r="D9486">
        <v>0</v>
      </c>
      <c r="F9486" t="s">
        <v>8</v>
      </c>
    </row>
    <row r="9487" spans="1:6" x14ac:dyDescent="0.3">
      <c r="A9487">
        <v>11251</v>
      </c>
      <c r="C9487" t="s">
        <v>84</v>
      </c>
      <c r="D9487">
        <v>0</v>
      </c>
      <c r="F9487" t="s">
        <v>16</v>
      </c>
    </row>
    <row r="9488" spans="1:6" x14ac:dyDescent="0.3">
      <c r="A9488">
        <v>11252</v>
      </c>
      <c r="C9488" t="s">
        <v>84</v>
      </c>
      <c r="D9488">
        <v>0</v>
      </c>
      <c r="E9488" t="s">
        <v>258</v>
      </c>
      <c r="F9488" t="s">
        <v>16</v>
      </c>
    </row>
    <row r="9489" spans="1:6" x14ac:dyDescent="0.3">
      <c r="A9489">
        <v>11253</v>
      </c>
      <c r="C9489" t="s">
        <v>84</v>
      </c>
      <c r="D9489">
        <v>0</v>
      </c>
      <c r="E9489" t="s">
        <v>258</v>
      </c>
      <c r="F9489" t="s">
        <v>7</v>
      </c>
    </row>
    <row r="9490" spans="1:6" x14ac:dyDescent="0.3">
      <c r="A9490">
        <v>11254</v>
      </c>
      <c r="C9490" t="s">
        <v>84</v>
      </c>
      <c r="D9490">
        <v>0</v>
      </c>
      <c r="F9490" t="s">
        <v>12</v>
      </c>
    </row>
    <row r="9491" spans="1:6" x14ac:dyDescent="0.3">
      <c r="A9491">
        <v>11255</v>
      </c>
      <c r="C9491" t="s">
        <v>84</v>
      </c>
      <c r="D9491">
        <v>0</v>
      </c>
      <c r="F9491" t="s">
        <v>12</v>
      </c>
    </row>
    <row r="9492" spans="1:6" x14ac:dyDescent="0.3">
      <c r="A9492">
        <v>11256</v>
      </c>
      <c r="C9492" t="s">
        <v>84</v>
      </c>
      <c r="D9492">
        <v>0</v>
      </c>
      <c r="E9492" t="s">
        <v>258</v>
      </c>
      <c r="F9492" t="s">
        <v>12</v>
      </c>
    </row>
    <row r="9493" spans="1:6" x14ac:dyDescent="0.3">
      <c r="A9493">
        <v>11257</v>
      </c>
      <c r="C9493" t="s">
        <v>84</v>
      </c>
      <c r="D9493">
        <v>0</v>
      </c>
      <c r="E9493" t="s">
        <v>1641</v>
      </c>
      <c r="F9493" t="s">
        <v>3</v>
      </c>
    </row>
    <row r="9494" spans="1:6" x14ac:dyDescent="0.3">
      <c r="A9494">
        <v>11258</v>
      </c>
      <c r="C9494" t="s">
        <v>84</v>
      </c>
      <c r="D9494">
        <v>0</v>
      </c>
      <c r="E9494" t="s">
        <v>1883</v>
      </c>
      <c r="F9494" t="s">
        <v>3</v>
      </c>
    </row>
    <row r="9495" spans="1:6" x14ac:dyDescent="0.3">
      <c r="A9495">
        <v>11259</v>
      </c>
      <c r="C9495" t="s">
        <v>84</v>
      </c>
      <c r="D9495">
        <v>0</v>
      </c>
      <c r="F9495" t="s">
        <v>7</v>
      </c>
    </row>
    <row r="9496" spans="1:6" x14ac:dyDescent="0.3">
      <c r="A9496">
        <v>11260</v>
      </c>
      <c r="C9496" t="s">
        <v>84</v>
      </c>
      <c r="D9496">
        <v>0</v>
      </c>
      <c r="F9496" t="s">
        <v>12</v>
      </c>
    </row>
    <row r="9497" spans="1:6" x14ac:dyDescent="0.3">
      <c r="A9497">
        <v>11261</v>
      </c>
      <c r="C9497" t="s">
        <v>84</v>
      </c>
      <c r="D9497">
        <v>0</v>
      </c>
      <c r="F9497" t="s">
        <v>6</v>
      </c>
    </row>
    <row r="9498" spans="1:6" x14ac:dyDescent="0.3">
      <c r="A9498">
        <v>11262</v>
      </c>
      <c r="C9498" t="s">
        <v>84</v>
      </c>
      <c r="D9498">
        <v>0</v>
      </c>
      <c r="F9498" t="s">
        <v>7</v>
      </c>
    </row>
    <row r="9499" spans="1:6" x14ac:dyDescent="0.3">
      <c r="A9499">
        <v>11263</v>
      </c>
      <c r="C9499" t="s">
        <v>84</v>
      </c>
      <c r="D9499">
        <v>0</v>
      </c>
      <c r="E9499" t="s">
        <v>258</v>
      </c>
      <c r="F9499" t="s">
        <v>3</v>
      </c>
    </row>
    <row r="9500" spans="1:6" x14ac:dyDescent="0.3">
      <c r="A9500">
        <v>11264</v>
      </c>
      <c r="C9500" t="s">
        <v>84</v>
      </c>
      <c r="D9500">
        <v>0</v>
      </c>
      <c r="E9500" t="s">
        <v>311</v>
      </c>
      <c r="F9500" t="s">
        <v>3</v>
      </c>
    </row>
    <row r="9501" spans="1:6" x14ac:dyDescent="0.3">
      <c r="A9501">
        <v>11265</v>
      </c>
      <c r="C9501" t="s">
        <v>84</v>
      </c>
      <c r="D9501">
        <v>0</v>
      </c>
      <c r="F9501" t="s">
        <v>5</v>
      </c>
    </row>
    <row r="9502" spans="1:6" x14ac:dyDescent="0.3">
      <c r="A9502">
        <v>11266</v>
      </c>
      <c r="C9502" t="s">
        <v>84</v>
      </c>
      <c r="D9502">
        <v>0</v>
      </c>
      <c r="F9502" t="s">
        <v>18</v>
      </c>
    </row>
    <row r="9503" spans="1:6" x14ac:dyDescent="0.3">
      <c r="A9503">
        <v>11267</v>
      </c>
      <c r="C9503" t="s">
        <v>84</v>
      </c>
      <c r="D9503">
        <v>0</v>
      </c>
      <c r="F9503" t="s">
        <v>8</v>
      </c>
    </row>
    <row r="9504" spans="1:6" x14ac:dyDescent="0.3">
      <c r="A9504">
        <v>11268</v>
      </c>
      <c r="C9504" t="s">
        <v>84</v>
      </c>
      <c r="D9504">
        <v>0</v>
      </c>
      <c r="F9504" t="s">
        <v>13</v>
      </c>
    </row>
    <row r="9505" spans="1:6" x14ac:dyDescent="0.3">
      <c r="A9505">
        <v>11269</v>
      </c>
      <c r="C9505" t="s">
        <v>84</v>
      </c>
      <c r="D9505">
        <v>0</v>
      </c>
      <c r="F9505" t="s">
        <v>6</v>
      </c>
    </row>
    <row r="9506" spans="1:6" x14ac:dyDescent="0.3">
      <c r="A9506">
        <v>11270</v>
      </c>
      <c r="C9506" t="s">
        <v>84</v>
      </c>
      <c r="D9506">
        <v>0</v>
      </c>
      <c r="E9506" t="s">
        <v>311</v>
      </c>
      <c r="F9506" t="s">
        <v>16</v>
      </c>
    </row>
    <row r="9507" spans="1:6" x14ac:dyDescent="0.3">
      <c r="A9507">
        <v>11271</v>
      </c>
      <c r="C9507" t="s">
        <v>84</v>
      </c>
      <c r="D9507">
        <v>0</v>
      </c>
      <c r="E9507" t="s">
        <v>599</v>
      </c>
      <c r="F9507" t="s">
        <v>3</v>
      </c>
    </row>
    <row r="9508" spans="1:6" x14ac:dyDescent="0.3">
      <c r="A9508">
        <v>11272</v>
      </c>
      <c r="C9508" t="s">
        <v>175</v>
      </c>
      <c r="D9508">
        <v>0</v>
      </c>
      <c r="F9508" t="s">
        <v>3</v>
      </c>
    </row>
    <row r="9509" spans="1:6" x14ac:dyDescent="0.3">
      <c r="A9509">
        <v>11273</v>
      </c>
      <c r="C9509" t="s">
        <v>175</v>
      </c>
      <c r="D9509">
        <v>0</v>
      </c>
      <c r="F9509" t="s">
        <v>3</v>
      </c>
    </row>
    <row r="9510" spans="1:6" x14ac:dyDescent="0.3">
      <c r="A9510">
        <v>11274</v>
      </c>
      <c r="C9510" t="s">
        <v>84</v>
      </c>
      <c r="D9510">
        <v>0</v>
      </c>
      <c r="E9510" t="s">
        <v>311</v>
      </c>
      <c r="F9510" t="s">
        <v>3</v>
      </c>
    </row>
    <row r="9511" spans="1:6" x14ac:dyDescent="0.3">
      <c r="A9511">
        <v>11275</v>
      </c>
      <c r="C9511" t="s">
        <v>82</v>
      </c>
      <c r="D9511">
        <v>0</v>
      </c>
      <c r="E9511" t="s">
        <v>311</v>
      </c>
      <c r="F9511" t="s">
        <v>3</v>
      </c>
    </row>
    <row r="9512" spans="1:6" x14ac:dyDescent="0.3">
      <c r="A9512">
        <v>11276</v>
      </c>
      <c r="C9512" t="s">
        <v>84</v>
      </c>
      <c r="D9512">
        <v>0</v>
      </c>
      <c r="F9512" t="s">
        <v>5</v>
      </c>
    </row>
    <row r="9513" spans="1:6" x14ac:dyDescent="0.3">
      <c r="A9513">
        <v>11277</v>
      </c>
      <c r="C9513" t="s">
        <v>84</v>
      </c>
      <c r="D9513">
        <v>0</v>
      </c>
      <c r="E9513" t="s">
        <v>1224</v>
      </c>
      <c r="F9513" t="s">
        <v>16</v>
      </c>
    </row>
    <row r="9514" spans="1:6" x14ac:dyDescent="0.3">
      <c r="A9514">
        <v>11278</v>
      </c>
      <c r="C9514" t="s">
        <v>84</v>
      </c>
      <c r="D9514">
        <v>0</v>
      </c>
      <c r="F9514" t="s">
        <v>16</v>
      </c>
    </row>
    <row r="9515" spans="1:6" x14ac:dyDescent="0.3">
      <c r="A9515">
        <v>11279</v>
      </c>
      <c r="C9515" t="s">
        <v>84</v>
      </c>
      <c r="D9515">
        <v>0</v>
      </c>
      <c r="F9515" t="s">
        <v>16</v>
      </c>
    </row>
    <row r="9516" spans="1:6" x14ac:dyDescent="0.3">
      <c r="A9516">
        <v>11280</v>
      </c>
      <c r="C9516" t="s">
        <v>51</v>
      </c>
      <c r="D9516">
        <v>3</v>
      </c>
      <c r="F9516" t="s">
        <v>5</v>
      </c>
    </row>
    <row r="9517" spans="1:6" x14ac:dyDescent="0.3">
      <c r="A9517">
        <v>11281</v>
      </c>
      <c r="C9517" t="s">
        <v>82</v>
      </c>
      <c r="D9517">
        <v>0</v>
      </c>
      <c r="F9517" t="s">
        <v>5</v>
      </c>
    </row>
    <row r="9518" spans="1:6" x14ac:dyDescent="0.3">
      <c r="A9518">
        <v>11282</v>
      </c>
      <c r="C9518" t="s">
        <v>519</v>
      </c>
      <c r="D9518">
        <v>0</v>
      </c>
      <c r="E9518" t="s">
        <v>311</v>
      </c>
      <c r="F9518" t="s">
        <v>3</v>
      </c>
    </row>
    <row r="9519" spans="1:6" x14ac:dyDescent="0.3">
      <c r="A9519">
        <v>11283</v>
      </c>
      <c r="C9519" t="s">
        <v>84</v>
      </c>
      <c r="D9519">
        <v>0</v>
      </c>
      <c r="F9519" t="s">
        <v>7</v>
      </c>
    </row>
    <row r="9520" spans="1:6" x14ac:dyDescent="0.3">
      <c r="A9520">
        <v>11284</v>
      </c>
      <c r="C9520" t="s">
        <v>84</v>
      </c>
      <c r="D9520">
        <v>0</v>
      </c>
      <c r="F9520" t="s">
        <v>14</v>
      </c>
    </row>
    <row r="9521" spans="1:6" x14ac:dyDescent="0.3">
      <c r="A9521">
        <v>11285</v>
      </c>
      <c r="C9521" t="s">
        <v>84</v>
      </c>
      <c r="D9521">
        <v>0</v>
      </c>
      <c r="E9521" t="s">
        <v>1883</v>
      </c>
      <c r="F9521" t="s">
        <v>3</v>
      </c>
    </row>
    <row r="9522" spans="1:6" x14ac:dyDescent="0.3">
      <c r="A9522">
        <v>11286</v>
      </c>
      <c r="C9522" t="s">
        <v>84</v>
      </c>
      <c r="D9522">
        <v>0</v>
      </c>
      <c r="E9522" t="s">
        <v>1883</v>
      </c>
      <c r="F9522" t="s">
        <v>3</v>
      </c>
    </row>
    <row r="9523" spans="1:6" x14ac:dyDescent="0.3">
      <c r="A9523">
        <v>11287</v>
      </c>
      <c r="C9523" t="s">
        <v>84</v>
      </c>
      <c r="D9523">
        <v>0</v>
      </c>
      <c r="E9523" t="s">
        <v>1883</v>
      </c>
      <c r="F9523" t="s">
        <v>3</v>
      </c>
    </row>
    <row r="9524" spans="1:6" x14ac:dyDescent="0.3">
      <c r="A9524">
        <v>11288</v>
      </c>
      <c r="C9524" t="s">
        <v>84</v>
      </c>
      <c r="D9524">
        <v>0</v>
      </c>
      <c r="F9524" t="s">
        <v>18</v>
      </c>
    </row>
    <row r="9525" spans="1:6" x14ac:dyDescent="0.3">
      <c r="A9525">
        <v>11289</v>
      </c>
      <c r="C9525" t="s">
        <v>84</v>
      </c>
      <c r="D9525">
        <v>0</v>
      </c>
      <c r="F9525" t="s">
        <v>7</v>
      </c>
    </row>
    <row r="9526" spans="1:6" x14ac:dyDescent="0.3">
      <c r="A9526">
        <v>11290</v>
      </c>
      <c r="C9526" t="s">
        <v>82</v>
      </c>
      <c r="D9526">
        <v>0</v>
      </c>
      <c r="F9526" t="s">
        <v>11</v>
      </c>
    </row>
    <row r="9527" spans="1:6" x14ac:dyDescent="0.3">
      <c r="A9527">
        <v>11291</v>
      </c>
      <c r="C9527" t="s">
        <v>82</v>
      </c>
      <c r="D9527">
        <v>0</v>
      </c>
      <c r="F9527" t="s">
        <v>11</v>
      </c>
    </row>
    <row r="9528" spans="1:6" x14ac:dyDescent="0.3">
      <c r="A9528">
        <v>11293</v>
      </c>
      <c r="C9528" t="s">
        <v>82</v>
      </c>
      <c r="D9528">
        <v>0</v>
      </c>
      <c r="E9528" t="s">
        <v>1913</v>
      </c>
      <c r="F9528" t="s">
        <v>8</v>
      </c>
    </row>
    <row r="9529" spans="1:6" x14ac:dyDescent="0.3">
      <c r="A9529">
        <v>11294</v>
      </c>
      <c r="C9529" t="s">
        <v>82</v>
      </c>
      <c r="D9529">
        <v>0</v>
      </c>
      <c r="F9529" t="s">
        <v>11</v>
      </c>
    </row>
    <row r="9530" spans="1:6" x14ac:dyDescent="0.3">
      <c r="A9530">
        <v>11295</v>
      </c>
      <c r="C9530" t="s">
        <v>82</v>
      </c>
      <c r="D9530">
        <v>-20</v>
      </c>
      <c r="E9530" t="s">
        <v>214</v>
      </c>
      <c r="F9530" t="s">
        <v>11</v>
      </c>
    </row>
    <row r="9531" spans="1:6" x14ac:dyDescent="0.3">
      <c r="A9531">
        <v>11296</v>
      </c>
      <c r="C9531" t="s">
        <v>82</v>
      </c>
      <c r="D9531">
        <v>-20</v>
      </c>
      <c r="E9531" t="s">
        <v>214</v>
      </c>
      <c r="F9531" t="s">
        <v>11</v>
      </c>
    </row>
    <row r="9532" spans="1:6" x14ac:dyDescent="0.3">
      <c r="A9532">
        <v>11297</v>
      </c>
      <c r="C9532" t="s">
        <v>82</v>
      </c>
      <c r="D9532">
        <v>-20</v>
      </c>
      <c r="E9532" t="s">
        <v>214</v>
      </c>
      <c r="F9532" t="s">
        <v>8</v>
      </c>
    </row>
    <row r="9533" spans="1:6" x14ac:dyDescent="0.3">
      <c r="A9533">
        <v>11298</v>
      </c>
      <c r="C9533" t="s">
        <v>84</v>
      </c>
      <c r="D9533">
        <v>0</v>
      </c>
      <c r="F9533" t="s">
        <v>8</v>
      </c>
    </row>
    <row r="9534" spans="1:6" x14ac:dyDescent="0.3">
      <c r="A9534">
        <v>11299</v>
      </c>
      <c r="C9534" t="s">
        <v>82</v>
      </c>
      <c r="D9534">
        <v>0</v>
      </c>
      <c r="E9534" t="s">
        <v>948</v>
      </c>
      <c r="F9534" t="s">
        <v>11</v>
      </c>
    </row>
    <row r="9535" spans="1:6" x14ac:dyDescent="0.3">
      <c r="A9535">
        <v>11300</v>
      </c>
      <c r="C9535" t="s">
        <v>82</v>
      </c>
      <c r="D9535">
        <v>0</v>
      </c>
      <c r="F9535" t="s">
        <v>11</v>
      </c>
    </row>
    <row r="9536" spans="1:6" x14ac:dyDescent="0.3">
      <c r="A9536">
        <v>11301</v>
      </c>
      <c r="C9536" t="s">
        <v>82</v>
      </c>
      <c r="D9536">
        <v>0</v>
      </c>
      <c r="F9536" t="s">
        <v>11</v>
      </c>
    </row>
    <row r="9537" spans="1:6" x14ac:dyDescent="0.3">
      <c r="A9537">
        <v>11302</v>
      </c>
      <c r="C9537" t="s">
        <v>84</v>
      </c>
      <c r="D9537">
        <v>0</v>
      </c>
      <c r="E9537" t="s">
        <v>258</v>
      </c>
      <c r="F9537" t="s">
        <v>3</v>
      </c>
    </row>
    <row r="9538" spans="1:6" x14ac:dyDescent="0.3">
      <c r="A9538">
        <v>11304</v>
      </c>
      <c r="C9538" t="s">
        <v>84</v>
      </c>
      <c r="D9538">
        <v>0</v>
      </c>
      <c r="E9538" t="s">
        <v>280</v>
      </c>
      <c r="F9538" t="s">
        <v>8</v>
      </c>
    </row>
    <row r="9539" spans="1:6" x14ac:dyDescent="0.3">
      <c r="A9539">
        <v>11305</v>
      </c>
      <c r="C9539" t="s">
        <v>84</v>
      </c>
      <c r="D9539">
        <v>0</v>
      </c>
      <c r="E9539" t="s">
        <v>1838</v>
      </c>
      <c r="F9539" t="s">
        <v>8</v>
      </c>
    </row>
    <row r="9540" spans="1:6" x14ac:dyDescent="0.3">
      <c r="A9540">
        <v>11306</v>
      </c>
      <c r="C9540" t="s">
        <v>84</v>
      </c>
      <c r="D9540">
        <v>-10</v>
      </c>
      <c r="E9540" t="s">
        <v>1858</v>
      </c>
      <c r="F9540" t="s">
        <v>8</v>
      </c>
    </row>
    <row r="9541" spans="1:6" x14ac:dyDescent="0.3">
      <c r="A9541">
        <v>11307</v>
      </c>
      <c r="C9541" t="s">
        <v>84</v>
      </c>
      <c r="D9541">
        <v>-10</v>
      </c>
      <c r="E9541" t="s">
        <v>3050</v>
      </c>
      <c r="F9541" t="s">
        <v>8</v>
      </c>
    </row>
    <row r="9542" spans="1:6" x14ac:dyDescent="0.3">
      <c r="A9542">
        <v>11308</v>
      </c>
      <c r="C9542" t="s">
        <v>84</v>
      </c>
      <c r="D9542">
        <v>-10</v>
      </c>
      <c r="E9542" t="s">
        <v>3050</v>
      </c>
      <c r="F9542" t="s">
        <v>8</v>
      </c>
    </row>
    <row r="9543" spans="1:6" x14ac:dyDescent="0.3">
      <c r="A9543">
        <v>11309</v>
      </c>
      <c r="C9543" t="s">
        <v>84</v>
      </c>
      <c r="D9543">
        <v>-10</v>
      </c>
      <c r="E9543" t="s">
        <v>3050</v>
      </c>
      <c r="F9543" t="s">
        <v>8</v>
      </c>
    </row>
    <row r="9544" spans="1:6" x14ac:dyDescent="0.3">
      <c r="A9544">
        <v>11310</v>
      </c>
      <c r="C9544" t="s">
        <v>84</v>
      </c>
      <c r="D9544">
        <v>-10</v>
      </c>
      <c r="E9544" t="s">
        <v>3050</v>
      </c>
      <c r="F9544" t="s">
        <v>8</v>
      </c>
    </row>
    <row r="9545" spans="1:6" x14ac:dyDescent="0.3">
      <c r="A9545">
        <v>11311</v>
      </c>
      <c r="B9545" t="s">
        <v>3237</v>
      </c>
      <c r="C9545" t="s">
        <v>84</v>
      </c>
      <c r="D9545">
        <v>0</v>
      </c>
      <c r="E9545" t="s">
        <v>3238</v>
      </c>
      <c r="F9545" t="s">
        <v>8</v>
      </c>
    </row>
    <row r="9546" spans="1:6" x14ac:dyDescent="0.3">
      <c r="A9546">
        <v>11312</v>
      </c>
      <c r="C9546" t="s">
        <v>84</v>
      </c>
      <c r="D9546">
        <v>0</v>
      </c>
      <c r="E9546" t="s">
        <v>371</v>
      </c>
      <c r="F9546" t="s">
        <v>8</v>
      </c>
    </row>
    <row r="9547" spans="1:6" x14ac:dyDescent="0.3">
      <c r="A9547">
        <v>11313</v>
      </c>
      <c r="C9547" t="s">
        <v>84</v>
      </c>
      <c r="D9547">
        <v>0</v>
      </c>
      <c r="E9547" t="s">
        <v>371</v>
      </c>
      <c r="F9547" t="s">
        <v>11</v>
      </c>
    </row>
    <row r="9548" spans="1:6" x14ac:dyDescent="0.3">
      <c r="A9548">
        <v>11314</v>
      </c>
      <c r="C9548" t="s">
        <v>84</v>
      </c>
      <c r="D9548">
        <v>0</v>
      </c>
      <c r="E9548" t="s">
        <v>280</v>
      </c>
      <c r="F9548" t="s">
        <v>11</v>
      </c>
    </row>
    <row r="9549" spans="1:6" x14ac:dyDescent="0.3">
      <c r="A9549">
        <v>11315</v>
      </c>
      <c r="B9549" t="s">
        <v>1274</v>
      </c>
      <c r="C9549" t="s">
        <v>36</v>
      </c>
      <c r="D9549">
        <v>4</v>
      </c>
      <c r="E9549" t="s">
        <v>1680</v>
      </c>
      <c r="F9549" t="s">
        <v>3</v>
      </c>
    </row>
    <row r="9550" spans="1:6" x14ac:dyDescent="0.3">
      <c r="A9550">
        <v>11316</v>
      </c>
      <c r="C9550" t="s">
        <v>84</v>
      </c>
      <c r="D9550">
        <v>0</v>
      </c>
      <c r="E9550" t="s">
        <v>311</v>
      </c>
      <c r="F9550" t="s">
        <v>3</v>
      </c>
    </row>
    <row r="9551" spans="1:6" x14ac:dyDescent="0.3">
      <c r="A9551">
        <v>11317</v>
      </c>
      <c r="B9551" t="s">
        <v>1698</v>
      </c>
      <c r="C9551" t="s">
        <v>84</v>
      </c>
      <c r="D9551">
        <v>0</v>
      </c>
      <c r="E9551" t="s">
        <v>1703</v>
      </c>
      <c r="F9551" t="s">
        <v>3</v>
      </c>
    </row>
    <row r="9552" spans="1:6" x14ac:dyDescent="0.3">
      <c r="A9552">
        <v>11318</v>
      </c>
      <c r="C9552" t="s">
        <v>84</v>
      </c>
      <c r="D9552">
        <v>0</v>
      </c>
      <c r="E9552" t="s">
        <v>2001</v>
      </c>
      <c r="F9552" t="s">
        <v>3</v>
      </c>
    </row>
    <row r="9553" spans="1:6" x14ac:dyDescent="0.3">
      <c r="A9553">
        <v>11319</v>
      </c>
      <c r="C9553" t="s">
        <v>84</v>
      </c>
      <c r="D9553">
        <v>0</v>
      </c>
      <c r="E9553" t="s">
        <v>1516</v>
      </c>
      <c r="F9553" t="s">
        <v>3</v>
      </c>
    </row>
    <row r="9554" spans="1:6" x14ac:dyDescent="0.3">
      <c r="A9554">
        <v>11320</v>
      </c>
      <c r="C9554" t="s">
        <v>84</v>
      </c>
      <c r="D9554">
        <v>0</v>
      </c>
      <c r="E9554" t="s">
        <v>2001</v>
      </c>
      <c r="F9554" t="s">
        <v>3</v>
      </c>
    </row>
    <row r="9555" spans="1:6" x14ac:dyDescent="0.3">
      <c r="A9555">
        <v>11321</v>
      </c>
      <c r="C9555" t="s">
        <v>84</v>
      </c>
      <c r="D9555">
        <v>0</v>
      </c>
      <c r="E9555" t="s">
        <v>1341</v>
      </c>
      <c r="F9555" t="s">
        <v>3</v>
      </c>
    </row>
    <row r="9556" spans="1:6" x14ac:dyDescent="0.3">
      <c r="A9556">
        <v>11322</v>
      </c>
      <c r="B9556" t="s">
        <v>1340</v>
      </c>
      <c r="C9556" t="s">
        <v>84</v>
      </c>
      <c r="D9556">
        <v>0</v>
      </c>
      <c r="E9556" t="s">
        <v>311</v>
      </c>
      <c r="F9556" t="s">
        <v>3</v>
      </c>
    </row>
    <row r="9557" spans="1:6" x14ac:dyDescent="0.3">
      <c r="A9557">
        <v>11323</v>
      </c>
      <c r="C9557" t="s">
        <v>84</v>
      </c>
      <c r="D9557">
        <v>0</v>
      </c>
      <c r="E9557" t="s">
        <v>1516</v>
      </c>
      <c r="F9557" t="s">
        <v>3</v>
      </c>
    </row>
    <row r="9558" spans="1:6" x14ac:dyDescent="0.3">
      <c r="A9558">
        <v>11324</v>
      </c>
      <c r="B9558" t="s">
        <v>1698</v>
      </c>
      <c r="C9558" t="s">
        <v>84</v>
      </c>
      <c r="D9558">
        <v>0</v>
      </c>
      <c r="E9558" t="s">
        <v>1703</v>
      </c>
      <c r="F9558" t="s">
        <v>3</v>
      </c>
    </row>
    <row r="9559" spans="1:6" x14ac:dyDescent="0.3">
      <c r="A9559">
        <v>11330</v>
      </c>
      <c r="C9559" t="s">
        <v>82</v>
      </c>
      <c r="D9559">
        <v>0</v>
      </c>
      <c r="E9559" t="s">
        <v>2002</v>
      </c>
      <c r="F9559" t="s">
        <v>3</v>
      </c>
    </row>
    <row r="9560" spans="1:6" x14ac:dyDescent="0.3">
      <c r="A9560">
        <v>11331</v>
      </c>
      <c r="C9560" t="s">
        <v>82</v>
      </c>
      <c r="D9560">
        <v>0</v>
      </c>
      <c r="E9560" t="s">
        <v>2002</v>
      </c>
      <c r="F9560" t="s">
        <v>3</v>
      </c>
    </row>
    <row r="9561" spans="1:6" x14ac:dyDescent="0.3">
      <c r="A9561">
        <v>11332</v>
      </c>
      <c r="C9561" t="s">
        <v>82</v>
      </c>
      <c r="D9561">
        <v>0</v>
      </c>
      <c r="E9561" t="s">
        <v>2002</v>
      </c>
      <c r="F9561" t="s">
        <v>3</v>
      </c>
    </row>
    <row r="9562" spans="1:6" x14ac:dyDescent="0.3">
      <c r="A9562">
        <v>11333</v>
      </c>
      <c r="C9562" t="s">
        <v>82</v>
      </c>
      <c r="D9562">
        <v>0</v>
      </c>
      <c r="E9562" t="s">
        <v>2003</v>
      </c>
      <c r="F9562" t="s">
        <v>3</v>
      </c>
    </row>
    <row r="9563" spans="1:6" x14ac:dyDescent="0.3">
      <c r="A9563">
        <v>11334</v>
      </c>
      <c r="C9563" t="s">
        <v>82</v>
      </c>
      <c r="D9563">
        <v>0</v>
      </c>
      <c r="E9563" t="s">
        <v>2003</v>
      </c>
      <c r="F9563" t="s">
        <v>3</v>
      </c>
    </row>
    <row r="9564" spans="1:6" x14ac:dyDescent="0.3">
      <c r="A9564">
        <v>11335</v>
      </c>
      <c r="C9564" t="s">
        <v>82</v>
      </c>
      <c r="D9564">
        <v>0</v>
      </c>
      <c r="E9564" t="s">
        <v>2002</v>
      </c>
      <c r="F9564" t="s">
        <v>3</v>
      </c>
    </row>
    <row r="9565" spans="1:6" x14ac:dyDescent="0.3">
      <c r="A9565">
        <v>11336</v>
      </c>
      <c r="C9565" t="s">
        <v>84</v>
      </c>
      <c r="D9565">
        <v>0</v>
      </c>
      <c r="F9565" t="s">
        <v>5</v>
      </c>
    </row>
    <row r="9566" spans="1:6" x14ac:dyDescent="0.3">
      <c r="A9566">
        <v>11337</v>
      </c>
      <c r="C9566" t="s">
        <v>84</v>
      </c>
      <c r="D9566">
        <v>0</v>
      </c>
      <c r="F9566" t="s">
        <v>5</v>
      </c>
    </row>
    <row r="9567" spans="1:6" x14ac:dyDescent="0.3">
      <c r="A9567">
        <v>11338</v>
      </c>
      <c r="C9567" t="s">
        <v>84</v>
      </c>
      <c r="D9567">
        <v>0</v>
      </c>
      <c r="F9567" t="s">
        <v>3</v>
      </c>
    </row>
    <row r="9568" spans="1:6" x14ac:dyDescent="0.3">
      <c r="A9568">
        <v>11339</v>
      </c>
      <c r="C9568" t="s">
        <v>84</v>
      </c>
      <c r="D9568">
        <v>0</v>
      </c>
      <c r="F9568" t="s">
        <v>3</v>
      </c>
    </row>
    <row r="9569" spans="1:6" x14ac:dyDescent="0.3">
      <c r="A9569">
        <v>11340</v>
      </c>
      <c r="C9569" t="s">
        <v>84</v>
      </c>
      <c r="D9569">
        <v>0</v>
      </c>
      <c r="F9569" t="s">
        <v>3</v>
      </c>
    </row>
    <row r="9570" spans="1:6" x14ac:dyDescent="0.3">
      <c r="A9570">
        <v>11341</v>
      </c>
      <c r="C9570" t="s">
        <v>84</v>
      </c>
      <c r="D9570">
        <v>0</v>
      </c>
      <c r="E9570" t="s">
        <v>1224</v>
      </c>
      <c r="F9570" t="s">
        <v>3</v>
      </c>
    </row>
    <row r="9571" spans="1:6" x14ac:dyDescent="0.3">
      <c r="A9571">
        <v>11342</v>
      </c>
      <c r="C9571" t="s">
        <v>84</v>
      </c>
      <c r="D9571">
        <v>0</v>
      </c>
      <c r="F9571" t="s">
        <v>3</v>
      </c>
    </row>
    <row r="9572" spans="1:6" x14ac:dyDescent="0.3">
      <c r="A9572">
        <v>11343</v>
      </c>
      <c r="C9572" t="s">
        <v>84</v>
      </c>
      <c r="D9572">
        <v>0</v>
      </c>
      <c r="E9572" t="s">
        <v>258</v>
      </c>
      <c r="F9572" t="s">
        <v>3</v>
      </c>
    </row>
    <row r="9573" spans="1:6" x14ac:dyDescent="0.3">
      <c r="A9573">
        <v>11344</v>
      </c>
      <c r="C9573" t="s">
        <v>84</v>
      </c>
      <c r="D9573">
        <v>0</v>
      </c>
      <c r="F9573" t="s">
        <v>9</v>
      </c>
    </row>
    <row r="9574" spans="1:6" x14ac:dyDescent="0.3">
      <c r="A9574">
        <v>11345</v>
      </c>
      <c r="C9574" t="s">
        <v>51</v>
      </c>
      <c r="D9574">
        <v>3</v>
      </c>
      <c r="F9574" t="s">
        <v>6</v>
      </c>
    </row>
    <row r="9575" spans="1:6" x14ac:dyDescent="0.3">
      <c r="A9575">
        <v>11346</v>
      </c>
      <c r="C9575" t="s">
        <v>84</v>
      </c>
      <c r="D9575">
        <v>0</v>
      </c>
      <c r="F9575" t="s">
        <v>6</v>
      </c>
    </row>
    <row r="9576" spans="1:6" x14ac:dyDescent="0.3">
      <c r="A9576">
        <v>11347</v>
      </c>
      <c r="C9576" t="s">
        <v>84</v>
      </c>
      <c r="D9576">
        <v>0</v>
      </c>
      <c r="F9576" t="s">
        <v>5</v>
      </c>
    </row>
    <row r="9577" spans="1:6" x14ac:dyDescent="0.3">
      <c r="A9577">
        <v>11348</v>
      </c>
      <c r="C9577" t="s">
        <v>84</v>
      </c>
      <c r="D9577">
        <v>0</v>
      </c>
      <c r="F9577" t="s">
        <v>5</v>
      </c>
    </row>
    <row r="9578" spans="1:6" x14ac:dyDescent="0.3">
      <c r="A9578">
        <v>11349</v>
      </c>
      <c r="B9578" t="s">
        <v>537</v>
      </c>
      <c r="C9578" t="s">
        <v>51</v>
      </c>
      <c r="D9578">
        <v>3</v>
      </c>
      <c r="F9578" t="s">
        <v>6</v>
      </c>
    </row>
    <row r="9579" spans="1:6" x14ac:dyDescent="0.3">
      <c r="A9579">
        <v>11350</v>
      </c>
      <c r="C9579" t="s">
        <v>84</v>
      </c>
      <c r="D9579">
        <v>0</v>
      </c>
      <c r="E9579" t="s">
        <v>280</v>
      </c>
      <c r="F9579" t="s">
        <v>9</v>
      </c>
    </row>
    <row r="9580" spans="1:6" x14ac:dyDescent="0.3">
      <c r="A9580">
        <v>11351</v>
      </c>
      <c r="C9580" t="s">
        <v>84</v>
      </c>
      <c r="D9580">
        <v>0</v>
      </c>
      <c r="E9580" t="s">
        <v>280</v>
      </c>
      <c r="F9580" t="s">
        <v>9</v>
      </c>
    </row>
    <row r="9581" spans="1:6" x14ac:dyDescent="0.3">
      <c r="A9581">
        <v>11352</v>
      </c>
      <c r="C9581" t="s">
        <v>51</v>
      </c>
      <c r="D9581">
        <v>3</v>
      </c>
      <c r="E9581" t="s">
        <v>311</v>
      </c>
      <c r="F9581" t="s">
        <v>9</v>
      </c>
    </row>
    <row r="9582" spans="1:6" x14ac:dyDescent="0.3">
      <c r="A9582">
        <v>11353</v>
      </c>
      <c r="C9582" t="s">
        <v>84</v>
      </c>
      <c r="D9582">
        <v>0</v>
      </c>
      <c r="F9582" t="s">
        <v>10</v>
      </c>
    </row>
    <row r="9583" spans="1:6" x14ac:dyDescent="0.3">
      <c r="A9583">
        <v>11354</v>
      </c>
      <c r="C9583" t="s">
        <v>84</v>
      </c>
      <c r="D9583">
        <v>0</v>
      </c>
      <c r="F9583" t="s">
        <v>10</v>
      </c>
    </row>
    <row r="9584" spans="1:6" x14ac:dyDescent="0.3">
      <c r="A9584">
        <v>11355</v>
      </c>
      <c r="C9584" t="s">
        <v>84</v>
      </c>
      <c r="D9584">
        <v>0</v>
      </c>
      <c r="F9584" t="s">
        <v>10</v>
      </c>
    </row>
    <row r="9585" spans="1:6" x14ac:dyDescent="0.3">
      <c r="A9585">
        <v>11356</v>
      </c>
      <c r="C9585" t="s">
        <v>84</v>
      </c>
      <c r="D9585">
        <v>0</v>
      </c>
      <c r="F9585" t="s">
        <v>10</v>
      </c>
    </row>
    <row r="9586" spans="1:6" x14ac:dyDescent="0.3">
      <c r="A9586">
        <v>11357</v>
      </c>
      <c r="C9586" t="s">
        <v>84</v>
      </c>
      <c r="D9586">
        <v>0</v>
      </c>
      <c r="F9586" t="s">
        <v>10</v>
      </c>
    </row>
    <row r="9587" spans="1:6" x14ac:dyDescent="0.3">
      <c r="A9587">
        <v>11358</v>
      </c>
      <c r="C9587" t="s">
        <v>84</v>
      </c>
      <c r="D9587">
        <v>0</v>
      </c>
      <c r="F9587" t="s">
        <v>10</v>
      </c>
    </row>
    <row r="9588" spans="1:6" x14ac:dyDescent="0.3">
      <c r="A9588">
        <v>11359</v>
      </c>
      <c r="C9588" t="s">
        <v>84</v>
      </c>
      <c r="D9588">
        <v>0</v>
      </c>
      <c r="F9588" t="s">
        <v>10</v>
      </c>
    </row>
    <row r="9589" spans="1:6" x14ac:dyDescent="0.3">
      <c r="A9589">
        <v>11360</v>
      </c>
      <c r="C9589" t="s">
        <v>82</v>
      </c>
      <c r="D9589">
        <v>0</v>
      </c>
      <c r="E9589" t="s">
        <v>100</v>
      </c>
      <c r="F9589" t="s">
        <v>8</v>
      </c>
    </row>
    <row r="9590" spans="1:6" x14ac:dyDescent="0.3">
      <c r="A9590">
        <v>11361</v>
      </c>
      <c r="C9590" t="s">
        <v>84</v>
      </c>
      <c r="D9590">
        <v>0</v>
      </c>
      <c r="E9590" t="s">
        <v>311</v>
      </c>
      <c r="F9590" t="s">
        <v>8</v>
      </c>
    </row>
    <row r="9591" spans="1:6" x14ac:dyDescent="0.3">
      <c r="A9591">
        <v>11362</v>
      </c>
      <c r="C9591" t="s">
        <v>84</v>
      </c>
      <c r="D9591">
        <v>0</v>
      </c>
      <c r="F9591" t="s">
        <v>10</v>
      </c>
    </row>
    <row r="9592" spans="1:6" x14ac:dyDescent="0.3">
      <c r="A9592">
        <v>11363</v>
      </c>
      <c r="C9592" t="s">
        <v>84</v>
      </c>
      <c r="D9592">
        <v>0</v>
      </c>
      <c r="F9592" t="s">
        <v>7</v>
      </c>
    </row>
    <row r="9593" spans="1:6" x14ac:dyDescent="0.3">
      <c r="A9593">
        <v>11364</v>
      </c>
      <c r="C9593" t="s">
        <v>84</v>
      </c>
      <c r="D9593">
        <v>0</v>
      </c>
      <c r="F9593" t="s">
        <v>6</v>
      </c>
    </row>
    <row r="9594" spans="1:6" x14ac:dyDescent="0.3">
      <c r="A9594">
        <v>11365</v>
      </c>
      <c r="C9594" t="s">
        <v>84</v>
      </c>
      <c r="D9594">
        <v>0</v>
      </c>
      <c r="F9594" t="s">
        <v>6</v>
      </c>
    </row>
    <row r="9595" spans="1:6" x14ac:dyDescent="0.3">
      <c r="A9595">
        <v>11366</v>
      </c>
      <c r="C9595" t="s">
        <v>84</v>
      </c>
      <c r="D9595">
        <v>0</v>
      </c>
      <c r="F9595" t="s">
        <v>8</v>
      </c>
    </row>
    <row r="9596" spans="1:6" x14ac:dyDescent="0.3">
      <c r="A9596">
        <v>11367</v>
      </c>
      <c r="C9596" t="s">
        <v>84</v>
      </c>
      <c r="D9596">
        <v>0</v>
      </c>
      <c r="E9596" t="s">
        <v>311</v>
      </c>
      <c r="F9596" t="s">
        <v>8</v>
      </c>
    </row>
    <row r="9597" spans="1:6" x14ac:dyDescent="0.3">
      <c r="A9597">
        <v>11368</v>
      </c>
      <c r="C9597" t="s">
        <v>84</v>
      </c>
      <c r="D9597">
        <v>0</v>
      </c>
      <c r="F9597" t="s">
        <v>13</v>
      </c>
    </row>
    <row r="9598" spans="1:6" x14ac:dyDescent="0.3">
      <c r="A9598">
        <v>11369</v>
      </c>
      <c r="B9598" t="s">
        <v>1694</v>
      </c>
      <c r="C9598" t="s">
        <v>84</v>
      </c>
      <c r="D9598">
        <v>0</v>
      </c>
      <c r="F9598" t="s">
        <v>3</v>
      </c>
    </row>
    <row r="9599" spans="1:6" x14ac:dyDescent="0.3">
      <c r="A9599">
        <v>11370</v>
      </c>
      <c r="C9599" t="s">
        <v>82</v>
      </c>
      <c r="D9599">
        <v>0</v>
      </c>
      <c r="F9599" t="s">
        <v>3</v>
      </c>
    </row>
    <row r="9600" spans="1:6" x14ac:dyDescent="0.3">
      <c r="A9600">
        <v>11371</v>
      </c>
      <c r="C9600" t="s">
        <v>84</v>
      </c>
      <c r="D9600">
        <v>0</v>
      </c>
      <c r="E9600" t="s">
        <v>2004</v>
      </c>
      <c r="F9600" t="s">
        <v>3</v>
      </c>
    </row>
    <row r="9601" spans="1:6" x14ac:dyDescent="0.3">
      <c r="A9601">
        <v>11372</v>
      </c>
      <c r="C9601" t="s">
        <v>84</v>
      </c>
      <c r="D9601">
        <v>0</v>
      </c>
      <c r="E9601" t="s">
        <v>2005</v>
      </c>
      <c r="F9601" t="s">
        <v>3</v>
      </c>
    </row>
    <row r="9602" spans="1:6" x14ac:dyDescent="0.3">
      <c r="A9602">
        <v>11373</v>
      </c>
      <c r="C9602" t="s">
        <v>84</v>
      </c>
      <c r="D9602">
        <v>0</v>
      </c>
      <c r="E9602" t="s">
        <v>2005</v>
      </c>
      <c r="F9602" t="s">
        <v>3</v>
      </c>
    </row>
    <row r="9603" spans="1:6" x14ac:dyDescent="0.3">
      <c r="A9603">
        <v>11374</v>
      </c>
      <c r="B9603" t="s">
        <v>1694</v>
      </c>
      <c r="C9603" t="s">
        <v>84</v>
      </c>
      <c r="D9603">
        <v>0</v>
      </c>
      <c r="E9603" t="s">
        <v>280</v>
      </c>
      <c r="F9603" t="s">
        <v>3</v>
      </c>
    </row>
    <row r="9604" spans="1:6" x14ac:dyDescent="0.3">
      <c r="A9604">
        <v>11375</v>
      </c>
      <c r="B9604" t="s">
        <v>1694</v>
      </c>
      <c r="C9604" t="s">
        <v>84</v>
      </c>
      <c r="D9604">
        <v>0</v>
      </c>
      <c r="E9604" t="s">
        <v>280</v>
      </c>
      <c r="F9604" t="s">
        <v>3</v>
      </c>
    </row>
    <row r="9605" spans="1:6" x14ac:dyDescent="0.3">
      <c r="A9605">
        <v>11376</v>
      </c>
      <c r="C9605" t="s">
        <v>150</v>
      </c>
      <c r="D9605">
        <v>0</v>
      </c>
      <c r="E9605" t="s">
        <v>2006</v>
      </c>
      <c r="F9605" t="s">
        <v>3</v>
      </c>
    </row>
    <row r="9606" spans="1:6" x14ac:dyDescent="0.3">
      <c r="A9606">
        <v>11377</v>
      </c>
      <c r="C9606" t="s">
        <v>82</v>
      </c>
      <c r="D9606">
        <v>0</v>
      </c>
      <c r="E9606" t="s">
        <v>538</v>
      </c>
      <c r="F9606" t="s">
        <v>6</v>
      </c>
    </row>
    <row r="9607" spans="1:6" x14ac:dyDescent="0.3">
      <c r="A9607">
        <v>11378</v>
      </c>
      <c r="C9607" t="s">
        <v>82</v>
      </c>
      <c r="D9607">
        <v>0</v>
      </c>
      <c r="E9607" t="s">
        <v>538</v>
      </c>
      <c r="F9607" t="s">
        <v>6</v>
      </c>
    </row>
    <row r="9608" spans="1:6" x14ac:dyDescent="0.3">
      <c r="A9608">
        <v>11379</v>
      </c>
      <c r="C9608" t="s">
        <v>82</v>
      </c>
      <c r="D9608">
        <v>20</v>
      </c>
      <c r="E9608" t="s">
        <v>539</v>
      </c>
      <c r="F9608" t="s">
        <v>6</v>
      </c>
    </row>
    <row r="9609" spans="1:6" x14ac:dyDescent="0.3">
      <c r="A9609">
        <v>11380</v>
      </c>
      <c r="C9609" t="s">
        <v>82</v>
      </c>
      <c r="D9609">
        <v>0</v>
      </c>
      <c r="E9609" t="s">
        <v>538</v>
      </c>
      <c r="F9609" t="s">
        <v>6</v>
      </c>
    </row>
    <row r="9610" spans="1:6" x14ac:dyDescent="0.3">
      <c r="A9610">
        <v>11381</v>
      </c>
      <c r="C9610" t="s">
        <v>82</v>
      </c>
      <c r="D9610">
        <v>0</v>
      </c>
      <c r="E9610" t="s">
        <v>540</v>
      </c>
      <c r="F9610" t="s">
        <v>6</v>
      </c>
    </row>
    <row r="9611" spans="1:6" x14ac:dyDescent="0.3">
      <c r="A9611">
        <v>11382</v>
      </c>
      <c r="C9611" t="s">
        <v>82</v>
      </c>
      <c r="D9611">
        <v>0</v>
      </c>
      <c r="E9611" t="s">
        <v>541</v>
      </c>
      <c r="F9611" t="s">
        <v>6</v>
      </c>
    </row>
    <row r="9612" spans="1:6" x14ac:dyDescent="0.3">
      <c r="A9612">
        <v>11383</v>
      </c>
      <c r="C9612" t="s">
        <v>82</v>
      </c>
      <c r="D9612">
        <v>20</v>
      </c>
      <c r="E9612" t="s">
        <v>542</v>
      </c>
      <c r="F9612" t="s">
        <v>6</v>
      </c>
    </row>
    <row r="9613" spans="1:6" x14ac:dyDescent="0.3">
      <c r="A9613">
        <v>11384</v>
      </c>
      <c r="C9613" t="s">
        <v>84</v>
      </c>
      <c r="D9613">
        <v>0</v>
      </c>
      <c r="E9613" t="s">
        <v>258</v>
      </c>
      <c r="F9613" t="s">
        <v>14</v>
      </c>
    </row>
    <row r="9614" spans="1:6" x14ac:dyDescent="0.3">
      <c r="A9614">
        <v>11385</v>
      </c>
      <c r="C9614" t="s">
        <v>84</v>
      </c>
      <c r="D9614">
        <v>0</v>
      </c>
      <c r="E9614" t="s">
        <v>280</v>
      </c>
      <c r="F9614" t="s">
        <v>14</v>
      </c>
    </row>
    <row r="9615" spans="1:6" x14ac:dyDescent="0.3">
      <c r="A9615">
        <v>11386</v>
      </c>
      <c r="C9615" t="s">
        <v>84</v>
      </c>
      <c r="D9615">
        <v>0</v>
      </c>
      <c r="E9615" t="s">
        <v>894</v>
      </c>
      <c r="F9615" t="s">
        <v>14</v>
      </c>
    </row>
    <row r="9616" spans="1:6" x14ac:dyDescent="0.3">
      <c r="A9616">
        <v>11387</v>
      </c>
      <c r="C9616" t="s">
        <v>84</v>
      </c>
      <c r="D9616">
        <v>0</v>
      </c>
      <c r="E9616" t="s">
        <v>894</v>
      </c>
      <c r="F9616" t="s">
        <v>14</v>
      </c>
    </row>
    <row r="9617" spans="1:6" x14ac:dyDescent="0.3">
      <c r="A9617">
        <v>11388</v>
      </c>
      <c r="C9617" t="s">
        <v>84</v>
      </c>
      <c r="D9617">
        <v>0</v>
      </c>
      <c r="E9617" t="s">
        <v>894</v>
      </c>
      <c r="F9617" t="s">
        <v>14</v>
      </c>
    </row>
    <row r="9618" spans="1:6" x14ac:dyDescent="0.3">
      <c r="A9618">
        <v>11389</v>
      </c>
      <c r="B9618" t="s">
        <v>265</v>
      </c>
      <c r="C9618" t="s">
        <v>425</v>
      </c>
      <c r="D9618">
        <v>7</v>
      </c>
      <c r="E9618" t="s">
        <v>543</v>
      </c>
      <c r="F9618" t="s">
        <v>6</v>
      </c>
    </row>
    <row r="9619" spans="1:6" x14ac:dyDescent="0.3">
      <c r="A9619">
        <v>11390</v>
      </c>
      <c r="C9619" t="s">
        <v>84</v>
      </c>
      <c r="D9619">
        <v>0</v>
      </c>
      <c r="E9619" t="s">
        <v>258</v>
      </c>
      <c r="F9619" t="s">
        <v>14</v>
      </c>
    </row>
    <row r="9620" spans="1:6" x14ac:dyDescent="0.3">
      <c r="A9620">
        <v>11391</v>
      </c>
      <c r="C9620" t="s">
        <v>175</v>
      </c>
      <c r="D9620">
        <v>0</v>
      </c>
      <c r="E9620" t="s">
        <v>508</v>
      </c>
      <c r="F9620" t="s">
        <v>6</v>
      </c>
    </row>
    <row r="9621" spans="1:6" x14ac:dyDescent="0.3">
      <c r="A9621">
        <v>11392</v>
      </c>
      <c r="C9621" t="s">
        <v>175</v>
      </c>
      <c r="D9621">
        <v>20</v>
      </c>
      <c r="E9621" t="s">
        <v>544</v>
      </c>
      <c r="F9621" t="s">
        <v>6</v>
      </c>
    </row>
    <row r="9622" spans="1:6" x14ac:dyDescent="0.3">
      <c r="A9622">
        <v>11393</v>
      </c>
      <c r="C9622" t="s">
        <v>84</v>
      </c>
      <c r="D9622">
        <v>0</v>
      </c>
      <c r="F9622" t="s">
        <v>6</v>
      </c>
    </row>
    <row r="9623" spans="1:6" x14ac:dyDescent="0.3">
      <c r="A9623">
        <v>11396</v>
      </c>
      <c r="C9623" t="s">
        <v>82</v>
      </c>
      <c r="D9623">
        <v>0</v>
      </c>
      <c r="E9623" t="s">
        <v>100</v>
      </c>
      <c r="F9623" t="s">
        <v>14</v>
      </c>
    </row>
    <row r="9624" spans="1:6" x14ac:dyDescent="0.3">
      <c r="A9624">
        <v>11397</v>
      </c>
      <c r="C9624" t="s">
        <v>82</v>
      </c>
      <c r="D9624">
        <v>20</v>
      </c>
      <c r="E9624" t="s">
        <v>439</v>
      </c>
      <c r="F9624" t="s">
        <v>14</v>
      </c>
    </row>
    <row r="9625" spans="1:6" x14ac:dyDescent="0.3">
      <c r="A9625">
        <v>11408</v>
      </c>
      <c r="C9625" t="s">
        <v>84</v>
      </c>
      <c r="D9625">
        <v>0</v>
      </c>
      <c r="F9625" t="s">
        <v>8</v>
      </c>
    </row>
    <row r="9626" spans="1:6" x14ac:dyDescent="0.3">
      <c r="A9626">
        <v>11409</v>
      </c>
      <c r="C9626" t="s">
        <v>84</v>
      </c>
      <c r="D9626">
        <v>0</v>
      </c>
      <c r="F9626" t="s">
        <v>5</v>
      </c>
    </row>
    <row r="9627" spans="1:6" x14ac:dyDescent="0.3">
      <c r="A9627">
        <v>11410</v>
      </c>
      <c r="C9627" t="s">
        <v>84</v>
      </c>
      <c r="D9627">
        <v>0</v>
      </c>
      <c r="F9627" t="s">
        <v>5</v>
      </c>
    </row>
    <row r="9628" spans="1:6" x14ac:dyDescent="0.3">
      <c r="A9628">
        <v>11411</v>
      </c>
      <c r="C9628" t="s">
        <v>84</v>
      </c>
      <c r="D9628">
        <v>0</v>
      </c>
      <c r="F9628" t="s">
        <v>9</v>
      </c>
    </row>
    <row r="9629" spans="1:6" x14ac:dyDescent="0.3">
      <c r="A9629">
        <v>11412</v>
      </c>
      <c r="C9629" t="s">
        <v>51</v>
      </c>
      <c r="D9629">
        <v>3</v>
      </c>
      <c r="F9629" t="s">
        <v>9</v>
      </c>
    </row>
    <row r="9630" spans="1:6" x14ac:dyDescent="0.3">
      <c r="A9630">
        <v>11413</v>
      </c>
      <c r="C9630" t="s">
        <v>84</v>
      </c>
      <c r="D9630">
        <v>0</v>
      </c>
      <c r="E9630" t="s">
        <v>1224</v>
      </c>
      <c r="F9630" t="s">
        <v>9</v>
      </c>
    </row>
    <row r="9631" spans="1:6" x14ac:dyDescent="0.3">
      <c r="A9631">
        <v>11414</v>
      </c>
      <c r="C9631" t="s">
        <v>84</v>
      </c>
      <c r="D9631">
        <v>0</v>
      </c>
      <c r="F9631" t="s">
        <v>12</v>
      </c>
    </row>
    <row r="9632" spans="1:6" x14ac:dyDescent="0.3">
      <c r="A9632">
        <v>11415</v>
      </c>
      <c r="C9632" t="s">
        <v>84</v>
      </c>
      <c r="D9632">
        <v>0</v>
      </c>
      <c r="F9632" t="s">
        <v>12</v>
      </c>
    </row>
    <row r="9633" spans="1:6" x14ac:dyDescent="0.3">
      <c r="A9633">
        <v>11416</v>
      </c>
      <c r="C9633" t="s">
        <v>84</v>
      </c>
      <c r="D9633">
        <v>0</v>
      </c>
      <c r="F9633" t="s">
        <v>12</v>
      </c>
    </row>
    <row r="9634" spans="1:6" x14ac:dyDescent="0.3">
      <c r="A9634">
        <v>11417</v>
      </c>
      <c r="C9634" t="s">
        <v>51</v>
      </c>
      <c r="D9634">
        <v>3</v>
      </c>
      <c r="F9634" t="s">
        <v>15</v>
      </c>
    </row>
    <row r="9635" spans="1:6" x14ac:dyDescent="0.3">
      <c r="A9635">
        <v>11418</v>
      </c>
      <c r="C9635" t="s">
        <v>84</v>
      </c>
      <c r="D9635">
        <v>0</v>
      </c>
      <c r="F9635" t="s">
        <v>10</v>
      </c>
    </row>
    <row r="9636" spans="1:6" x14ac:dyDescent="0.3">
      <c r="A9636">
        <v>11419</v>
      </c>
      <c r="C9636" t="s">
        <v>84</v>
      </c>
      <c r="D9636">
        <v>0</v>
      </c>
      <c r="F9636" t="s">
        <v>10</v>
      </c>
    </row>
    <row r="9637" spans="1:6" x14ac:dyDescent="0.3">
      <c r="A9637">
        <v>11420</v>
      </c>
      <c r="C9637" t="s">
        <v>51</v>
      </c>
      <c r="D9637">
        <v>3</v>
      </c>
      <c r="F9637" t="s">
        <v>11</v>
      </c>
    </row>
    <row r="9638" spans="1:6" x14ac:dyDescent="0.3">
      <c r="A9638">
        <v>11421</v>
      </c>
      <c r="C9638" t="s">
        <v>84</v>
      </c>
      <c r="D9638">
        <v>0</v>
      </c>
      <c r="F9638" t="s">
        <v>10</v>
      </c>
    </row>
    <row r="9639" spans="1:6" x14ac:dyDescent="0.3">
      <c r="A9639">
        <v>11422</v>
      </c>
      <c r="C9639" t="s">
        <v>84</v>
      </c>
      <c r="D9639">
        <v>0</v>
      </c>
      <c r="F9639" t="s">
        <v>10</v>
      </c>
    </row>
    <row r="9640" spans="1:6" x14ac:dyDescent="0.3">
      <c r="A9640">
        <v>11423</v>
      </c>
      <c r="C9640" t="s">
        <v>84</v>
      </c>
      <c r="D9640">
        <v>0</v>
      </c>
      <c r="F9640" t="s">
        <v>10</v>
      </c>
    </row>
    <row r="9641" spans="1:6" x14ac:dyDescent="0.3">
      <c r="A9641">
        <v>11424</v>
      </c>
      <c r="C9641" t="s">
        <v>84</v>
      </c>
      <c r="D9641">
        <v>0</v>
      </c>
      <c r="F9641" t="s">
        <v>10</v>
      </c>
    </row>
    <row r="9642" spans="1:6" x14ac:dyDescent="0.3">
      <c r="A9642">
        <v>11425</v>
      </c>
      <c r="C9642" t="s">
        <v>84</v>
      </c>
      <c r="D9642">
        <v>0</v>
      </c>
      <c r="F9642" t="s">
        <v>10</v>
      </c>
    </row>
    <row r="9643" spans="1:6" x14ac:dyDescent="0.3">
      <c r="A9643">
        <v>11431</v>
      </c>
      <c r="C9643" t="s">
        <v>84</v>
      </c>
      <c r="D9643">
        <v>0</v>
      </c>
      <c r="E9643" t="s">
        <v>311</v>
      </c>
      <c r="F9643" t="s">
        <v>8</v>
      </c>
    </row>
    <row r="9644" spans="1:6" x14ac:dyDescent="0.3">
      <c r="A9644">
        <v>11432</v>
      </c>
      <c r="C9644" t="s">
        <v>51</v>
      </c>
      <c r="D9644">
        <v>3</v>
      </c>
      <c r="F9644" t="s">
        <v>14</v>
      </c>
    </row>
    <row r="9645" spans="1:6" x14ac:dyDescent="0.3">
      <c r="A9645">
        <v>11433</v>
      </c>
      <c r="C9645" t="s">
        <v>84</v>
      </c>
      <c r="D9645">
        <v>0</v>
      </c>
      <c r="E9645" t="s">
        <v>3239</v>
      </c>
      <c r="F9645" t="s">
        <v>8</v>
      </c>
    </row>
    <row r="9646" spans="1:6" x14ac:dyDescent="0.3">
      <c r="A9646">
        <v>11434</v>
      </c>
      <c r="C9646" t="s">
        <v>84</v>
      </c>
      <c r="D9646">
        <v>0</v>
      </c>
      <c r="E9646" t="s">
        <v>311</v>
      </c>
      <c r="F9646" t="s">
        <v>6</v>
      </c>
    </row>
    <row r="9647" spans="1:6" x14ac:dyDescent="0.3">
      <c r="A9647">
        <v>11435</v>
      </c>
      <c r="C9647" t="s">
        <v>84</v>
      </c>
      <c r="D9647">
        <v>0</v>
      </c>
      <c r="F9647" t="s">
        <v>6</v>
      </c>
    </row>
    <row r="9648" spans="1:6" x14ac:dyDescent="0.3">
      <c r="A9648">
        <v>11436</v>
      </c>
      <c r="C9648" t="s">
        <v>84</v>
      </c>
      <c r="D9648">
        <v>0</v>
      </c>
      <c r="F9648" t="s">
        <v>6</v>
      </c>
    </row>
    <row r="9649" spans="1:6" x14ac:dyDescent="0.3">
      <c r="A9649">
        <v>11437</v>
      </c>
      <c r="C9649" t="s">
        <v>84</v>
      </c>
      <c r="D9649">
        <v>0</v>
      </c>
      <c r="F9649" t="s">
        <v>6</v>
      </c>
    </row>
    <row r="9650" spans="1:6" x14ac:dyDescent="0.3">
      <c r="A9650">
        <v>11438</v>
      </c>
      <c r="C9650" t="s">
        <v>84</v>
      </c>
      <c r="D9650">
        <v>0</v>
      </c>
      <c r="F9650" t="s">
        <v>10</v>
      </c>
    </row>
    <row r="9651" spans="1:6" x14ac:dyDescent="0.3">
      <c r="A9651">
        <v>11439</v>
      </c>
      <c r="C9651" t="s">
        <v>84</v>
      </c>
      <c r="D9651">
        <v>0</v>
      </c>
      <c r="E9651" t="s">
        <v>311</v>
      </c>
      <c r="F9651" t="s">
        <v>3</v>
      </c>
    </row>
    <row r="9652" spans="1:6" x14ac:dyDescent="0.3">
      <c r="A9652">
        <v>11440</v>
      </c>
      <c r="C9652" t="s">
        <v>84</v>
      </c>
      <c r="D9652">
        <v>0</v>
      </c>
      <c r="F9652" t="s">
        <v>6</v>
      </c>
    </row>
    <row r="9653" spans="1:6" x14ac:dyDescent="0.3">
      <c r="A9653">
        <v>11441</v>
      </c>
      <c r="C9653" t="s">
        <v>84</v>
      </c>
      <c r="D9653">
        <v>0</v>
      </c>
      <c r="E9653" t="s">
        <v>235</v>
      </c>
      <c r="F9653" t="s">
        <v>3</v>
      </c>
    </row>
    <row r="9654" spans="1:6" x14ac:dyDescent="0.3">
      <c r="A9654">
        <v>11442</v>
      </c>
      <c r="C9654" t="s">
        <v>175</v>
      </c>
      <c r="D9654">
        <v>0</v>
      </c>
      <c r="F9654" t="s">
        <v>11</v>
      </c>
    </row>
    <row r="9655" spans="1:6" x14ac:dyDescent="0.3">
      <c r="A9655">
        <v>11443</v>
      </c>
      <c r="C9655" t="s">
        <v>175</v>
      </c>
      <c r="D9655">
        <v>20</v>
      </c>
      <c r="E9655" t="s">
        <v>178</v>
      </c>
      <c r="F9655" t="s">
        <v>11</v>
      </c>
    </row>
    <row r="9656" spans="1:6" x14ac:dyDescent="0.3">
      <c r="A9656">
        <v>11446</v>
      </c>
      <c r="C9656" t="s">
        <v>175</v>
      </c>
      <c r="D9656">
        <v>20</v>
      </c>
      <c r="E9656" t="s">
        <v>178</v>
      </c>
      <c r="F9656" t="s">
        <v>11</v>
      </c>
    </row>
    <row r="9657" spans="1:6" x14ac:dyDescent="0.3">
      <c r="A9657">
        <v>11447</v>
      </c>
      <c r="C9657" t="s">
        <v>175</v>
      </c>
      <c r="D9657">
        <v>0</v>
      </c>
      <c r="F9657" t="s">
        <v>11</v>
      </c>
    </row>
    <row r="9658" spans="1:6" x14ac:dyDescent="0.3">
      <c r="A9658">
        <v>11448</v>
      </c>
      <c r="C9658" t="s">
        <v>175</v>
      </c>
      <c r="D9658">
        <v>0</v>
      </c>
      <c r="F9658" t="s">
        <v>11</v>
      </c>
    </row>
    <row r="9659" spans="1:6" x14ac:dyDescent="0.3">
      <c r="A9659">
        <v>11449</v>
      </c>
      <c r="C9659" t="s">
        <v>175</v>
      </c>
      <c r="D9659">
        <v>20</v>
      </c>
      <c r="E9659" t="s">
        <v>178</v>
      </c>
      <c r="F9659" t="s">
        <v>11</v>
      </c>
    </row>
    <row r="9660" spans="1:6" x14ac:dyDescent="0.3">
      <c r="A9660">
        <v>11450</v>
      </c>
      <c r="C9660" t="s">
        <v>82</v>
      </c>
      <c r="D9660">
        <v>0</v>
      </c>
      <c r="E9660" t="s">
        <v>156</v>
      </c>
      <c r="F9660" t="s">
        <v>8</v>
      </c>
    </row>
    <row r="9661" spans="1:6" x14ac:dyDescent="0.3">
      <c r="A9661">
        <v>11451</v>
      </c>
      <c r="C9661" t="s">
        <v>82</v>
      </c>
      <c r="D9661">
        <v>20</v>
      </c>
      <c r="E9661" t="s">
        <v>950</v>
      </c>
      <c r="F9661" t="s">
        <v>11</v>
      </c>
    </row>
    <row r="9662" spans="1:6" x14ac:dyDescent="0.3">
      <c r="A9662">
        <v>11452</v>
      </c>
      <c r="C9662" t="s">
        <v>175</v>
      </c>
      <c r="D9662">
        <v>0</v>
      </c>
      <c r="F9662" t="s">
        <v>11</v>
      </c>
    </row>
    <row r="9663" spans="1:6" x14ac:dyDescent="0.3">
      <c r="A9663">
        <v>11453</v>
      </c>
      <c r="C9663" t="s">
        <v>175</v>
      </c>
      <c r="D9663">
        <v>0</v>
      </c>
      <c r="E9663" t="s">
        <v>156</v>
      </c>
      <c r="F9663" t="s">
        <v>10</v>
      </c>
    </row>
    <row r="9664" spans="1:6" x14ac:dyDescent="0.3">
      <c r="A9664">
        <v>11454</v>
      </c>
      <c r="C9664" t="s">
        <v>175</v>
      </c>
      <c r="D9664">
        <v>20</v>
      </c>
      <c r="E9664" t="s">
        <v>2368</v>
      </c>
      <c r="F9664" t="s">
        <v>10</v>
      </c>
    </row>
    <row r="9665" spans="1:6" x14ac:dyDescent="0.3">
      <c r="A9665">
        <v>11462</v>
      </c>
      <c r="C9665" t="s">
        <v>84</v>
      </c>
      <c r="D9665">
        <v>0</v>
      </c>
      <c r="F9665" t="s">
        <v>8</v>
      </c>
    </row>
    <row r="9666" spans="1:6" x14ac:dyDescent="0.3">
      <c r="A9666">
        <v>11471</v>
      </c>
      <c r="C9666" t="s">
        <v>150</v>
      </c>
      <c r="D9666">
        <v>0</v>
      </c>
      <c r="E9666" t="s">
        <v>1223</v>
      </c>
      <c r="F9666" t="s">
        <v>3</v>
      </c>
    </row>
    <row r="9667" spans="1:6" x14ac:dyDescent="0.3">
      <c r="A9667">
        <v>11472</v>
      </c>
      <c r="C9667" t="s">
        <v>150</v>
      </c>
      <c r="D9667">
        <v>20</v>
      </c>
      <c r="E9667" t="s">
        <v>2007</v>
      </c>
      <c r="F9667" t="s">
        <v>3</v>
      </c>
    </row>
    <row r="9668" spans="1:6" x14ac:dyDescent="0.3">
      <c r="A9668">
        <v>11473</v>
      </c>
      <c r="C9668" t="s">
        <v>84</v>
      </c>
      <c r="D9668">
        <v>0</v>
      </c>
      <c r="E9668" t="s">
        <v>2008</v>
      </c>
      <c r="F9668" t="s">
        <v>3</v>
      </c>
    </row>
    <row r="9669" spans="1:6" x14ac:dyDescent="0.3">
      <c r="A9669">
        <v>11474</v>
      </c>
      <c r="C9669" t="s">
        <v>84</v>
      </c>
      <c r="D9669">
        <v>0</v>
      </c>
      <c r="E9669" t="s">
        <v>311</v>
      </c>
      <c r="F9669" t="s">
        <v>16</v>
      </c>
    </row>
    <row r="9670" spans="1:6" x14ac:dyDescent="0.3">
      <c r="A9670">
        <v>11475</v>
      </c>
      <c r="C9670" t="s">
        <v>84</v>
      </c>
      <c r="D9670">
        <v>0</v>
      </c>
      <c r="F9670" t="s">
        <v>8</v>
      </c>
    </row>
    <row r="9671" spans="1:6" x14ac:dyDescent="0.3">
      <c r="A9671">
        <v>11476</v>
      </c>
      <c r="C9671" t="s">
        <v>84</v>
      </c>
      <c r="D9671">
        <v>0</v>
      </c>
      <c r="E9671" t="s">
        <v>235</v>
      </c>
      <c r="F9671" t="s">
        <v>10</v>
      </c>
    </row>
    <row r="9672" spans="1:6" x14ac:dyDescent="0.3">
      <c r="A9672">
        <v>11481</v>
      </c>
      <c r="C9672" t="s">
        <v>84</v>
      </c>
      <c r="D9672">
        <v>0</v>
      </c>
      <c r="E9672" t="s">
        <v>235</v>
      </c>
      <c r="F9672" t="s">
        <v>18</v>
      </c>
    </row>
    <row r="9673" spans="1:6" x14ac:dyDescent="0.3">
      <c r="A9673">
        <v>11482</v>
      </c>
      <c r="C9673" t="s">
        <v>84</v>
      </c>
      <c r="D9673">
        <v>0</v>
      </c>
      <c r="E9673" t="s">
        <v>235</v>
      </c>
      <c r="F9673" t="s">
        <v>18</v>
      </c>
    </row>
    <row r="9674" spans="1:6" x14ac:dyDescent="0.3">
      <c r="A9674">
        <v>11483</v>
      </c>
      <c r="C9674" t="s">
        <v>84</v>
      </c>
      <c r="D9674">
        <v>0</v>
      </c>
      <c r="F9674" t="s">
        <v>9</v>
      </c>
    </row>
    <row r="9675" spans="1:6" x14ac:dyDescent="0.3">
      <c r="A9675">
        <v>11484</v>
      </c>
      <c r="C9675" t="s">
        <v>84</v>
      </c>
      <c r="D9675">
        <v>0</v>
      </c>
      <c r="F9675" t="s">
        <v>5</v>
      </c>
    </row>
    <row r="9676" spans="1:6" x14ac:dyDescent="0.3">
      <c r="A9676">
        <v>11485</v>
      </c>
      <c r="C9676" t="s">
        <v>84</v>
      </c>
      <c r="D9676">
        <v>0</v>
      </c>
      <c r="F9676" t="s">
        <v>10</v>
      </c>
    </row>
    <row r="9677" spans="1:6" x14ac:dyDescent="0.3">
      <c r="A9677">
        <v>11486</v>
      </c>
      <c r="C9677" t="s">
        <v>84</v>
      </c>
      <c r="D9677">
        <v>0</v>
      </c>
      <c r="E9677" t="s">
        <v>311</v>
      </c>
      <c r="F9677" t="s">
        <v>16</v>
      </c>
    </row>
    <row r="9678" spans="1:6" x14ac:dyDescent="0.3">
      <c r="A9678">
        <v>11487</v>
      </c>
      <c r="C9678" t="s">
        <v>84</v>
      </c>
      <c r="D9678">
        <v>0</v>
      </c>
      <c r="E9678" t="s">
        <v>1224</v>
      </c>
      <c r="F9678" t="s">
        <v>9</v>
      </c>
    </row>
    <row r="9679" spans="1:6" x14ac:dyDescent="0.3">
      <c r="A9679">
        <v>11488</v>
      </c>
      <c r="C9679" t="s">
        <v>84</v>
      </c>
      <c r="D9679">
        <v>0</v>
      </c>
      <c r="F9679" t="s">
        <v>10</v>
      </c>
    </row>
    <row r="9680" spans="1:6" x14ac:dyDescent="0.3">
      <c r="A9680">
        <v>11489</v>
      </c>
      <c r="B9680" t="s">
        <v>916</v>
      </c>
      <c r="C9680" t="s">
        <v>32</v>
      </c>
      <c r="D9680">
        <v>7</v>
      </c>
      <c r="E9680" t="s">
        <v>2888</v>
      </c>
      <c r="F9680" t="s">
        <v>14</v>
      </c>
    </row>
    <row r="9681" spans="1:6" x14ac:dyDescent="0.3">
      <c r="A9681">
        <v>11490</v>
      </c>
      <c r="C9681" t="s">
        <v>150</v>
      </c>
      <c r="D9681">
        <v>0</v>
      </c>
      <c r="E9681" t="s">
        <v>743</v>
      </c>
      <c r="F9681" t="s">
        <v>3</v>
      </c>
    </row>
    <row r="9682" spans="1:6" x14ac:dyDescent="0.3">
      <c r="A9682">
        <v>11491</v>
      </c>
      <c r="C9682" t="s">
        <v>559</v>
      </c>
      <c r="D9682">
        <v>6</v>
      </c>
      <c r="E9682" t="s">
        <v>280</v>
      </c>
      <c r="F9682" t="s">
        <v>18</v>
      </c>
    </row>
    <row r="9683" spans="1:6" x14ac:dyDescent="0.3">
      <c r="A9683">
        <v>11492</v>
      </c>
      <c r="C9683" t="s">
        <v>559</v>
      </c>
      <c r="D9683">
        <v>6</v>
      </c>
      <c r="E9683" t="s">
        <v>280</v>
      </c>
      <c r="F9683" t="s">
        <v>18</v>
      </c>
    </row>
    <row r="9684" spans="1:6" x14ac:dyDescent="0.3">
      <c r="A9684">
        <v>11493</v>
      </c>
      <c r="C9684" t="s">
        <v>559</v>
      </c>
      <c r="D9684">
        <v>6</v>
      </c>
      <c r="E9684" t="s">
        <v>280</v>
      </c>
      <c r="F9684" t="s">
        <v>18</v>
      </c>
    </row>
    <row r="9685" spans="1:6" x14ac:dyDescent="0.3">
      <c r="A9685">
        <v>11494</v>
      </c>
      <c r="C9685" t="s">
        <v>559</v>
      </c>
      <c r="D9685">
        <v>6</v>
      </c>
      <c r="E9685" t="s">
        <v>280</v>
      </c>
      <c r="F9685" t="s">
        <v>18</v>
      </c>
    </row>
    <row r="9686" spans="1:6" x14ac:dyDescent="0.3">
      <c r="A9686">
        <v>11495</v>
      </c>
      <c r="C9686" t="s">
        <v>559</v>
      </c>
      <c r="D9686">
        <v>6</v>
      </c>
      <c r="E9686" t="s">
        <v>280</v>
      </c>
      <c r="F9686" t="s">
        <v>18</v>
      </c>
    </row>
    <row r="9687" spans="1:6" x14ac:dyDescent="0.3">
      <c r="A9687">
        <v>11496</v>
      </c>
      <c r="C9687" t="s">
        <v>559</v>
      </c>
      <c r="D9687">
        <v>6</v>
      </c>
      <c r="E9687" t="s">
        <v>280</v>
      </c>
      <c r="F9687" t="s">
        <v>18</v>
      </c>
    </row>
    <row r="9688" spans="1:6" x14ac:dyDescent="0.3">
      <c r="A9688">
        <v>11497</v>
      </c>
      <c r="B9688" t="s">
        <v>718</v>
      </c>
      <c r="C9688" t="s">
        <v>559</v>
      </c>
      <c r="D9688">
        <v>6</v>
      </c>
      <c r="E9688" t="s">
        <v>724</v>
      </c>
      <c r="F9688" t="s">
        <v>18</v>
      </c>
    </row>
    <row r="9689" spans="1:6" x14ac:dyDescent="0.3">
      <c r="A9689">
        <v>11498</v>
      </c>
      <c r="B9689" t="s">
        <v>718</v>
      </c>
      <c r="C9689" t="s">
        <v>559</v>
      </c>
      <c r="D9689">
        <v>6</v>
      </c>
      <c r="E9689" t="s">
        <v>724</v>
      </c>
      <c r="F9689" t="s">
        <v>18</v>
      </c>
    </row>
    <row r="9690" spans="1:6" x14ac:dyDescent="0.3">
      <c r="A9690">
        <v>11499</v>
      </c>
      <c r="B9690" t="s">
        <v>718</v>
      </c>
      <c r="C9690" t="s">
        <v>559</v>
      </c>
      <c r="D9690">
        <v>6</v>
      </c>
      <c r="E9690" t="s">
        <v>724</v>
      </c>
      <c r="F9690" t="s">
        <v>18</v>
      </c>
    </row>
    <row r="9691" spans="1:6" x14ac:dyDescent="0.3">
      <c r="A9691">
        <v>11500</v>
      </c>
      <c r="B9691" t="s">
        <v>558</v>
      </c>
      <c r="C9691" t="s">
        <v>559</v>
      </c>
      <c r="D9691">
        <v>6</v>
      </c>
      <c r="E9691" t="s">
        <v>725</v>
      </c>
      <c r="F9691" t="s">
        <v>18</v>
      </c>
    </row>
    <row r="9692" spans="1:6" x14ac:dyDescent="0.3">
      <c r="A9692">
        <v>11501</v>
      </c>
      <c r="B9692" t="s">
        <v>718</v>
      </c>
      <c r="C9692" t="s">
        <v>559</v>
      </c>
      <c r="D9692">
        <v>6</v>
      </c>
      <c r="E9692" t="s">
        <v>724</v>
      </c>
      <c r="F9692" t="s">
        <v>18</v>
      </c>
    </row>
    <row r="9693" spans="1:6" x14ac:dyDescent="0.3">
      <c r="A9693">
        <v>11502</v>
      </c>
      <c r="B9693" t="s">
        <v>718</v>
      </c>
      <c r="C9693" t="s">
        <v>559</v>
      </c>
      <c r="D9693">
        <v>6</v>
      </c>
      <c r="E9693" t="s">
        <v>724</v>
      </c>
      <c r="F9693" t="s">
        <v>18</v>
      </c>
    </row>
    <row r="9694" spans="1:6" x14ac:dyDescent="0.3">
      <c r="A9694">
        <v>11503</v>
      </c>
      <c r="B9694" t="s">
        <v>718</v>
      </c>
      <c r="C9694" t="s">
        <v>559</v>
      </c>
      <c r="D9694">
        <v>6</v>
      </c>
      <c r="E9694" t="s">
        <v>719</v>
      </c>
      <c r="F9694" t="s">
        <v>18</v>
      </c>
    </row>
    <row r="9695" spans="1:6" x14ac:dyDescent="0.3">
      <c r="A9695">
        <v>11504</v>
      </c>
      <c r="C9695" t="s">
        <v>84</v>
      </c>
      <c r="D9695">
        <v>0</v>
      </c>
      <c r="F9695" t="s">
        <v>12</v>
      </c>
    </row>
    <row r="9696" spans="1:6" x14ac:dyDescent="0.3">
      <c r="A9696">
        <v>11505</v>
      </c>
      <c r="C9696" t="s">
        <v>84</v>
      </c>
      <c r="D9696">
        <v>0</v>
      </c>
      <c r="F9696" t="s">
        <v>12</v>
      </c>
    </row>
    <row r="9697" spans="1:6" x14ac:dyDescent="0.3">
      <c r="A9697">
        <v>11506</v>
      </c>
      <c r="C9697" t="s">
        <v>84</v>
      </c>
      <c r="D9697">
        <v>0</v>
      </c>
      <c r="F9697" t="s">
        <v>12</v>
      </c>
    </row>
    <row r="9698" spans="1:6" x14ac:dyDescent="0.3">
      <c r="A9698">
        <v>11507</v>
      </c>
      <c r="C9698" t="s">
        <v>84</v>
      </c>
      <c r="D9698">
        <v>0</v>
      </c>
      <c r="E9698" t="s">
        <v>311</v>
      </c>
      <c r="F9698" t="s">
        <v>3</v>
      </c>
    </row>
    <row r="9699" spans="1:6" x14ac:dyDescent="0.3">
      <c r="A9699">
        <v>11508</v>
      </c>
      <c r="C9699" t="s">
        <v>84</v>
      </c>
      <c r="D9699">
        <v>0</v>
      </c>
      <c r="E9699" t="s">
        <v>1516</v>
      </c>
      <c r="F9699" t="s">
        <v>3</v>
      </c>
    </row>
    <row r="9700" spans="1:6" x14ac:dyDescent="0.3">
      <c r="A9700">
        <v>11509</v>
      </c>
      <c r="C9700" t="s">
        <v>84</v>
      </c>
      <c r="D9700">
        <v>0</v>
      </c>
      <c r="E9700" t="s">
        <v>1331</v>
      </c>
      <c r="F9700" t="s">
        <v>3</v>
      </c>
    </row>
    <row r="9701" spans="1:6" x14ac:dyDescent="0.3">
      <c r="A9701">
        <v>11510</v>
      </c>
      <c r="C9701" t="s">
        <v>84</v>
      </c>
      <c r="D9701">
        <v>0</v>
      </c>
      <c r="E9701" t="s">
        <v>311</v>
      </c>
      <c r="F9701" t="s">
        <v>3</v>
      </c>
    </row>
    <row r="9702" spans="1:6" x14ac:dyDescent="0.3">
      <c r="A9702">
        <v>11511</v>
      </c>
      <c r="C9702" t="s">
        <v>84</v>
      </c>
      <c r="D9702">
        <v>0</v>
      </c>
      <c r="E9702" t="s">
        <v>2009</v>
      </c>
      <c r="F9702" t="s">
        <v>3</v>
      </c>
    </row>
    <row r="9703" spans="1:6" x14ac:dyDescent="0.3">
      <c r="A9703">
        <v>11512</v>
      </c>
      <c r="C9703" t="s">
        <v>84</v>
      </c>
      <c r="D9703">
        <v>0</v>
      </c>
      <c r="F9703" t="s">
        <v>16</v>
      </c>
    </row>
    <row r="9704" spans="1:6" x14ac:dyDescent="0.3">
      <c r="A9704">
        <v>11513</v>
      </c>
      <c r="C9704" t="s">
        <v>84</v>
      </c>
      <c r="D9704">
        <v>0</v>
      </c>
      <c r="F9704" t="s">
        <v>16</v>
      </c>
    </row>
    <row r="9705" spans="1:6" x14ac:dyDescent="0.3">
      <c r="A9705">
        <v>11514</v>
      </c>
      <c r="C9705" t="s">
        <v>84</v>
      </c>
      <c r="D9705">
        <v>0</v>
      </c>
      <c r="F9705" t="s">
        <v>7</v>
      </c>
    </row>
    <row r="9706" spans="1:6" x14ac:dyDescent="0.3">
      <c r="A9706">
        <v>11515</v>
      </c>
      <c r="C9706" t="s">
        <v>84</v>
      </c>
      <c r="D9706">
        <v>0</v>
      </c>
      <c r="F9706" t="s">
        <v>13</v>
      </c>
    </row>
    <row r="9707" spans="1:6" x14ac:dyDescent="0.3">
      <c r="A9707">
        <v>11516</v>
      </c>
      <c r="C9707" t="s">
        <v>84</v>
      </c>
      <c r="D9707">
        <v>0</v>
      </c>
      <c r="F9707" t="s">
        <v>13</v>
      </c>
    </row>
    <row r="9708" spans="1:6" x14ac:dyDescent="0.3">
      <c r="A9708">
        <v>11517</v>
      </c>
      <c r="C9708" t="s">
        <v>84</v>
      </c>
      <c r="D9708">
        <v>0</v>
      </c>
      <c r="F9708" t="s">
        <v>13</v>
      </c>
    </row>
    <row r="9709" spans="1:6" x14ac:dyDescent="0.3">
      <c r="A9709">
        <v>11518</v>
      </c>
      <c r="C9709" t="s">
        <v>84</v>
      </c>
      <c r="D9709">
        <v>0</v>
      </c>
      <c r="E9709" t="s">
        <v>1883</v>
      </c>
      <c r="F9709" t="s">
        <v>3</v>
      </c>
    </row>
    <row r="9710" spans="1:6" x14ac:dyDescent="0.3">
      <c r="A9710">
        <v>11519</v>
      </c>
      <c r="C9710" t="s">
        <v>84</v>
      </c>
      <c r="D9710">
        <v>0</v>
      </c>
      <c r="E9710" t="s">
        <v>1883</v>
      </c>
      <c r="F9710" t="s">
        <v>3</v>
      </c>
    </row>
    <row r="9711" spans="1:6" x14ac:dyDescent="0.3">
      <c r="A9711">
        <v>11520</v>
      </c>
      <c r="C9711" t="s">
        <v>84</v>
      </c>
      <c r="D9711">
        <v>0</v>
      </c>
      <c r="E9711" t="s">
        <v>1883</v>
      </c>
      <c r="F9711" t="s">
        <v>3</v>
      </c>
    </row>
    <row r="9712" spans="1:6" x14ac:dyDescent="0.3">
      <c r="A9712">
        <v>11521</v>
      </c>
      <c r="C9712" t="s">
        <v>84</v>
      </c>
      <c r="D9712">
        <v>0</v>
      </c>
      <c r="E9712" t="s">
        <v>1883</v>
      </c>
      <c r="F9712" t="s">
        <v>3</v>
      </c>
    </row>
    <row r="9713" spans="1:6" x14ac:dyDescent="0.3">
      <c r="A9713">
        <v>11522</v>
      </c>
      <c r="C9713" t="s">
        <v>84</v>
      </c>
      <c r="D9713">
        <v>0</v>
      </c>
      <c r="E9713" t="s">
        <v>1883</v>
      </c>
      <c r="F9713" t="s">
        <v>3</v>
      </c>
    </row>
    <row r="9714" spans="1:6" x14ac:dyDescent="0.3">
      <c r="A9714">
        <v>11523</v>
      </c>
      <c r="C9714" t="s">
        <v>84</v>
      </c>
      <c r="D9714">
        <v>0</v>
      </c>
      <c r="E9714" t="s">
        <v>1883</v>
      </c>
      <c r="F9714" t="s">
        <v>3</v>
      </c>
    </row>
    <row r="9715" spans="1:6" x14ac:dyDescent="0.3">
      <c r="A9715">
        <v>11524</v>
      </c>
      <c r="C9715" t="s">
        <v>84</v>
      </c>
      <c r="D9715">
        <v>0</v>
      </c>
      <c r="E9715" t="s">
        <v>258</v>
      </c>
      <c r="F9715" t="s">
        <v>3</v>
      </c>
    </row>
    <row r="9716" spans="1:6" x14ac:dyDescent="0.3">
      <c r="A9716">
        <v>11525</v>
      </c>
      <c r="C9716" t="s">
        <v>84</v>
      </c>
      <c r="D9716">
        <v>0</v>
      </c>
      <c r="E9716" t="s">
        <v>258</v>
      </c>
      <c r="F9716" t="s">
        <v>3</v>
      </c>
    </row>
    <row r="9717" spans="1:6" x14ac:dyDescent="0.3">
      <c r="A9717">
        <v>11526</v>
      </c>
      <c r="C9717" t="s">
        <v>84</v>
      </c>
      <c r="D9717">
        <v>0</v>
      </c>
      <c r="F9717" t="s">
        <v>14</v>
      </c>
    </row>
    <row r="9718" spans="1:6" x14ac:dyDescent="0.3">
      <c r="A9718">
        <v>11531</v>
      </c>
      <c r="B9718" t="s">
        <v>292</v>
      </c>
      <c r="C9718" t="s">
        <v>51</v>
      </c>
      <c r="D9718">
        <v>3</v>
      </c>
      <c r="F9718" t="s">
        <v>6</v>
      </c>
    </row>
    <row r="9719" spans="1:6" x14ac:dyDescent="0.3">
      <c r="A9719">
        <v>11532</v>
      </c>
      <c r="B9719" t="s">
        <v>263</v>
      </c>
      <c r="C9719" t="s">
        <v>36</v>
      </c>
      <c r="D9719">
        <v>4</v>
      </c>
      <c r="E9719" t="s">
        <v>271</v>
      </c>
      <c r="F9719" t="s">
        <v>6</v>
      </c>
    </row>
    <row r="9720" spans="1:6" x14ac:dyDescent="0.3">
      <c r="A9720">
        <v>11533</v>
      </c>
      <c r="B9720" t="s">
        <v>263</v>
      </c>
      <c r="C9720" t="s">
        <v>36</v>
      </c>
      <c r="D9720">
        <v>4</v>
      </c>
      <c r="E9720" t="s">
        <v>271</v>
      </c>
      <c r="F9720" t="s">
        <v>6</v>
      </c>
    </row>
    <row r="9721" spans="1:6" x14ac:dyDescent="0.3">
      <c r="A9721">
        <v>11534</v>
      </c>
      <c r="C9721" t="s">
        <v>82</v>
      </c>
      <c r="D9721">
        <v>0</v>
      </c>
      <c r="F9721" t="s">
        <v>6</v>
      </c>
    </row>
    <row r="9722" spans="1:6" x14ac:dyDescent="0.3">
      <c r="A9722">
        <v>11535</v>
      </c>
      <c r="C9722" t="s">
        <v>82</v>
      </c>
      <c r="D9722">
        <v>-20</v>
      </c>
      <c r="E9722" t="s">
        <v>214</v>
      </c>
      <c r="F9722" t="s">
        <v>6</v>
      </c>
    </row>
    <row r="9723" spans="1:6" x14ac:dyDescent="0.3">
      <c r="A9723">
        <v>11536</v>
      </c>
      <c r="C9723" t="s">
        <v>82</v>
      </c>
      <c r="D9723">
        <v>-20</v>
      </c>
      <c r="E9723" t="s">
        <v>214</v>
      </c>
      <c r="F9723" t="s">
        <v>6</v>
      </c>
    </row>
    <row r="9724" spans="1:6" x14ac:dyDescent="0.3">
      <c r="A9724">
        <v>11537</v>
      </c>
      <c r="C9724" t="s">
        <v>82</v>
      </c>
      <c r="D9724">
        <v>-10</v>
      </c>
      <c r="E9724" t="s">
        <v>493</v>
      </c>
      <c r="F9724" t="s">
        <v>6</v>
      </c>
    </row>
    <row r="9725" spans="1:6" x14ac:dyDescent="0.3">
      <c r="A9725">
        <v>11538</v>
      </c>
      <c r="C9725" t="s">
        <v>82</v>
      </c>
      <c r="D9725">
        <v>0</v>
      </c>
      <c r="F9725" t="s">
        <v>6</v>
      </c>
    </row>
    <row r="9726" spans="1:6" x14ac:dyDescent="0.3">
      <c r="A9726">
        <v>11539</v>
      </c>
      <c r="C9726" t="s">
        <v>84</v>
      </c>
      <c r="D9726">
        <v>0</v>
      </c>
      <c r="E9726" t="s">
        <v>258</v>
      </c>
      <c r="F9726" t="s">
        <v>6</v>
      </c>
    </row>
    <row r="9727" spans="1:6" x14ac:dyDescent="0.3">
      <c r="A9727">
        <v>11540</v>
      </c>
      <c r="C9727" t="s">
        <v>84</v>
      </c>
      <c r="D9727">
        <v>0</v>
      </c>
      <c r="F9727" t="s">
        <v>6</v>
      </c>
    </row>
    <row r="9728" spans="1:6" x14ac:dyDescent="0.3">
      <c r="A9728">
        <v>11541</v>
      </c>
      <c r="B9728" t="s">
        <v>49</v>
      </c>
      <c r="C9728" t="s">
        <v>36</v>
      </c>
      <c r="D9728">
        <v>4</v>
      </c>
      <c r="E9728" t="s">
        <v>46</v>
      </c>
      <c r="F9728" t="s">
        <v>12</v>
      </c>
    </row>
    <row r="9729" spans="1:6" x14ac:dyDescent="0.3">
      <c r="A9729">
        <v>11548</v>
      </c>
      <c r="C9729" t="s">
        <v>36</v>
      </c>
      <c r="D9729">
        <v>4</v>
      </c>
      <c r="E9729" t="s">
        <v>40</v>
      </c>
      <c r="F9729" t="s">
        <v>12</v>
      </c>
    </row>
    <row r="9730" spans="1:6" x14ac:dyDescent="0.3">
      <c r="A9730">
        <v>11549</v>
      </c>
      <c r="C9730" t="s">
        <v>36</v>
      </c>
      <c r="D9730">
        <v>4</v>
      </c>
      <c r="E9730" t="s">
        <v>40</v>
      </c>
      <c r="F9730" t="s">
        <v>12</v>
      </c>
    </row>
    <row r="9731" spans="1:6" x14ac:dyDescent="0.3">
      <c r="A9731">
        <v>11554</v>
      </c>
      <c r="C9731" t="s">
        <v>82</v>
      </c>
      <c r="D9731">
        <v>0</v>
      </c>
      <c r="F9731" t="s">
        <v>12</v>
      </c>
    </row>
    <row r="9732" spans="1:6" x14ac:dyDescent="0.3">
      <c r="A9732">
        <v>11555</v>
      </c>
      <c r="C9732" t="s">
        <v>82</v>
      </c>
      <c r="D9732">
        <v>20</v>
      </c>
      <c r="E9732" t="s">
        <v>178</v>
      </c>
      <c r="F9732" t="s">
        <v>12</v>
      </c>
    </row>
    <row r="9733" spans="1:6" x14ac:dyDescent="0.3">
      <c r="A9733">
        <v>11556</v>
      </c>
      <c r="C9733" t="s">
        <v>150</v>
      </c>
      <c r="D9733">
        <v>0</v>
      </c>
      <c r="E9733" t="s">
        <v>151</v>
      </c>
      <c r="F9733" t="s">
        <v>12</v>
      </c>
    </row>
    <row r="9734" spans="1:6" x14ac:dyDescent="0.3">
      <c r="A9734">
        <v>11557</v>
      </c>
      <c r="C9734" t="s">
        <v>150</v>
      </c>
      <c r="D9734">
        <v>20</v>
      </c>
      <c r="E9734" t="s">
        <v>257</v>
      </c>
      <c r="F9734" t="s">
        <v>12</v>
      </c>
    </row>
    <row r="9735" spans="1:6" x14ac:dyDescent="0.3">
      <c r="A9735">
        <v>11568</v>
      </c>
      <c r="C9735" t="s">
        <v>84</v>
      </c>
      <c r="D9735">
        <v>0</v>
      </c>
      <c r="F9735" t="s">
        <v>9</v>
      </c>
    </row>
    <row r="9736" spans="1:6" x14ac:dyDescent="0.3">
      <c r="A9736">
        <v>11569</v>
      </c>
      <c r="C9736" t="s">
        <v>84</v>
      </c>
      <c r="D9736">
        <v>0</v>
      </c>
      <c r="E9736" t="s">
        <v>311</v>
      </c>
      <c r="F9736" t="s">
        <v>16</v>
      </c>
    </row>
    <row r="9737" spans="1:6" x14ac:dyDescent="0.3">
      <c r="A9737">
        <v>11570</v>
      </c>
      <c r="C9737" t="s">
        <v>84</v>
      </c>
      <c r="D9737">
        <v>0</v>
      </c>
      <c r="F9737" t="s">
        <v>3</v>
      </c>
    </row>
    <row r="9738" spans="1:6" x14ac:dyDescent="0.3">
      <c r="A9738">
        <v>11571</v>
      </c>
      <c r="C9738" t="s">
        <v>84</v>
      </c>
      <c r="D9738">
        <v>0</v>
      </c>
      <c r="F9738" t="s">
        <v>5</v>
      </c>
    </row>
    <row r="9739" spans="1:6" x14ac:dyDescent="0.3">
      <c r="A9739">
        <v>11572</v>
      </c>
      <c r="C9739" t="s">
        <v>84</v>
      </c>
      <c r="D9739">
        <v>0</v>
      </c>
      <c r="F9739" t="s">
        <v>8</v>
      </c>
    </row>
    <row r="9740" spans="1:6" x14ac:dyDescent="0.3">
      <c r="A9740">
        <v>11573</v>
      </c>
      <c r="B9740" t="s">
        <v>2461</v>
      </c>
      <c r="C9740" t="s">
        <v>84</v>
      </c>
      <c r="D9740">
        <v>0</v>
      </c>
      <c r="F9740" t="s">
        <v>16</v>
      </c>
    </row>
    <row r="9741" spans="1:6" x14ac:dyDescent="0.3">
      <c r="A9741">
        <v>11574</v>
      </c>
      <c r="C9741" t="s">
        <v>84</v>
      </c>
      <c r="D9741">
        <v>0</v>
      </c>
      <c r="E9741" t="s">
        <v>1883</v>
      </c>
      <c r="F9741" t="s">
        <v>3</v>
      </c>
    </row>
    <row r="9742" spans="1:6" x14ac:dyDescent="0.3">
      <c r="A9742">
        <v>11575</v>
      </c>
      <c r="C9742" t="s">
        <v>84</v>
      </c>
      <c r="D9742">
        <v>0</v>
      </c>
      <c r="F9742" t="s">
        <v>16</v>
      </c>
    </row>
    <row r="9743" spans="1:6" x14ac:dyDescent="0.3">
      <c r="A9743">
        <v>11576</v>
      </c>
      <c r="C9743" t="s">
        <v>84</v>
      </c>
      <c r="D9743">
        <v>0</v>
      </c>
      <c r="E9743" t="s">
        <v>658</v>
      </c>
      <c r="F9743" t="s">
        <v>3</v>
      </c>
    </row>
    <row r="9744" spans="1:6" x14ac:dyDescent="0.3">
      <c r="A9744">
        <v>11577</v>
      </c>
      <c r="C9744" t="s">
        <v>175</v>
      </c>
      <c r="D9744">
        <v>0</v>
      </c>
      <c r="F9744" t="s">
        <v>9</v>
      </c>
    </row>
    <row r="9745" spans="1:6" x14ac:dyDescent="0.3">
      <c r="A9745">
        <v>11578</v>
      </c>
      <c r="C9745" t="s">
        <v>82</v>
      </c>
      <c r="D9745">
        <v>0</v>
      </c>
      <c r="E9745" t="s">
        <v>2556</v>
      </c>
      <c r="F9745" t="s">
        <v>16</v>
      </c>
    </row>
    <row r="9746" spans="1:6" x14ac:dyDescent="0.3">
      <c r="A9746">
        <v>11591</v>
      </c>
      <c r="C9746" t="s">
        <v>84</v>
      </c>
      <c r="D9746">
        <v>0</v>
      </c>
      <c r="E9746" t="s">
        <v>311</v>
      </c>
      <c r="F9746" t="s">
        <v>3</v>
      </c>
    </row>
    <row r="9747" spans="1:6" x14ac:dyDescent="0.3">
      <c r="A9747">
        <v>11592</v>
      </c>
      <c r="C9747" t="s">
        <v>84</v>
      </c>
      <c r="D9747">
        <v>20</v>
      </c>
      <c r="E9747" t="s">
        <v>1841</v>
      </c>
      <c r="F9747" t="s">
        <v>3</v>
      </c>
    </row>
    <row r="9748" spans="1:6" x14ac:dyDescent="0.3">
      <c r="A9748">
        <v>11593</v>
      </c>
      <c r="C9748" t="s">
        <v>82</v>
      </c>
      <c r="D9748">
        <v>0</v>
      </c>
      <c r="F9748" t="s">
        <v>3</v>
      </c>
    </row>
    <row r="9749" spans="1:6" x14ac:dyDescent="0.3">
      <c r="A9749">
        <v>11594</v>
      </c>
      <c r="C9749" t="s">
        <v>82</v>
      </c>
      <c r="D9749">
        <v>20</v>
      </c>
      <c r="E9749" t="s">
        <v>178</v>
      </c>
      <c r="F9749" t="s">
        <v>3</v>
      </c>
    </row>
    <row r="9750" spans="1:6" x14ac:dyDescent="0.3">
      <c r="A9750">
        <v>11595</v>
      </c>
      <c r="C9750" t="s">
        <v>155</v>
      </c>
      <c r="D9750">
        <v>0</v>
      </c>
      <c r="F9750" t="s">
        <v>3</v>
      </c>
    </row>
    <row r="9751" spans="1:6" x14ac:dyDescent="0.3">
      <c r="A9751">
        <v>11596</v>
      </c>
      <c r="C9751" t="s">
        <v>155</v>
      </c>
      <c r="D9751">
        <v>0</v>
      </c>
      <c r="F9751" t="s">
        <v>3</v>
      </c>
    </row>
    <row r="9752" spans="1:6" x14ac:dyDescent="0.3">
      <c r="A9752">
        <v>11597</v>
      </c>
      <c r="C9752" t="s">
        <v>84</v>
      </c>
      <c r="D9752">
        <v>0</v>
      </c>
      <c r="E9752" t="s">
        <v>311</v>
      </c>
      <c r="F9752" t="s">
        <v>3</v>
      </c>
    </row>
    <row r="9753" spans="1:6" x14ac:dyDescent="0.3">
      <c r="A9753">
        <v>11598</v>
      </c>
      <c r="C9753" t="s">
        <v>84</v>
      </c>
      <c r="D9753">
        <v>20</v>
      </c>
      <c r="E9753" t="s">
        <v>1841</v>
      </c>
      <c r="F9753" t="s">
        <v>3</v>
      </c>
    </row>
    <row r="9754" spans="1:6" x14ac:dyDescent="0.3">
      <c r="A9754">
        <v>11613</v>
      </c>
      <c r="C9754" t="s">
        <v>150</v>
      </c>
      <c r="D9754">
        <v>0</v>
      </c>
      <c r="E9754" t="s">
        <v>280</v>
      </c>
      <c r="F9754" t="s">
        <v>16</v>
      </c>
    </row>
    <row r="9755" spans="1:6" x14ac:dyDescent="0.3">
      <c r="A9755">
        <v>11614</v>
      </c>
      <c r="C9755" t="s">
        <v>150</v>
      </c>
      <c r="D9755">
        <v>0</v>
      </c>
      <c r="F9755" t="s">
        <v>7</v>
      </c>
    </row>
    <row r="9756" spans="1:6" x14ac:dyDescent="0.3">
      <c r="A9756">
        <v>11615</v>
      </c>
      <c r="C9756" t="s">
        <v>150</v>
      </c>
      <c r="D9756">
        <v>0</v>
      </c>
      <c r="F9756" t="s">
        <v>13</v>
      </c>
    </row>
    <row r="9757" spans="1:6" x14ac:dyDescent="0.3">
      <c r="A9757">
        <v>11616</v>
      </c>
      <c r="C9757" t="s">
        <v>150</v>
      </c>
      <c r="D9757">
        <v>0</v>
      </c>
      <c r="F9757" t="s">
        <v>15</v>
      </c>
    </row>
    <row r="9758" spans="1:6" x14ac:dyDescent="0.3">
      <c r="A9758">
        <v>11617</v>
      </c>
      <c r="C9758" t="s">
        <v>150</v>
      </c>
      <c r="D9758">
        <v>0</v>
      </c>
      <c r="E9758" t="s">
        <v>280</v>
      </c>
      <c r="F9758" t="s">
        <v>6</v>
      </c>
    </row>
    <row r="9759" spans="1:6" x14ac:dyDescent="0.3">
      <c r="A9759">
        <v>11618</v>
      </c>
      <c r="C9759" t="s">
        <v>84</v>
      </c>
      <c r="D9759">
        <v>0</v>
      </c>
      <c r="E9759" t="s">
        <v>602</v>
      </c>
      <c r="F9759" t="s">
        <v>18</v>
      </c>
    </row>
    <row r="9760" spans="1:6" x14ac:dyDescent="0.3">
      <c r="A9760">
        <v>11619</v>
      </c>
      <c r="C9760" t="s">
        <v>82</v>
      </c>
      <c r="D9760">
        <v>0</v>
      </c>
      <c r="F9760" t="s">
        <v>6</v>
      </c>
    </row>
    <row r="9761" spans="1:6" x14ac:dyDescent="0.3">
      <c r="A9761">
        <v>11620</v>
      </c>
      <c r="C9761" t="s">
        <v>82</v>
      </c>
      <c r="D9761">
        <v>20</v>
      </c>
      <c r="E9761" t="s">
        <v>178</v>
      </c>
      <c r="F9761" t="s">
        <v>6</v>
      </c>
    </row>
    <row r="9762" spans="1:6" x14ac:dyDescent="0.3">
      <c r="A9762">
        <v>11621</v>
      </c>
      <c r="C9762" t="s">
        <v>82</v>
      </c>
      <c r="D9762">
        <v>0</v>
      </c>
      <c r="F9762" t="s">
        <v>14</v>
      </c>
    </row>
    <row r="9763" spans="1:6" x14ac:dyDescent="0.3">
      <c r="A9763">
        <v>11627</v>
      </c>
      <c r="B9763" t="s">
        <v>2440</v>
      </c>
      <c r="C9763" t="s">
        <v>32</v>
      </c>
      <c r="D9763">
        <v>7</v>
      </c>
      <c r="E9763" t="s">
        <v>3202</v>
      </c>
      <c r="F9763" t="s">
        <v>8</v>
      </c>
    </row>
    <row r="9764" spans="1:6" x14ac:dyDescent="0.3">
      <c r="A9764">
        <v>11628</v>
      </c>
      <c r="B9764" t="s">
        <v>2440</v>
      </c>
      <c r="C9764" t="s">
        <v>32</v>
      </c>
      <c r="D9764">
        <v>7</v>
      </c>
      <c r="E9764" t="s">
        <v>3044</v>
      </c>
      <c r="F9764" t="s">
        <v>8</v>
      </c>
    </row>
    <row r="9765" spans="1:6" x14ac:dyDescent="0.3">
      <c r="A9765">
        <v>11629</v>
      </c>
      <c r="B9765" t="s">
        <v>2440</v>
      </c>
      <c r="C9765" t="s">
        <v>32</v>
      </c>
      <c r="D9765">
        <v>7</v>
      </c>
      <c r="E9765" t="s">
        <v>3174</v>
      </c>
      <c r="F9765" t="s">
        <v>8</v>
      </c>
    </row>
    <row r="9766" spans="1:6" x14ac:dyDescent="0.3">
      <c r="A9766">
        <v>11630</v>
      </c>
      <c r="B9766" t="s">
        <v>2440</v>
      </c>
      <c r="C9766" t="s">
        <v>32</v>
      </c>
      <c r="D9766">
        <v>7</v>
      </c>
      <c r="E9766" t="s">
        <v>3174</v>
      </c>
      <c r="F9766" t="s">
        <v>8</v>
      </c>
    </row>
    <row r="9767" spans="1:6" x14ac:dyDescent="0.3">
      <c r="A9767">
        <v>11631</v>
      </c>
      <c r="C9767" t="s">
        <v>283</v>
      </c>
      <c r="D9767">
        <v>3</v>
      </c>
      <c r="E9767" t="s">
        <v>3065</v>
      </c>
      <c r="F9767" t="s">
        <v>8</v>
      </c>
    </row>
    <row r="9768" spans="1:6" x14ac:dyDescent="0.3">
      <c r="A9768">
        <v>11632</v>
      </c>
      <c r="C9768" t="s">
        <v>283</v>
      </c>
      <c r="D9768">
        <v>3</v>
      </c>
      <c r="E9768" t="s">
        <v>3065</v>
      </c>
      <c r="F9768" t="s">
        <v>8</v>
      </c>
    </row>
    <row r="9769" spans="1:6" x14ac:dyDescent="0.3">
      <c r="A9769">
        <v>11633</v>
      </c>
      <c r="C9769" t="s">
        <v>84</v>
      </c>
      <c r="D9769">
        <v>0</v>
      </c>
      <c r="E9769" t="s">
        <v>371</v>
      </c>
      <c r="F9769" t="s">
        <v>18</v>
      </c>
    </row>
    <row r="9770" spans="1:6" x14ac:dyDescent="0.3">
      <c r="A9770">
        <v>11634</v>
      </c>
      <c r="C9770" t="s">
        <v>84</v>
      </c>
      <c r="D9770">
        <v>0</v>
      </c>
      <c r="E9770" t="s">
        <v>599</v>
      </c>
      <c r="F9770" t="s">
        <v>18</v>
      </c>
    </row>
    <row r="9771" spans="1:6" x14ac:dyDescent="0.3">
      <c r="A9771">
        <v>11635</v>
      </c>
      <c r="C9771" t="s">
        <v>84</v>
      </c>
      <c r="D9771">
        <v>0</v>
      </c>
      <c r="E9771" t="s">
        <v>599</v>
      </c>
      <c r="F9771" t="s">
        <v>18</v>
      </c>
    </row>
    <row r="9772" spans="1:6" x14ac:dyDescent="0.3">
      <c r="A9772">
        <v>11636</v>
      </c>
      <c r="C9772" t="s">
        <v>84</v>
      </c>
      <c r="D9772">
        <v>0</v>
      </c>
      <c r="E9772" t="s">
        <v>371</v>
      </c>
      <c r="F9772" t="s">
        <v>18</v>
      </c>
    </row>
    <row r="9773" spans="1:6" x14ac:dyDescent="0.3">
      <c r="A9773">
        <v>11637</v>
      </c>
      <c r="C9773" t="s">
        <v>84</v>
      </c>
      <c r="D9773">
        <v>0</v>
      </c>
      <c r="E9773" t="s">
        <v>603</v>
      </c>
      <c r="F9773" t="s">
        <v>18</v>
      </c>
    </row>
    <row r="9774" spans="1:6" x14ac:dyDescent="0.3">
      <c r="A9774">
        <v>11638</v>
      </c>
      <c r="C9774" t="s">
        <v>84</v>
      </c>
      <c r="D9774">
        <v>0</v>
      </c>
      <c r="E9774" t="s">
        <v>371</v>
      </c>
      <c r="F9774" t="s">
        <v>18</v>
      </c>
    </row>
    <row r="9775" spans="1:6" x14ac:dyDescent="0.3">
      <c r="A9775">
        <v>11639</v>
      </c>
      <c r="C9775" t="s">
        <v>84</v>
      </c>
      <c r="D9775">
        <v>0</v>
      </c>
      <c r="E9775" t="s">
        <v>726</v>
      </c>
      <c r="F9775" t="s">
        <v>18</v>
      </c>
    </row>
    <row r="9776" spans="1:6" x14ac:dyDescent="0.3">
      <c r="A9776">
        <v>11640</v>
      </c>
      <c r="C9776" t="s">
        <v>84</v>
      </c>
      <c r="D9776">
        <v>0</v>
      </c>
      <c r="E9776" t="s">
        <v>726</v>
      </c>
      <c r="F9776" t="s">
        <v>18</v>
      </c>
    </row>
    <row r="9777" spans="1:6" x14ac:dyDescent="0.3">
      <c r="A9777">
        <v>11641</v>
      </c>
      <c r="C9777" t="s">
        <v>84</v>
      </c>
      <c r="D9777">
        <v>0</v>
      </c>
      <c r="E9777" t="s">
        <v>602</v>
      </c>
      <c r="F9777" t="s">
        <v>18</v>
      </c>
    </row>
    <row r="9778" spans="1:6" x14ac:dyDescent="0.3">
      <c r="A9778">
        <v>11642</v>
      </c>
      <c r="C9778" t="s">
        <v>84</v>
      </c>
      <c r="D9778">
        <v>0</v>
      </c>
      <c r="E9778" t="s">
        <v>101</v>
      </c>
      <c r="F9778" t="s">
        <v>18</v>
      </c>
    </row>
    <row r="9779" spans="1:6" x14ac:dyDescent="0.3">
      <c r="A9779">
        <v>11643</v>
      </c>
      <c r="C9779" t="s">
        <v>84</v>
      </c>
      <c r="D9779">
        <v>0</v>
      </c>
      <c r="E9779" t="s">
        <v>371</v>
      </c>
      <c r="F9779" t="s">
        <v>18</v>
      </c>
    </row>
    <row r="9780" spans="1:6" x14ac:dyDescent="0.3">
      <c r="A9780">
        <v>11644</v>
      </c>
      <c r="C9780" t="s">
        <v>84</v>
      </c>
      <c r="D9780">
        <v>0</v>
      </c>
      <c r="E9780" t="s">
        <v>726</v>
      </c>
      <c r="F9780" t="s">
        <v>18</v>
      </c>
    </row>
    <row r="9781" spans="1:6" x14ac:dyDescent="0.3">
      <c r="A9781">
        <v>11645</v>
      </c>
      <c r="C9781" t="s">
        <v>84</v>
      </c>
      <c r="D9781">
        <v>0</v>
      </c>
      <c r="E9781" t="s">
        <v>101</v>
      </c>
      <c r="F9781" t="s">
        <v>18</v>
      </c>
    </row>
    <row r="9782" spans="1:6" x14ac:dyDescent="0.3">
      <c r="A9782">
        <v>11648</v>
      </c>
      <c r="D9782">
        <v>0</v>
      </c>
      <c r="E9782" t="s">
        <v>547</v>
      </c>
      <c r="F9782" t="s">
        <v>6</v>
      </c>
    </row>
    <row r="9783" spans="1:6" x14ac:dyDescent="0.3">
      <c r="A9783">
        <v>11649</v>
      </c>
      <c r="D9783">
        <v>0</v>
      </c>
      <c r="E9783" t="s">
        <v>547</v>
      </c>
      <c r="F9783" t="s">
        <v>6</v>
      </c>
    </row>
    <row r="9784" spans="1:6" x14ac:dyDescent="0.3">
      <c r="A9784">
        <v>11650</v>
      </c>
      <c r="D9784">
        <v>0</v>
      </c>
      <c r="E9784" t="s">
        <v>547</v>
      </c>
      <c r="F9784" t="s">
        <v>6</v>
      </c>
    </row>
    <row r="9785" spans="1:6" x14ac:dyDescent="0.3">
      <c r="A9785">
        <v>11652</v>
      </c>
      <c r="B9785" t="s">
        <v>2440</v>
      </c>
      <c r="C9785" t="s">
        <v>32</v>
      </c>
      <c r="D9785">
        <v>7</v>
      </c>
      <c r="E9785" t="s">
        <v>1462</v>
      </c>
      <c r="F9785" t="s">
        <v>16</v>
      </c>
    </row>
    <row r="9786" spans="1:6" x14ac:dyDescent="0.3">
      <c r="A9786">
        <v>11653</v>
      </c>
      <c r="B9786" t="s">
        <v>916</v>
      </c>
      <c r="C9786" t="s">
        <v>32</v>
      </c>
      <c r="D9786">
        <v>7</v>
      </c>
      <c r="E9786" t="s">
        <v>3016</v>
      </c>
      <c r="F9786" t="s">
        <v>8</v>
      </c>
    </row>
    <row r="9787" spans="1:6" x14ac:dyDescent="0.3">
      <c r="A9787">
        <v>11654</v>
      </c>
      <c r="B9787" t="s">
        <v>2440</v>
      </c>
      <c r="C9787" t="s">
        <v>32</v>
      </c>
      <c r="D9787">
        <v>7</v>
      </c>
      <c r="E9787" t="s">
        <v>2456</v>
      </c>
      <c r="F9787" t="s">
        <v>8</v>
      </c>
    </row>
    <row r="9788" spans="1:6" x14ac:dyDescent="0.3">
      <c r="A9788">
        <v>11655</v>
      </c>
      <c r="B9788" t="s">
        <v>916</v>
      </c>
      <c r="C9788" t="s">
        <v>32</v>
      </c>
      <c r="D9788">
        <v>7</v>
      </c>
      <c r="E9788" t="s">
        <v>2517</v>
      </c>
      <c r="F9788" t="s">
        <v>8</v>
      </c>
    </row>
    <row r="9789" spans="1:6" x14ac:dyDescent="0.3">
      <c r="A9789">
        <v>11656</v>
      </c>
      <c r="B9789" t="s">
        <v>2475</v>
      </c>
      <c r="C9789" t="s">
        <v>32</v>
      </c>
      <c r="D9789">
        <v>7</v>
      </c>
      <c r="E9789" t="s">
        <v>2569</v>
      </c>
      <c r="F9789" t="s">
        <v>16</v>
      </c>
    </row>
    <row r="9790" spans="1:6" x14ac:dyDescent="0.3">
      <c r="A9790">
        <v>11657</v>
      </c>
      <c r="B9790" t="s">
        <v>2424</v>
      </c>
      <c r="C9790" t="s">
        <v>32</v>
      </c>
      <c r="D9790">
        <v>7</v>
      </c>
      <c r="E9790" t="s">
        <v>2570</v>
      </c>
      <c r="F9790" t="s">
        <v>16</v>
      </c>
    </row>
    <row r="9791" spans="1:6" x14ac:dyDescent="0.3">
      <c r="A9791">
        <v>11658</v>
      </c>
      <c r="B9791" t="s">
        <v>2424</v>
      </c>
      <c r="C9791" t="s">
        <v>32</v>
      </c>
      <c r="D9791">
        <v>7</v>
      </c>
      <c r="E9791" t="s">
        <v>2570</v>
      </c>
      <c r="F9791" t="s">
        <v>16</v>
      </c>
    </row>
    <row r="9792" spans="1:6" x14ac:dyDescent="0.3">
      <c r="A9792">
        <v>11659</v>
      </c>
      <c r="B9792" t="s">
        <v>2432</v>
      </c>
      <c r="C9792" t="s">
        <v>283</v>
      </c>
      <c r="D9792">
        <v>3</v>
      </c>
      <c r="E9792" t="s">
        <v>280</v>
      </c>
      <c r="F9792" t="s">
        <v>16</v>
      </c>
    </row>
    <row r="9793" spans="1:6" x14ac:dyDescent="0.3">
      <c r="A9793">
        <v>11660</v>
      </c>
      <c r="B9793" t="s">
        <v>2432</v>
      </c>
      <c r="C9793" t="s">
        <v>283</v>
      </c>
      <c r="D9793">
        <v>3</v>
      </c>
      <c r="E9793" t="s">
        <v>280</v>
      </c>
      <c r="F9793" t="s">
        <v>16</v>
      </c>
    </row>
    <row r="9794" spans="1:6" x14ac:dyDescent="0.3">
      <c r="A9794">
        <v>11661</v>
      </c>
      <c r="C9794" t="s">
        <v>82</v>
      </c>
      <c r="D9794">
        <v>0</v>
      </c>
      <c r="F9794" t="s">
        <v>16</v>
      </c>
    </row>
    <row r="9795" spans="1:6" x14ac:dyDescent="0.3">
      <c r="A9795">
        <v>11662</v>
      </c>
      <c r="C9795" t="s">
        <v>82</v>
      </c>
      <c r="D9795">
        <v>0</v>
      </c>
      <c r="F9795" t="s">
        <v>16</v>
      </c>
    </row>
    <row r="9796" spans="1:6" x14ac:dyDescent="0.3">
      <c r="A9796">
        <v>11663</v>
      </c>
      <c r="C9796" t="s">
        <v>82</v>
      </c>
      <c r="D9796">
        <v>0</v>
      </c>
      <c r="F9796" t="s">
        <v>16</v>
      </c>
    </row>
    <row r="9797" spans="1:6" x14ac:dyDescent="0.3">
      <c r="A9797">
        <v>11664</v>
      </c>
      <c r="C9797" t="s">
        <v>150</v>
      </c>
      <c r="D9797">
        <v>0</v>
      </c>
      <c r="E9797" t="s">
        <v>2571</v>
      </c>
      <c r="F9797" t="s">
        <v>16</v>
      </c>
    </row>
    <row r="9798" spans="1:6" x14ac:dyDescent="0.3">
      <c r="A9798">
        <v>11665</v>
      </c>
      <c r="C9798" t="s">
        <v>82</v>
      </c>
      <c r="D9798">
        <v>0</v>
      </c>
      <c r="F9798" t="s">
        <v>16</v>
      </c>
    </row>
    <row r="9799" spans="1:6" x14ac:dyDescent="0.3">
      <c r="A9799">
        <v>11666</v>
      </c>
      <c r="C9799" t="s">
        <v>150</v>
      </c>
      <c r="D9799">
        <v>0</v>
      </c>
      <c r="E9799" t="s">
        <v>484</v>
      </c>
      <c r="F9799" t="s">
        <v>3</v>
      </c>
    </row>
    <row r="9800" spans="1:6" x14ac:dyDescent="0.3">
      <c r="A9800">
        <v>11667</v>
      </c>
      <c r="C9800" t="s">
        <v>150</v>
      </c>
      <c r="D9800">
        <v>0</v>
      </c>
      <c r="E9800" t="s">
        <v>682</v>
      </c>
      <c r="F9800" t="s">
        <v>3</v>
      </c>
    </row>
    <row r="9801" spans="1:6" x14ac:dyDescent="0.3">
      <c r="A9801">
        <v>11668</v>
      </c>
      <c r="C9801" t="s">
        <v>82</v>
      </c>
      <c r="D9801">
        <v>0</v>
      </c>
      <c r="F9801" t="s">
        <v>3</v>
      </c>
    </row>
    <row r="9802" spans="1:6" x14ac:dyDescent="0.3">
      <c r="A9802">
        <v>11669</v>
      </c>
      <c r="C9802" t="s">
        <v>82</v>
      </c>
      <c r="D9802">
        <v>0</v>
      </c>
      <c r="F9802" t="s">
        <v>16</v>
      </c>
    </row>
    <row r="9803" spans="1:6" x14ac:dyDescent="0.3">
      <c r="A9803">
        <v>11670</v>
      </c>
      <c r="C9803" t="s">
        <v>150</v>
      </c>
      <c r="D9803">
        <v>0</v>
      </c>
      <c r="E9803" t="s">
        <v>682</v>
      </c>
      <c r="F9803" t="s">
        <v>3</v>
      </c>
    </row>
    <row r="9804" spans="1:6" x14ac:dyDescent="0.3">
      <c r="A9804">
        <v>11671</v>
      </c>
      <c r="B9804" t="s">
        <v>1432</v>
      </c>
      <c r="C9804" t="s">
        <v>36</v>
      </c>
      <c r="D9804">
        <v>4</v>
      </c>
      <c r="E9804" t="s">
        <v>1433</v>
      </c>
      <c r="F9804" t="s">
        <v>3</v>
      </c>
    </row>
    <row r="9805" spans="1:6" x14ac:dyDescent="0.3">
      <c r="A9805">
        <v>11672</v>
      </c>
      <c r="C9805" t="s">
        <v>150</v>
      </c>
      <c r="D9805">
        <v>0</v>
      </c>
      <c r="E9805" t="s">
        <v>484</v>
      </c>
      <c r="F9805" t="s">
        <v>3</v>
      </c>
    </row>
    <row r="9806" spans="1:6" x14ac:dyDescent="0.3">
      <c r="A9806">
        <v>11673</v>
      </c>
      <c r="C9806" t="s">
        <v>82</v>
      </c>
      <c r="D9806">
        <v>0</v>
      </c>
      <c r="E9806" t="s">
        <v>100</v>
      </c>
      <c r="F9806" t="s">
        <v>3</v>
      </c>
    </row>
    <row r="9807" spans="1:6" x14ac:dyDescent="0.3">
      <c r="A9807">
        <v>11674</v>
      </c>
      <c r="C9807" t="s">
        <v>84</v>
      </c>
      <c r="D9807">
        <v>0</v>
      </c>
      <c r="E9807" t="s">
        <v>101</v>
      </c>
      <c r="F9807" t="s">
        <v>3</v>
      </c>
    </row>
    <row r="9808" spans="1:6" x14ac:dyDescent="0.3">
      <c r="A9808">
        <v>11675</v>
      </c>
      <c r="B9808" t="s">
        <v>1247</v>
      </c>
      <c r="C9808" t="s">
        <v>32</v>
      </c>
      <c r="D9808">
        <v>7</v>
      </c>
      <c r="E9808" t="s">
        <v>1756</v>
      </c>
      <c r="F9808" t="s">
        <v>3</v>
      </c>
    </row>
    <row r="9809" spans="1:6" x14ac:dyDescent="0.3">
      <c r="A9809">
        <v>11676</v>
      </c>
      <c r="C9809" t="s">
        <v>84</v>
      </c>
      <c r="D9809">
        <v>0</v>
      </c>
      <c r="E9809" t="s">
        <v>101</v>
      </c>
      <c r="F9809" t="s">
        <v>3</v>
      </c>
    </row>
    <row r="9810" spans="1:6" x14ac:dyDescent="0.3">
      <c r="A9810">
        <v>11677</v>
      </c>
      <c r="C9810" t="s">
        <v>82</v>
      </c>
      <c r="D9810">
        <v>0</v>
      </c>
      <c r="F9810" t="s">
        <v>3</v>
      </c>
    </row>
    <row r="9811" spans="1:6" x14ac:dyDescent="0.3">
      <c r="A9811">
        <v>11678</v>
      </c>
      <c r="C9811" t="s">
        <v>82</v>
      </c>
      <c r="D9811">
        <v>0</v>
      </c>
      <c r="F9811" t="s">
        <v>3</v>
      </c>
    </row>
    <row r="9812" spans="1:6" x14ac:dyDescent="0.3">
      <c r="A9812">
        <v>11679</v>
      </c>
      <c r="C9812" t="s">
        <v>82</v>
      </c>
      <c r="D9812">
        <v>0</v>
      </c>
      <c r="F9812" t="s">
        <v>3</v>
      </c>
    </row>
    <row r="9813" spans="1:6" x14ac:dyDescent="0.3">
      <c r="A9813">
        <v>11680</v>
      </c>
      <c r="C9813" t="s">
        <v>82</v>
      </c>
      <c r="D9813">
        <v>0</v>
      </c>
      <c r="F9813" t="s">
        <v>3</v>
      </c>
    </row>
    <row r="9814" spans="1:6" x14ac:dyDescent="0.3">
      <c r="A9814">
        <v>11681</v>
      </c>
      <c r="C9814" t="s">
        <v>150</v>
      </c>
      <c r="D9814">
        <v>0</v>
      </c>
      <c r="E9814" t="s">
        <v>1887</v>
      </c>
      <c r="F9814" t="s">
        <v>3</v>
      </c>
    </row>
    <row r="9815" spans="1:6" x14ac:dyDescent="0.3">
      <c r="A9815">
        <v>11682</v>
      </c>
      <c r="C9815" t="s">
        <v>82</v>
      </c>
      <c r="D9815">
        <v>0</v>
      </c>
      <c r="F9815" t="s">
        <v>3</v>
      </c>
    </row>
    <row r="9816" spans="1:6" x14ac:dyDescent="0.3">
      <c r="A9816">
        <v>11683</v>
      </c>
      <c r="C9816" t="s">
        <v>82</v>
      </c>
      <c r="D9816">
        <v>0</v>
      </c>
      <c r="F9816" t="s">
        <v>3</v>
      </c>
    </row>
    <row r="9817" spans="1:6" x14ac:dyDescent="0.3">
      <c r="A9817">
        <v>11684</v>
      </c>
      <c r="C9817" t="s">
        <v>82</v>
      </c>
      <c r="D9817">
        <v>0</v>
      </c>
      <c r="F9817" t="s">
        <v>3</v>
      </c>
    </row>
    <row r="9818" spans="1:6" x14ac:dyDescent="0.3">
      <c r="A9818">
        <v>11685</v>
      </c>
      <c r="C9818" t="s">
        <v>82</v>
      </c>
      <c r="D9818">
        <v>0</v>
      </c>
      <c r="E9818" t="s">
        <v>100</v>
      </c>
      <c r="F9818" t="s">
        <v>3</v>
      </c>
    </row>
    <row r="9819" spans="1:6" x14ac:dyDescent="0.3">
      <c r="A9819">
        <v>11686</v>
      </c>
      <c r="C9819" t="s">
        <v>32</v>
      </c>
      <c r="D9819">
        <v>7</v>
      </c>
      <c r="E9819" t="s">
        <v>2526</v>
      </c>
      <c r="F9819" t="s">
        <v>16</v>
      </c>
    </row>
    <row r="9820" spans="1:6" x14ac:dyDescent="0.3">
      <c r="A9820">
        <v>11687</v>
      </c>
      <c r="C9820" t="s">
        <v>82</v>
      </c>
      <c r="D9820">
        <v>0</v>
      </c>
      <c r="F9820" t="s">
        <v>3</v>
      </c>
    </row>
    <row r="9821" spans="1:6" x14ac:dyDescent="0.3">
      <c r="A9821">
        <v>11688</v>
      </c>
      <c r="C9821" t="s">
        <v>84</v>
      </c>
      <c r="D9821">
        <v>0</v>
      </c>
      <c r="E9821" t="s">
        <v>280</v>
      </c>
      <c r="F9821" t="s">
        <v>7</v>
      </c>
    </row>
    <row r="9822" spans="1:6" x14ac:dyDescent="0.3">
      <c r="A9822">
        <v>11689</v>
      </c>
      <c r="C9822" t="s">
        <v>84</v>
      </c>
      <c r="D9822">
        <v>0</v>
      </c>
      <c r="E9822" t="s">
        <v>1223</v>
      </c>
      <c r="F9822" t="s">
        <v>7</v>
      </c>
    </row>
    <row r="9823" spans="1:6" x14ac:dyDescent="0.3">
      <c r="A9823">
        <v>11690</v>
      </c>
      <c r="B9823" t="s">
        <v>1247</v>
      </c>
      <c r="C9823" t="s">
        <v>32</v>
      </c>
      <c r="D9823">
        <v>7</v>
      </c>
      <c r="E9823" t="s">
        <v>1278</v>
      </c>
      <c r="F9823" t="s">
        <v>3</v>
      </c>
    </row>
    <row r="9824" spans="1:6" x14ac:dyDescent="0.3">
      <c r="A9824">
        <v>11691</v>
      </c>
      <c r="B9824" t="s">
        <v>1310</v>
      </c>
      <c r="C9824" t="s">
        <v>283</v>
      </c>
      <c r="D9824">
        <v>3</v>
      </c>
      <c r="E9824" t="s">
        <v>2010</v>
      </c>
      <c r="F9824" t="s">
        <v>3</v>
      </c>
    </row>
    <row r="9825" spans="1:6" x14ac:dyDescent="0.3">
      <c r="A9825">
        <v>11692</v>
      </c>
      <c r="B9825" t="s">
        <v>1432</v>
      </c>
      <c r="C9825" t="s">
        <v>36</v>
      </c>
      <c r="D9825">
        <v>4</v>
      </c>
      <c r="E9825" t="s">
        <v>1433</v>
      </c>
      <c r="F9825" t="s">
        <v>3</v>
      </c>
    </row>
    <row r="9826" spans="1:6" x14ac:dyDescent="0.3">
      <c r="A9826">
        <v>11693</v>
      </c>
      <c r="C9826" t="s">
        <v>84</v>
      </c>
      <c r="D9826">
        <v>0</v>
      </c>
      <c r="E9826" t="s">
        <v>311</v>
      </c>
      <c r="F9826" t="s">
        <v>3</v>
      </c>
    </row>
    <row r="9827" spans="1:6" x14ac:dyDescent="0.3">
      <c r="A9827">
        <v>11694</v>
      </c>
      <c r="C9827" t="s">
        <v>84</v>
      </c>
      <c r="D9827">
        <v>0</v>
      </c>
      <c r="F9827" t="s">
        <v>3</v>
      </c>
    </row>
    <row r="9828" spans="1:6" x14ac:dyDescent="0.3">
      <c r="A9828">
        <v>11695</v>
      </c>
      <c r="C9828" t="s">
        <v>84</v>
      </c>
      <c r="D9828">
        <v>0</v>
      </c>
      <c r="E9828" t="s">
        <v>1284</v>
      </c>
      <c r="F9828" t="s">
        <v>3</v>
      </c>
    </row>
    <row r="9829" spans="1:6" x14ac:dyDescent="0.3">
      <c r="A9829">
        <v>11696</v>
      </c>
      <c r="C9829" t="s">
        <v>84</v>
      </c>
      <c r="D9829">
        <v>0</v>
      </c>
      <c r="E9829" t="s">
        <v>1297</v>
      </c>
      <c r="F9829" t="s">
        <v>3</v>
      </c>
    </row>
    <row r="9830" spans="1:6" x14ac:dyDescent="0.3">
      <c r="A9830">
        <v>11697</v>
      </c>
      <c r="C9830" t="s">
        <v>84</v>
      </c>
      <c r="D9830">
        <v>0</v>
      </c>
      <c r="E9830" t="s">
        <v>1297</v>
      </c>
      <c r="F9830" t="s">
        <v>3</v>
      </c>
    </row>
    <row r="9831" spans="1:6" x14ac:dyDescent="0.3">
      <c r="A9831">
        <v>11698</v>
      </c>
      <c r="C9831" t="s">
        <v>84</v>
      </c>
      <c r="D9831">
        <v>0</v>
      </c>
      <c r="E9831" t="s">
        <v>258</v>
      </c>
      <c r="F9831" t="s">
        <v>16</v>
      </c>
    </row>
    <row r="9832" spans="1:6" x14ac:dyDescent="0.3">
      <c r="A9832">
        <v>11699</v>
      </c>
      <c r="C9832" t="s">
        <v>84</v>
      </c>
      <c r="D9832">
        <v>0</v>
      </c>
      <c r="E9832" t="s">
        <v>258</v>
      </c>
      <c r="F9832" t="s">
        <v>16</v>
      </c>
    </row>
    <row r="9833" spans="1:6" x14ac:dyDescent="0.3">
      <c r="A9833">
        <v>11700</v>
      </c>
      <c r="C9833" t="s">
        <v>84</v>
      </c>
      <c r="D9833">
        <v>0</v>
      </c>
      <c r="E9833" t="s">
        <v>258</v>
      </c>
      <c r="F9833" t="s">
        <v>16</v>
      </c>
    </row>
    <row r="9834" spans="1:6" x14ac:dyDescent="0.3">
      <c r="A9834">
        <v>11701</v>
      </c>
      <c r="C9834" t="s">
        <v>84</v>
      </c>
      <c r="D9834">
        <v>0</v>
      </c>
      <c r="E9834" t="s">
        <v>258</v>
      </c>
      <c r="F9834" t="s">
        <v>13</v>
      </c>
    </row>
    <row r="9835" spans="1:6" x14ac:dyDescent="0.3">
      <c r="A9835">
        <v>11702</v>
      </c>
      <c r="D9835">
        <v>0</v>
      </c>
      <c r="E9835" t="s">
        <v>2011</v>
      </c>
      <c r="F9835" t="s">
        <v>3</v>
      </c>
    </row>
    <row r="9836" spans="1:6" x14ac:dyDescent="0.3">
      <c r="A9836">
        <v>11703</v>
      </c>
      <c r="C9836" t="s">
        <v>84</v>
      </c>
      <c r="D9836">
        <v>0</v>
      </c>
      <c r="E9836" t="s">
        <v>311</v>
      </c>
      <c r="F9836" t="s">
        <v>3</v>
      </c>
    </row>
    <row r="9837" spans="1:6" x14ac:dyDescent="0.3">
      <c r="A9837">
        <v>11704</v>
      </c>
      <c r="C9837" t="s">
        <v>84</v>
      </c>
      <c r="D9837">
        <v>0</v>
      </c>
      <c r="F9837" t="s">
        <v>8</v>
      </c>
    </row>
    <row r="9838" spans="1:6" x14ac:dyDescent="0.3">
      <c r="A9838">
        <v>11705</v>
      </c>
      <c r="C9838" t="s">
        <v>84</v>
      </c>
      <c r="D9838">
        <v>0</v>
      </c>
      <c r="E9838" t="s">
        <v>311</v>
      </c>
      <c r="F9838" t="s">
        <v>16</v>
      </c>
    </row>
    <row r="9839" spans="1:6" x14ac:dyDescent="0.3">
      <c r="A9839">
        <v>11706</v>
      </c>
      <c r="C9839" t="s">
        <v>84</v>
      </c>
      <c r="D9839">
        <v>0</v>
      </c>
      <c r="E9839" t="s">
        <v>1752</v>
      </c>
      <c r="F9839" t="s">
        <v>16</v>
      </c>
    </row>
    <row r="9840" spans="1:6" x14ac:dyDescent="0.3">
      <c r="A9840">
        <v>11707</v>
      </c>
      <c r="C9840" t="s">
        <v>84</v>
      </c>
      <c r="D9840">
        <v>0</v>
      </c>
      <c r="F9840" t="s">
        <v>10</v>
      </c>
    </row>
    <row r="9841" spans="1:6" x14ac:dyDescent="0.3">
      <c r="A9841">
        <v>11708</v>
      </c>
      <c r="C9841" t="s">
        <v>84</v>
      </c>
      <c r="D9841">
        <v>0</v>
      </c>
      <c r="F9841" t="s">
        <v>13</v>
      </c>
    </row>
    <row r="9842" spans="1:6" x14ac:dyDescent="0.3">
      <c r="A9842">
        <v>11709</v>
      </c>
      <c r="C9842" t="s">
        <v>84</v>
      </c>
      <c r="D9842">
        <v>0</v>
      </c>
      <c r="F9842" t="s">
        <v>3</v>
      </c>
    </row>
    <row r="9843" spans="1:6" x14ac:dyDescent="0.3">
      <c r="A9843">
        <v>11710</v>
      </c>
      <c r="C9843" t="s">
        <v>84</v>
      </c>
      <c r="D9843">
        <v>0</v>
      </c>
      <c r="E9843" t="s">
        <v>280</v>
      </c>
      <c r="F9843" t="s">
        <v>3</v>
      </c>
    </row>
    <row r="9844" spans="1:6" x14ac:dyDescent="0.3">
      <c r="A9844">
        <v>11711</v>
      </c>
      <c r="C9844" t="s">
        <v>84</v>
      </c>
      <c r="D9844">
        <v>0</v>
      </c>
      <c r="F9844" t="s">
        <v>5</v>
      </c>
    </row>
    <row r="9845" spans="1:6" x14ac:dyDescent="0.3">
      <c r="A9845">
        <v>11712</v>
      </c>
      <c r="C9845" t="s">
        <v>84</v>
      </c>
      <c r="D9845">
        <v>0</v>
      </c>
      <c r="F9845" t="s">
        <v>14</v>
      </c>
    </row>
    <row r="9846" spans="1:6" x14ac:dyDescent="0.3">
      <c r="A9846">
        <v>11713</v>
      </c>
      <c r="C9846" t="s">
        <v>84</v>
      </c>
      <c r="D9846">
        <v>0</v>
      </c>
      <c r="E9846" t="s">
        <v>258</v>
      </c>
      <c r="F9846" t="s">
        <v>11</v>
      </c>
    </row>
    <row r="9847" spans="1:6" x14ac:dyDescent="0.3">
      <c r="A9847">
        <v>11714</v>
      </c>
      <c r="C9847" t="s">
        <v>84</v>
      </c>
      <c r="D9847">
        <v>0</v>
      </c>
      <c r="E9847" t="s">
        <v>258</v>
      </c>
      <c r="F9847" t="s">
        <v>11</v>
      </c>
    </row>
    <row r="9848" spans="1:6" x14ac:dyDescent="0.3">
      <c r="A9848">
        <v>11715</v>
      </c>
      <c r="C9848" t="s">
        <v>84</v>
      </c>
      <c r="D9848">
        <v>0</v>
      </c>
      <c r="F9848" t="s">
        <v>16</v>
      </c>
    </row>
    <row r="9849" spans="1:6" x14ac:dyDescent="0.3">
      <c r="A9849">
        <v>11716</v>
      </c>
      <c r="C9849" t="s">
        <v>84</v>
      </c>
      <c r="D9849">
        <v>0</v>
      </c>
      <c r="F9849" t="s">
        <v>16</v>
      </c>
    </row>
    <row r="9850" spans="1:6" x14ac:dyDescent="0.3">
      <c r="A9850">
        <v>11717</v>
      </c>
      <c r="C9850" t="s">
        <v>84</v>
      </c>
      <c r="D9850">
        <v>0</v>
      </c>
      <c r="E9850" t="s">
        <v>235</v>
      </c>
      <c r="F9850" t="s">
        <v>5</v>
      </c>
    </row>
    <row r="9851" spans="1:6" x14ac:dyDescent="0.3">
      <c r="A9851">
        <v>11718</v>
      </c>
      <c r="C9851" t="s">
        <v>84</v>
      </c>
      <c r="D9851">
        <v>0</v>
      </c>
      <c r="E9851" t="s">
        <v>235</v>
      </c>
      <c r="F9851" t="s">
        <v>5</v>
      </c>
    </row>
    <row r="9852" spans="1:6" x14ac:dyDescent="0.3">
      <c r="A9852">
        <v>11721</v>
      </c>
      <c r="C9852" t="s">
        <v>82</v>
      </c>
      <c r="D9852">
        <v>0</v>
      </c>
      <c r="F9852" t="s">
        <v>3</v>
      </c>
    </row>
    <row r="9853" spans="1:6" x14ac:dyDescent="0.3">
      <c r="A9853">
        <v>11722</v>
      </c>
      <c r="C9853" t="s">
        <v>175</v>
      </c>
      <c r="D9853">
        <v>0</v>
      </c>
      <c r="F9853" t="s">
        <v>3</v>
      </c>
    </row>
    <row r="9854" spans="1:6" x14ac:dyDescent="0.3">
      <c r="A9854">
        <v>11723</v>
      </c>
      <c r="C9854" t="s">
        <v>82</v>
      </c>
      <c r="D9854">
        <v>0</v>
      </c>
      <c r="F9854" t="s">
        <v>3</v>
      </c>
    </row>
    <row r="9855" spans="1:6" x14ac:dyDescent="0.3">
      <c r="A9855">
        <v>11724</v>
      </c>
      <c r="C9855" t="s">
        <v>82</v>
      </c>
      <c r="D9855">
        <v>0</v>
      </c>
      <c r="F9855" t="s">
        <v>3</v>
      </c>
    </row>
    <row r="9856" spans="1:6" x14ac:dyDescent="0.3">
      <c r="A9856">
        <v>11725</v>
      </c>
      <c r="C9856" t="s">
        <v>82</v>
      </c>
      <c r="D9856">
        <v>0</v>
      </c>
      <c r="F9856" t="s">
        <v>3</v>
      </c>
    </row>
    <row r="9857" spans="1:6" x14ac:dyDescent="0.3">
      <c r="A9857">
        <v>11726</v>
      </c>
      <c r="C9857" t="s">
        <v>84</v>
      </c>
      <c r="D9857">
        <v>0</v>
      </c>
      <c r="E9857" t="s">
        <v>709</v>
      </c>
      <c r="F9857" t="s">
        <v>3</v>
      </c>
    </row>
    <row r="9858" spans="1:6" x14ac:dyDescent="0.3">
      <c r="A9858">
        <v>11727</v>
      </c>
      <c r="B9858" t="s">
        <v>687</v>
      </c>
      <c r="C9858" t="s">
        <v>51</v>
      </c>
      <c r="D9858">
        <v>3</v>
      </c>
      <c r="F9858" t="s">
        <v>18</v>
      </c>
    </row>
    <row r="9859" spans="1:6" x14ac:dyDescent="0.3">
      <c r="A9859">
        <v>11728</v>
      </c>
      <c r="C9859" t="s">
        <v>84</v>
      </c>
      <c r="D9859">
        <v>0</v>
      </c>
      <c r="E9859" t="s">
        <v>235</v>
      </c>
      <c r="F9859" t="s">
        <v>18</v>
      </c>
    </row>
    <row r="9860" spans="1:6" x14ac:dyDescent="0.3">
      <c r="A9860">
        <v>11729</v>
      </c>
      <c r="C9860" t="s">
        <v>84</v>
      </c>
      <c r="D9860">
        <v>0</v>
      </c>
      <c r="E9860" t="s">
        <v>235</v>
      </c>
      <c r="F9860" t="s">
        <v>5</v>
      </c>
    </row>
    <row r="9861" spans="1:6" x14ac:dyDescent="0.3">
      <c r="A9861">
        <v>11732</v>
      </c>
      <c r="C9861" t="s">
        <v>84</v>
      </c>
      <c r="D9861">
        <v>0</v>
      </c>
      <c r="F9861" t="s">
        <v>3</v>
      </c>
    </row>
    <row r="9862" spans="1:6" x14ac:dyDescent="0.3">
      <c r="A9862">
        <v>11733</v>
      </c>
      <c r="C9862" t="s">
        <v>84</v>
      </c>
      <c r="D9862">
        <v>0</v>
      </c>
      <c r="F9862" t="s">
        <v>3</v>
      </c>
    </row>
    <row r="9863" spans="1:6" x14ac:dyDescent="0.3">
      <c r="A9863">
        <v>11738</v>
      </c>
      <c r="C9863" t="s">
        <v>51</v>
      </c>
      <c r="D9863">
        <v>3</v>
      </c>
      <c r="F9863" t="s">
        <v>5</v>
      </c>
    </row>
    <row r="9864" spans="1:6" x14ac:dyDescent="0.3">
      <c r="A9864">
        <v>11739</v>
      </c>
      <c r="C9864" t="s">
        <v>51</v>
      </c>
      <c r="D9864">
        <v>3</v>
      </c>
      <c r="F9864" t="s">
        <v>5</v>
      </c>
    </row>
    <row r="9865" spans="1:6" x14ac:dyDescent="0.3">
      <c r="A9865">
        <v>11740</v>
      </c>
      <c r="C9865" t="s">
        <v>84</v>
      </c>
      <c r="D9865">
        <v>0</v>
      </c>
      <c r="F9865" t="s">
        <v>3</v>
      </c>
    </row>
    <row r="9866" spans="1:6" x14ac:dyDescent="0.3">
      <c r="A9866">
        <v>11741</v>
      </c>
      <c r="C9866" t="s">
        <v>84</v>
      </c>
      <c r="D9866">
        <v>0</v>
      </c>
      <c r="F9866" t="s">
        <v>3</v>
      </c>
    </row>
    <row r="9867" spans="1:6" x14ac:dyDescent="0.3">
      <c r="A9867">
        <v>11742</v>
      </c>
      <c r="C9867" t="s">
        <v>84</v>
      </c>
      <c r="D9867">
        <v>0</v>
      </c>
      <c r="F9867" t="s">
        <v>8</v>
      </c>
    </row>
    <row r="9868" spans="1:6" x14ac:dyDescent="0.3">
      <c r="A9868">
        <v>11743</v>
      </c>
      <c r="C9868" t="s">
        <v>84</v>
      </c>
      <c r="D9868">
        <v>0</v>
      </c>
      <c r="F9868" t="s">
        <v>5</v>
      </c>
    </row>
    <row r="9869" spans="1:6" x14ac:dyDescent="0.3">
      <c r="A9869">
        <v>11744</v>
      </c>
      <c r="C9869" t="s">
        <v>84</v>
      </c>
      <c r="D9869">
        <v>0</v>
      </c>
      <c r="F9869" t="s">
        <v>14</v>
      </c>
    </row>
    <row r="9870" spans="1:6" x14ac:dyDescent="0.3">
      <c r="A9870">
        <v>11745</v>
      </c>
      <c r="C9870" t="s">
        <v>84</v>
      </c>
      <c r="D9870">
        <v>0</v>
      </c>
      <c r="E9870" t="s">
        <v>311</v>
      </c>
      <c r="F9870" t="s">
        <v>3</v>
      </c>
    </row>
    <row r="9871" spans="1:6" x14ac:dyDescent="0.3">
      <c r="A9871">
        <v>11746</v>
      </c>
      <c r="C9871" t="s">
        <v>84</v>
      </c>
      <c r="D9871">
        <v>0</v>
      </c>
      <c r="E9871" t="s">
        <v>311</v>
      </c>
      <c r="F9871" t="s">
        <v>3</v>
      </c>
    </row>
    <row r="9872" spans="1:6" x14ac:dyDescent="0.3">
      <c r="A9872">
        <v>11747</v>
      </c>
      <c r="C9872" t="s">
        <v>84</v>
      </c>
      <c r="D9872">
        <v>0</v>
      </c>
      <c r="E9872" t="s">
        <v>311</v>
      </c>
      <c r="F9872" t="s">
        <v>3</v>
      </c>
    </row>
    <row r="9873" spans="1:6" x14ac:dyDescent="0.3">
      <c r="A9873">
        <v>11748</v>
      </c>
      <c r="C9873" t="s">
        <v>84</v>
      </c>
      <c r="D9873">
        <v>0</v>
      </c>
      <c r="E9873" t="s">
        <v>311</v>
      </c>
      <c r="F9873" t="s">
        <v>3</v>
      </c>
    </row>
    <row r="9874" spans="1:6" x14ac:dyDescent="0.3">
      <c r="A9874">
        <v>11749</v>
      </c>
      <c r="C9874" t="s">
        <v>84</v>
      </c>
      <c r="D9874">
        <v>0</v>
      </c>
      <c r="F9874" t="s">
        <v>12</v>
      </c>
    </row>
    <row r="9875" spans="1:6" x14ac:dyDescent="0.3">
      <c r="A9875">
        <v>11750</v>
      </c>
      <c r="C9875" t="s">
        <v>84</v>
      </c>
      <c r="D9875">
        <v>0</v>
      </c>
      <c r="F9875" t="s">
        <v>6</v>
      </c>
    </row>
    <row r="9876" spans="1:6" x14ac:dyDescent="0.3">
      <c r="A9876">
        <v>11751</v>
      </c>
      <c r="C9876" t="s">
        <v>84</v>
      </c>
      <c r="D9876">
        <v>0</v>
      </c>
      <c r="F9876" t="s">
        <v>6</v>
      </c>
    </row>
    <row r="9877" spans="1:6" x14ac:dyDescent="0.3">
      <c r="A9877">
        <v>11752</v>
      </c>
      <c r="C9877" t="s">
        <v>84</v>
      </c>
      <c r="D9877">
        <v>0</v>
      </c>
      <c r="E9877" t="s">
        <v>311</v>
      </c>
      <c r="F9877" t="s">
        <v>16</v>
      </c>
    </row>
    <row r="9878" spans="1:6" x14ac:dyDescent="0.3">
      <c r="A9878">
        <v>11753</v>
      </c>
      <c r="C9878" t="s">
        <v>84</v>
      </c>
      <c r="D9878">
        <v>0</v>
      </c>
      <c r="F9878" t="s">
        <v>16</v>
      </c>
    </row>
    <row r="9879" spans="1:6" x14ac:dyDescent="0.3">
      <c r="A9879">
        <v>11754</v>
      </c>
      <c r="C9879" t="s">
        <v>84</v>
      </c>
      <c r="D9879">
        <v>0</v>
      </c>
      <c r="F9879" t="s">
        <v>5</v>
      </c>
    </row>
    <row r="9880" spans="1:6" x14ac:dyDescent="0.3">
      <c r="A9880">
        <v>11755</v>
      </c>
      <c r="C9880" t="s">
        <v>84</v>
      </c>
      <c r="D9880">
        <v>0</v>
      </c>
      <c r="E9880" t="s">
        <v>2012</v>
      </c>
      <c r="F9880" t="s">
        <v>3</v>
      </c>
    </row>
    <row r="9881" spans="1:6" x14ac:dyDescent="0.3">
      <c r="A9881">
        <v>11756</v>
      </c>
      <c r="C9881" t="s">
        <v>82</v>
      </c>
      <c r="D9881">
        <v>0</v>
      </c>
      <c r="F9881" t="s">
        <v>3</v>
      </c>
    </row>
    <row r="9882" spans="1:6" x14ac:dyDescent="0.3">
      <c r="A9882">
        <v>11757</v>
      </c>
      <c r="C9882" t="s">
        <v>82</v>
      </c>
      <c r="D9882">
        <v>0</v>
      </c>
      <c r="F9882" t="s">
        <v>3</v>
      </c>
    </row>
    <row r="9883" spans="1:6" x14ac:dyDescent="0.3">
      <c r="A9883">
        <v>11758</v>
      </c>
      <c r="C9883" t="s">
        <v>82</v>
      </c>
      <c r="D9883">
        <v>0</v>
      </c>
      <c r="F9883" t="s">
        <v>3</v>
      </c>
    </row>
    <row r="9884" spans="1:6" x14ac:dyDescent="0.3">
      <c r="A9884">
        <v>11759</v>
      </c>
      <c r="C9884" t="s">
        <v>82</v>
      </c>
      <c r="D9884">
        <v>0</v>
      </c>
      <c r="F9884" t="s">
        <v>3</v>
      </c>
    </row>
    <row r="9885" spans="1:6" x14ac:dyDescent="0.3">
      <c r="A9885">
        <v>11760</v>
      </c>
      <c r="C9885" t="s">
        <v>82</v>
      </c>
      <c r="D9885">
        <v>0</v>
      </c>
      <c r="F9885" t="s">
        <v>3</v>
      </c>
    </row>
    <row r="9886" spans="1:6" x14ac:dyDescent="0.3">
      <c r="A9886">
        <v>11761</v>
      </c>
      <c r="C9886" t="s">
        <v>82</v>
      </c>
      <c r="D9886">
        <v>0</v>
      </c>
      <c r="F9886" t="s">
        <v>3</v>
      </c>
    </row>
    <row r="9887" spans="1:6" x14ac:dyDescent="0.3">
      <c r="A9887">
        <v>11762</v>
      </c>
      <c r="B9887" t="s">
        <v>1293</v>
      </c>
      <c r="C9887" t="s">
        <v>283</v>
      </c>
      <c r="D9887">
        <v>3</v>
      </c>
      <c r="E9887" t="s">
        <v>2013</v>
      </c>
      <c r="F9887" t="s">
        <v>3</v>
      </c>
    </row>
    <row r="9888" spans="1:6" x14ac:dyDescent="0.3">
      <c r="A9888">
        <v>11763</v>
      </c>
      <c r="B9888" t="s">
        <v>1247</v>
      </c>
      <c r="C9888" t="s">
        <v>32</v>
      </c>
      <c r="D9888">
        <v>7</v>
      </c>
      <c r="E9888" t="s">
        <v>2014</v>
      </c>
      <c r="F9888" t="s">
        <v>3</v>
      </c>
    </row>
    <row r="9889" spans="1:6" x14ac:dyDescent="0.3">
      <c r="A9889">
        <v>11764</v>
      </c>
      <c r="D9889">
        <v>0</v>
      </c>
      <c r="E9889" t="s">
        <v>2015</v>
      </c>
      <c r="F9889" t="s">
        <v>3</v>
      </c>
    </row>
    <row r="9890" spans="1:6" x14ac:dyDescent="0.3">
      <c r="A9890">
        <v>11765</v>
      </c>
      <c r="B9890" t="s">
        <v>1258</v>
      </c>
      <c r="C9890" t="s">
        <v>283</v>
      </c>
      <c r="D9890">
        <v>3</v>
      </c>
      <c r="E9890" t="s">
        <v>2016</v>
      </c>
      <c r="F9890" t="s">
        <v>3</v>
      </c>
    </row>
    <row r="9891" spans="1:6" x14ac:dyDescent="0.3">
      <c r="A9891">
        <v>11766</v>
      </c>
      <c r="C9891" t="s">
        <v>82</v>
      </c>
      <c r="D9891">
        <v>0</v>
      </c>
      <c r="E9891" t="s">
        <v>100</v>
      </c>
      <c r="F9891" t="s">
        <v>3</v>
      </c>
    </row>
    <row r="9892" spans="1:6" x14ac:dyDescent="0.3">
      <c r="A9892">
        <v>11767</v>
      </c>
      <c r="B9892" t="s">
        <v>1258</v>
      </c>
      <c r="C9892" t="s">
        <v>283</v>
      </c>
      <c r="D9892">
        <v>3</v>
      </c>
      <c r="E9892" t="s">
        <v>2017</v>
      </c>
      <c r="F9892" t="s">
        <v>3</v>
      </c>
    </row>
    <row r="9893" spans="1:6" x14ac:dyDescent="0.3">
      <c r="A9893">
        <v>11768</v>
      </c>
      <c r="C9893" t="s">
        <v>82</v>
      </c>
      <c r="D9893">
        <v>0</v>
      </c>
      <c r="E9893" t="s">
        <v>1331</v>
      </c>
      <c r="F9893" t="s">
        <v>3</v>
      </c>
    </row>
    <row r="9894" spans="1:6" x14ac:dyDescent="0.3">
      <c r="A9894">
        <v>11769</v>
      </c>
      <c r="C9894" t="s">
        <v>82</v>
      </c>
      <c r="D9894">
        <v>0</v>
      </c>
      <c r="F9894" t="s">
        <v>3</v>
      </c>
    </row>
    <row r="9895" spans="1:6" x14ac:dyDescent="0.3">
      <c r="A9895">
        <v>11770</v>
      </c>
      <c r="C9895" t="s">
        <v>175</v>
      </c>
      <c r="D9895">
        <v>0</v>
      </c>
      <c r="E9895" t="s">
        <v>100</v>
      </c>
      <c r="F9895" t="s">
        <v>3</v>
      </c>
    </row>
    <row r="9896" spans="1:6" x14ac:dyDescent="0.3">
      <c r="A9896">
        <v>11771</v>
      </c>
      <c r="C9896" t="s">
        <v>82</v>
      </c>
      <c r="D9896">
        <v>0</v>
      </c>
      <c r="F9896" t="s">
        <v>3</v>
      </c>
    </row>
    <row r="9897" spans="1:6" x14ac:dyDescent="0.3">
      <c r="A9897">
        <v>11772</v>
      </c>
      <c r="C9897" t="s">
        <v>82</v>
      </c>
      <c r="D9897">
        <v>0</v>
      </c>
      <c r="F9897" t="s">
        <v>3</v>
      </c>
    </row>
    <row r="9898" spans="1:6" x14ac:dyDescent="0.3">
      <c r="A9898">
        <v>11773</v>
      </c>
      <c r="B9898" t="s">
        <v>1262</v>
      </c>
      <c r="C9898" t="s">
        <v>36</v>
      </c>
      <c r="D9898">
        <v>4</v>
      </c>
      <c r="E9898" t="s">
        <v>2018</v>
      </c>
      <c r="F9898" t="s">
        <v>3</v>
      </c>
    </row>
    <row r="9899" spans="1:6" x14ac:dyDescent="0.3">
      <c r="A9899">
        <v>11774</v>
      </c>
      <c r="C9899" t="s">
        <v>84</v>
      </c>
      <c r="D9899">
        <v>0</v>
      </c>
      <c r="F9899" t="s">
        <v>3</v>
      </c>
    </row>
    <row r="9900" spans="1:6" x14ac:dyDescent="0.3">
      <c r="A9900">
        <v>11775</v>
      </c>
      <c r="B9900" t="s">
        <v>1262</v>
      </c>
      <c r="C9900" t="s">
        <v>36</v>
      </c>
      <c r="D9900">
        <v>4</v>
      </c>
      <c r="E9900" t="s">
        <v>2019</v>
      </c>
      <c r="F9900" t="s">
        <v>3</v>
      </c>
    </row>
    <row r="9901" spans="1:6" x14ac:dyDescent="0.3">
      <c r="A9901">
        <v>11776</v>
      </c>
      <c r="B9901" t="s">
        <v>1262</v>
      </c>
      <c r="C9901" t="s">
        <v>36</v>
      </c>
      <c r="D9901">
        <v>4</v>
      </c>
      <c r="E9901" t="s">
        <v>2020</v>
      </c>
      <c r="F9901" t="s">
        <v>3</v>
      </c>
    </row>
    <row r="9902" spans="1:6" x14ac:dyDescent="0.3">
      <c r="A9902">
        <v>11777</v>
      </c>
      <c r="C9902" t="s">
        <v>84</v>
      </c>
      <c r="D9902">
        <v>0</v>
      </c>
      <c r="E9902" t="s">
        <v>709</v>
      </c>
      <c r="F9902" t="s">
        <v>3</v>
      </c>
    </row>
    <row r="9903" spans="1:6" x14ac:dyDescent="0.3">
      <c r="A9903">
        <v>11778</v>
      </c>
      <c r="C9903" t="s">
        <v>84</v>
      </c>
      <c r="D9903">
        <v>0</v>
      </c>
      <c r="F9903" t="s">
        <v>16</v>
      </c>
    </row>
    <row r="9904" spans="1:6" x14ac:dyDescent="0.3">
      <c r="A9904">
        <v>11779</v>
      </c>
      <c r="C9904" t="s">
        <v>84</v>
      </c>
      <c r="D9904">
        <v>0</v>
      </c>
      <c r="E9904" t="s">
        <v>311</v>
      </c>
      <c r="F9904" t="s">
        <v>16</v>
      </c>
    </row>
    <row r="9905" spans="1:6" x14ac:dyDescent="0.3">
      <c r="A9905">
        <v>11780</v>
      </c>
      <c r="C9905" t="s">
        <v>84</v>
      </c>
      <c r="D9905">
        <v>0</v>
      </c>
      <c r="F9905" t="s">
        <v>6</v>
      </c>
    </row>
    <row r="9906" spans="1:6" x14ac:dyDescent="0.3">
      <c r="A9906">
        <v>11781</v>
      </c>
      <c r="C9906" t="s">
        <v>84</v>
      </c>
      <c r="D9906">
        <v>0</v>
      </c>
      <c r="F9906" t="s">
        <v>6</v>
      </c>
    </row>
    <row r="9907" spans="1:6" x14ac:dyDescent="0.3">
      <c r="A9907">
        <v>11782</v>
      </c>
      <c r="C9907" t="s">
        <v>84</v>
      </c>
      <c r="D9907">
        <v>0</v>
      </c>
      <c r="F9907" t="s">
        <v>3</v>
      </c>
    </row>
    <row r="9908" spans="1:6" x14ac:dyDescent="0.3">
      <c r="A9908">
        <v>11783</v>
      </c>
      <c r="C9908" t="s">
        <v>84</v>
      </c>
      <c r="D9908">
        <v>0</v>
      </c>
      <c r="E9908" t="s">
        <v>1485</v>
      </c>
      <c r="F9908" t="s">
        <v>3</v>
      </c>
    </row>
    <row r="9909" spans="1:6" x14ac:dyDescent="0.3">
      <c r="A9909">
        <v>11784</v>
      </c>
      <c r="C9909" t="s">
        <v>84</v>
      </c>
      <c r="D9909">
        <v>0</v>
      </c>
      <c r="E9909" t="s">
        <v>1485</v>
      </c>
      <c r="F9909" t="s">
        <v>3</v>
      </c>
    </row>
    <row r="9910" spans="1:6" x14ac:dyDescent="0.3">
      <c r="A9910">
        <v>11785</v>
      </c>
      <c r="C9910" t="s">
        <v>84</v>
      </c>
      <c r="D9910">
        <v>0</v>
      </c>
      <c r="E9910" t="s">
        <v>235</v>
      </c>
      <c r="F9910" t="s">
        <v>18</v>
      </c>
    </row>
    <row r="9911" spans="1:6" x14ac:dyDescent="0.3">
      <c r="A9911">
        <v>11786</v>
      </c>
      <c r="C9911" t="s">
        <v>84</v>
      </c>
      <c r="D9911">
        <v>0</v>
      </c>
      <c r="E9911" t="s">
        <v>709</v>
      </c>
      <c r="F9911" t="s">
        <v>18</v>
      </c>
    </row>
    <row r="9912" spans="1:6" x14ac:dyDescent="0.3">
      <c r="A9912">
        <v>11787</v>
      </c>
      <c r="C9912" t="s">
        <v>84</v>
      </c>
      <c r="D9912">
        <v>0</v>
      </c>
      <c r="F9912" t="s">
        <v>5</v>
      </c>
    </row>
    <row r="9913" spans="1:6" x14ac:dyDescent="0.3">
      <c r="A9913">
        <v>11788</v>
      </c>
      <c r="C9913" t="s">
        <v>84</v>
      </c>
      <c r="D9913">
        <v>0</v>
      </c>
      <c r="E9913" t="s">
        <v>1224</v>
      </c>
      <c r="F9913" t="s">
        <v>16</v>
      </c>
    </row>
    <row r="9914" spans="1:6" x14ac:dyDescent="0.3">
      <c r="A9914">
        <v>11789</v>
      </c>
      <c r="C9914" t="s">
        <v>84</v>
      </c>
      <c r="D9914">
        <v>0</v>
      </c>
      <c r="E9914" t="s">
        <v>311</v>
      </c>
      <c r="F9914" t="s">
        <v>16</v>
      </c>
    </row>
    <row r="9915" spans="1:6" x14ac:dyDescent="0.3">
      <c r="A9915">
        <v>11790</v>
      </c>
      <c r="C9915" t="s">
        <v>84</v>
      </c>
      <c r="D9915">
        <v>0</v>
      </c>
      <c r="E9915" t="s">
        <v>311</v>
      </c>
      <c r="F9915" t="s">
        <v>3</v>
      </c>
    </row>
    <row r="9916" spans="1:6" x14ac:dyDescent="0.3">
      <c r="A9916">
        <v>11791</v>
      </c>
      <c r="C9916" t="s">
        <v>84</v>
      </c>
      <c r="D9916">
        <v>0</v>
      </c>
      <c r="E9916" t="s">
        <v>311</v>
      </c>
      <c r="F9916" t="s">
        <v>3</v>
      </c>
    </row>
    <row r="9917" spans="1:6" x14ac:dyDescent="0.3">
      <c r="A9917">
        <v>11792</v>
      </c>
      <c r="C9917" t="s">
        <v>84</v>
      </c>
      <c r="D9917">
        <v>0</v>
      </c>
      <c r="E9917" t="s">
        <v>311</v>
      </c>
      <c r="F9917" t="s">
        <v>3</v>
      </c>
    </row>
    <row r="9918" spans="1:6" x14ac:dyDescent="0.3">
      <c r="A9918">
        <v>11793</v>
      </c>
      <c r="C9918" t="s">
        <v>84</v>
      </c>
      <c r="D9918">
        <v>0</v>
      </c>
      <c r="E9918" t="s">
        <v>1224</v>
      </c>
      <c r="F9918" t="s">
        <v>3</v>
      </c>
    </row>
    <row r="9919" spans="1:6" x14ac:dyDescent="0.3">
      <c r="A9919">
        <v>11794</v>
      </c>
      <c r="C9919" t="s">
        <v>84</v>
      </c>
      <c r="D9919">
        <v>0</v>
      </c>
      <c r="F9919" t="s">
        <v>16</v>
      </c>
    </row>
    <row r="9920" spans="1:6" x14ac:dyDescent="0.3">
      <c r="A9920">
        <v>11795</v>
      </c>
      <c r="C9920" t="s">
        <v>84</v>
      </c>
      <c r="D9920">
        <v>0</v>
      </c>
      <c r="F9920" t="s">
        <v>16</v>
      </c>
    </row>
    <row r="9921" spans="1:6" x14ac:dyDescent="0.3">
      <c r="A9921">
        <v>11796</v>
      </c>
      <c r="C9921" t="s">
        <v>84</v>
      </c>
      <c r="D9921">
        <v>0</v>
      </c>
      <c r="F9921" t="s">
        <v>16</v>
      </c>
    </row>
    <row r="9922" spans="1:6" x14ac:dyDescent="0.3">
      <c r="A9922">
        <v>11797</v>
      </c>
      <c r="C9922" t="s">
        <v>84</v>
      </c>
      <c r="D9922">
        <v>0</v>
      </c>
      <c r="F9922" t="s">
        <v>3</v>
      </c>
    </row>
    <row r="9923" spans="1:6" x14ac:dyDescent="0.3">
      <c r="A9923">
        <v>11798</v>
      </c>
      <c r="C9923" t="s">
        <v>84</v>
      </c>
      <c r="D9923">
        <v>0</v>
      </c>
      <c r="F9923" t="s">
        <v>3</v>
      </c>
    </row>
    <row r="9924" spans="1:6" x14ac:dyDescent="0.3">
      <c r="A9924">
        <v>11799</v>
      </c>
      <c r="C9924" t="s">
        <v>84</v>
      </c>
      <c r="D9924">
        <v>0</v>
      </c>
      <c r="F9924" t="s">
        <v>3</v>
      </c>
    </row>
    <row r="9925" spans="1:6" x14ac:dyDescent="0.3">
      <c r="A9925">
        <v>11800</v>
      </c>
      <c r="C9925" t="s">
        <v>84</v>
      </c>
      <c r="D9925">
        <v>0</v>
      </c>
      <c r="E9925" t="s">
        <v>258</v>
      </c>
      <c r="F9925" t="s">
        <v>3</v>
      </c>
    </row>
    <row r="9926" spans="1:6" x14ac:dyDescent="0.3">
      <c r="A9926">
        <v>11801</v>
      </c>
      <c r="C9926" t="s">
        <v>84</v>
      </c>
      <c r="D9926">
        <v>0</v>
      </c>
      <c r="E9926" t="s">
        <v>258</v>
      </c>
      <c r="F9926" t="s">
        <v>3</v>
      </c>
    </row>
    <row r="9927" spans="1:6" x14ac:dyDescent="0.3">
      <c r="A9927">
        <v>11802</v>
      </c>
      <c r="C9927" t="s">
        <v>84</v>
      </c>
      <c r="D9927">
        <v>0</v>
      </c>
      <c r="E9927" t="s">
        <v>258</v>
      </c>
      <c r="F9927" t="s">
        <v>9</v>
      </c>
    </row>
    <row r="9928" spans="1:6" x14ac:dyDescent="0.3">
      <c r="A9928">
        <v>11803</v>
      </c>
      <c r="C9928" t="s">
        <v>84</v>
      </c>
      <c r="D9928">
        <v>0</v>
      </c>
      <c r="E9928" t="s">
        <v>2021</v>
      </c>
      <c r="F9928" t="s">
        <v>3</v>
      </c>
    </row>
    <row r="9929" spans="1:6" x14ac:dyDescent="0.3">
      <c r="A9929">
        <v>11804</v>
      </c>
      <c r="C9929" t="s">
        <v>84</v>
      </c>
      <c r="D9929">
        <v>0</v>
      </c>
      <c r="E9929" t="s">
        <v>2021</v>
      </c>
      <c r="F9929" t="s">
        <v>3</v>
      </c>
    </row>
    <row r="9930" spans="1:6" x14ac:dyDescent="0.3">
      <c r="A9930">
        <v>11805</v>
      </c>
      <c r="C9930" t="s">
        <v>84</v>
      </c>
      <c r="D9930">
        <v>0</v>
      </c>
      <c r="E9930" t="s">
        <v>2021</v>
      </c>
      <c r="F9930" t="s">
        <v>3</v>
      </c>
    </row>
    <row r="9931" spans="1:6" x14ac:dyDescent="0.3">
      <c r="A9931">
        <v>11806</v>
      </c>
      <c r="C9931" t="s">
        <v>84</v>
      </c>
      <c r="D9931">
        <v>0</v>
      </c>
      <c r="F9931" t="s">
        <v>16</v>
      </c>
    </row>
    <row r="9932" spans="1:6" x14ac:dyDescent="0.3">
      <c r="A9932">
        <v>11807</v>
      </c>
      <c r="C9932" t="s">
        <v>84</v>
      </c>
      <c r="D9932">
        <v>0</v>
      </c>
      <c r="F9932" t="s">
        <v>16</v>
      </c>
    </row>
    <row r="9933" spans="1:6" x14ac:dyDescent="0.3">
      <c r="A9933">
        <v>11808</v>
      </c>
      <c r="C9933" t="s">
        <v>84</v>
      </c>
      <c r="D9933">
        <v>0</v>
      </c>
      <c r="F9933" t="s">
        <v>16</v>
      </c>
    </row>
    <row r="9934" spans="1:6" x14ac:dyDescent="0.3">
      <c r="A9934">
        <v>11809</v>
      </c>
      <c r="C9934" t="s">
        <v>84</v>
      </c>
      <c r="D9934">
        <v>0</v>
      </c>
      <c r="F9934" t="s">
        <v>3</v>
      </c>
    </row>
    <row r="9935" spans="1:6" x14ac:dyDescent="0.3">
      <c r="A9935">
        <v>11810</v>
      </c>
      <c r="C9935" t="s">
        <v>84</v>
      </c>
      <c r="D9935">
        <v>0</v>
      </c>
      <c r="E9935" t="s">
        <v>709</v>
      </c>
      <c r="F9935" t="s">
        <v>3</v>
      </c>
    </row>
    <row r="9936" spans="1:6" x14ac:dyDescent="0.3">
      <c r="A9936">
        <v>11811</v>
      </c>
      <c r="C9936" t="s">
        <v>84</v>
      </c>
      <c r="D9936">
        <v>0</v>
      </c>
      <c r="F9936" t="s">
        <v>3</v>
      </c>
    </row>
    <row r="9937" spans="1:6" x14ac:dyDescent="0.3">
      <c r="A9937">
        <v>11812</v>
      </c>
      <c r="C9937" t="s">
        <v>84</v>
      </c>
      <c r="D9937">
        <v>0</v>
      </c>
      <c r="F9937" t="s">
        <v>13</v>
      </c>
    </row>
    <row r="9938" spans="1:6" x14ac:dyDescent="0.3">
      <c r="A9938">
        <v>11813</v>
      </c>
      <c r="C9938" t="s">
        <v>51</v>
      </c>
      <c r="D9938">
        <v>3</v>
      </c>
      <c r="F9938" t="s">
        <v>7</v>
      </c>
    </row>
    <row r="9939" spans="1:6" x14ac:dyDescent="0.3">
      <c r="A9939">
        <v>11814</v>
      </c>
      <c r="C9939" t="s">
        <v>82</v>
      </c>
      <c r="D9939">
        <v>0</v>
      </c>
      <c r="E9939" t="s">
        <v>1051</v>
      </c>
      <c r="F9939" t="s">
        <v>15</v>
      </c>
    </row>
    <row r="9940" spans="1:6" x14ac:dyDescent="0.3">
      <c r="A9940">
        <v>11815</v>
      </c>
      <c r="C9940" t="s">
        <v>82</v>
      </c>
      <c r="D9940">
        <v>0</v>
      </c>
      <c r="E9940" t="s">
        <v>1052</v>
      </c>
      <c r="F9940" t="s">
        <v>15</v>
      </c>
    </row>
    <row r="9941" spans="1:6" x14ac:dyDescent="0.3">
      <c r="A9941">
        <v>11816</v>
      </c>
      <c r="C9941" t="s">
        <v>82</v>
      </c>
      <c r="D9941">
        <v>0</v>
      </c>
      <c r="F9941" t="s">
        <v>15</v>
      </c>
    </row>
    <row r="9942" spans="1:6" x14ac:dyDescent="0.3">
      <c r="A9942">
        <v>11817</v>
      </c>
      <c r="C9942" t="s">
        <v>82</v>
      </c>
      <c r="D9942">
        <v>0</v>
      </c>
      <c r="F9942" t="s">
        <v>15</v>
      </c>
    </row>
    <row r="9943" spans="1:6" x14ac:dyDescent="0.3">
      <c r="A9943">
        <v>11818</v>
      </c>
      <c r="C9943" t="s">
        <v>84</v>
      </c>
      <c r="D9943">
        <v>0</v>
      </c>
      <c r="F9943" t="s">
        <v>9</v>
      </c>
    </row>
    <row r="9944" spans="1:6" x14ac:dyDescent="0.3">
      <c r="A9944">
        <v>11819</v>
      </c>
      <c r="B9944" t="s">
        <v>1258</v>
      </c>
      <c r="C9944" t="s">
        <v>84</v>
      </c>
      <c r="D9944">
        <v>0</v>
      </c>
      <c r="E9944" t="s">
        <v>2022</v>
      </c>
      <c r="F9944" t="s">
        <v>3</v>
      </c>
    </row>
    <row r="9945" spans="1:6" x14ac:dyDescent="0.3">
      <c r="A9945">
        <v>11820</v>
      </c>
      <c r="B9945" t="s">
        <v>1247</v>
      </c>
      <c r="C9945" t="s">
        <v>32</v>
      </c>
      <c r="D9945">
        <v>7</v>
      </c>
      <c r="E9945" t="s">
        <v>1993</v>
      </c>
      <c r="F9945" t="s">
        <v>3</v>
      </c>
    </row>
    <row r="9946" spans="1:6" x14ac:dyDescent="0.3">
      <c r="A9946">
        <v>11821</v>
      </c>
      <c r="B9946" t="s">
        <v>2686</v>
      </c>
      <c r="C9946" t="s">
        <v>51</v>
      </c>
      <c r="D9946">
        <v>3</v>
      </c>
      <c r="E9946" t="s">
        <v>2690</v>
      </c>
      <c r="F9946" t="s">
        <v>5</v>
      </c>
    </row>
    <row r="9947" spans="1:6" x14ac:dyDescent="0.3">
      <c r="A9947">
        <v>11822</v>
      </c>
      <c r="C9947" t="s">
        <v>84</v>
      </c>
      <c r="D9947">
        <v>0</v>
      </c>
      <c r="F9947" t="s">
        <v>6</v>
      </c>
    </row>
    <row r="9948" spans="1:6" x14ac:dyDescent="0.3">
      <c r="A9948">
        <v>11823</v>
      </c>
      <c r="C9948" t="s">
        <v>84</v>
      </c>
      <c r="D9948">
        <v>0</v>
      </c>
      <c r="F9948" t="s">
        <v>6</v>
      </c>
    </row>
    <row r="9949" spans="1:6" x14ac:dyDescent="0.3">
      <c r="A9949">
        <v>11824</v>
      </c>
      <c r="C9949" t="s">
        <v>84</v>
      </c>
      <c r="D9949">
        <v>0</v>
      </c>
      <c r="F9949" t="s">
        <v>6</v>
      </c>
    </row>
    <row r="9950" spans="1:6" x14ac:dyDescent="0.3">
      <c r="A9950">
        <v>11826</v>
      </c>
      <c r="D9950">
        <v>0</v>
      </c>
      <c r="F9950" t="s">
        <v>5</v>
      </c>
    </row>
    <row r="9951" spans="1:6" x14ac:dyDescent="0.3">
      <c r="A9951">
        <v>11829</v>
      </c>
      <c r="D9951">
        <v>0</v>
      </c>
      <c r="F9951" t="s">
        <v>5</v>
      </c>
    </row>
    <row r="9952" spans="1:6" x14ac:dyDescent="0.3">
      <c r="A9952">
        <v>11830</v>
      </c>
      <c r="D9952">
        <v>10</v>
      </c>
      <c r="E9952" t="s">
        <v>254</v>
      </c>
      <c r="F9952" t="s">
        <v>5</v>
      </c>
    </row>
    <row r="9953" spans="1:6" x14ac:dyDescent="0.3">
      <c r="A9953">
        <v>11838</v>
      </c>
      <c r="D9953">
        <v>10</v>
      </c>
      <c r="E9953" t="s">
        <v>254</v>
      </c>
      <c r="F9953" t="s">
        <v>10</v>
      </c>
    </row>
    <row r="9954" spans="1:6" x14ac:dyDescent="0.3">
      <c r="A9954">
        <v>11839</v>
      </c>
      <c r="D9954">
        <v>0</v>
      </c>
      <c r="E9954" t="s">
        <v>3397</v>
      </c>
      <c r="F9954" t="s">
        <v>14</v>
      </c>
    </row>
    <row r="9955" spans="1:6" x14ac:dyDescent="0.3">
      <c r="A9955">
        <v>11841</v>
      </c>
      <c r="C9955" t="s">
        <v>84</v>
      </c>
      <c r="D9955">
        <v>0</v>
      </c>
      <c r="F9955" t="s">
        <v>14</v>
      </c>
    </row>
    <row r="9956" spans="1:6" x14ac:dyDescent="0.3">
      <c r="A9956">
        <v>11842</v>
      </c>
      <c r="C9956" t="s">
        <v>82</v>
      </c>
      <c r="D9956">
        <v>0</v>
      </c>
      <c r="F9956" t="s">
        <v>6</v>
      </c>
    </row>
    <row r="9957" spans="1:6" x14ac:dyDescent="0.3">
      <c r="A9957">
        <v>11845</v>
      </c>
      <c r="C9957" t="s">
        <v>84</v>
      </c>
      <c r="D9957">
        <v>0</v>
      </c>
      <c r="F9957" t="s">
        <v>16</v>
      </c>
    </row>
    <row r="9958" spans="1:6" x14ac:dyDescent="0.3">
      <c r="A9958">
        <v>11848</v>
      </c>
      <c r="B9958" t="s">
        <v>727</v>
      </c>
      <c r="D9958">
        <v>10</v>
      </c>
      <c r="E9958" t="s">
        <v>254</v>
      </c>
      <c r="F9958" t="s">
        <v>18</v>
      </c>
    </row>
    <row r="9959" spans="1:6" x14ac:dyDescent="0.3">
      <c r="A9959">
        <v>11849</v>
      </c>
      <c r="B9959" t="s">
        <v>728</v>
      </c>
      <c r="D9959">
        <v>10</v>
      </c>
      <c r="E9959" t="s">
        <v>254</v>
      </c>
      <c r="F9959" t="s">
        <v>18</v>
      </c>
    </row>
    <row r="9960" spans="1:6" x14ac:dyDescent="0.3">
      <c r="A9960">
        <v>11853</v>
      </c>
      <c r="D9960">
        <v>10</v>
      </c>
      <c r="E9960" t="s">
        <v>254</v>
      </c>
      <c r="F9960" t="s">
        <v>18</v>
      </c>
    </row>
    <row r="9961" spans="1:6" x14ac:dyDescent="0.3">
      <c r="A9961">
        <v>11870</v>
      </c>
      <c r="D9961">
        <v>10</v>
      </c>
      <c r="E9961" t="s">
        <v>744</v>
      </c>
      <c r="F9961" t="s">
        <v>3</v>
      </c>
    </row>
    <row r="9962" spans="1:6" x14ac:dyDescent="0.3">
      <c r="A9962">
        <v>11875</v>
      </c>
      <c r="D9962">
        <v>10</v>
      </c>
      <c r="E9962" t="s">
        <v>254</v>
      </c>
      <c r="F9962" t="s">
        <v>3</v>
      </c>
    </row>
    <row r="9963" spans="1:6" x14ac:dyDescent="0.3">
      <c r="A9963">
        <v>11882</v>
      </c>
      <c r="C9963" t="s">
        <v>82</v>
      </c>
      <c r="D9963">
        <v>0</v>
      </c>
      <c r="E9963" t="s">
        <v>421</v>
      </c>
      <c r="F9963" t="s">
        <v>10</v>
      </c>
    </row>
    <row r="9964" spans="1:6" x14ac:dyDescent="0.3">
      <c r="A9964">
        <v>11883</v>
      </c>
      <c r="D9964">
        <v>0</v>
      </c>
      <c r="E9964" t="s">
        <v>2023</v>
      </c>
      <c r="F9964" t="s">
        <v>3</v>
      </c>
    </row>
    <row r="9965" spans="1:6" x14ac:dyDescent="0.3">
      <c r="A9965">
        <v>11889</v>
      </c>
      <c r="C9965" t="s">
        <v>84</v>
      </c>
      <c r="D9965">
        <v>0</v>
      </c>
      <c r="E9965" t="s">
        <v>709</v>
      </c>
      <c r="F9965" t="s">
        <v>3</v>
      </c>
    </row>
    <row r="9966" spans="1:6" x14ac:dyDescent="0.3">
      <c r="A9966">
        <v>11890</v>
      </c>
      <c r="C9966" t="s">
        <v>51</v>
      </c>
      <c r="D9966">
        <v>3</v>
      </c>
      <c r="F9966" t="s">
        <v>7</v>
      </c>
    </row>
    <row r="9967" spans="1:6" x14ac:dyDescent="0.3">
      <c r="A9967">
        <v>11891</v>
      </c>
      <c r="C9967" t="s">
        <v>51</v>
      </c>
      <c r="D9967">
        <v>3</v>
      </c>
      <c r="F9967" t="s">
        <v>7</v>
      </c>
    </row>
    <row r="9968" spans="1:6" x14ac:dyDescent="0.3">
      <c r="A9968">
        <v>11892</v>
      </c>
      <c r="C9968" t="s">
        <v>82</v>
      </c>
      <c r="D9968">
        <v>0</v>
      </c>
      <c r="F9968" t="s">
        <v>18</v>
      </c>
    </row>
    <row r="9969" spans="1:6" x14ac:dyDescent="0.3">
      <c r="A9969">
        <v>11893</v>
      </c>
      <c r="C9969" t="s">
        <v>82</v>
      </c>
      <c r="D9969">
        <v>0</v>
      </c>
      <c r="F9969" t="s">
        <v>18</v>
      </c>
    </row>
    <row r="9970" spans="1:6" x14ac:dyDescent="0.3">
      <c r="A9970">
        <v>11894</v>
      </c>
      <c r="C9970" t="s">
        <v>84</v>
      </c>
      <c r="D9970">
        <v>0</v>
      </c>
      <c r="F9970" t="s">
        <v>18</v>
      </c>
    </row>
    <row r="9971" spans="1:6" x14ac:dyDescent="0.3">
      <c r="A9971">
        <v>11895</v>
      </c>
      <c r="C9971" t="s">
        <v>150</v>
      </c>
      <c r="D9971">
        <v>0</v>
      </c>
      <c r="E9971" t="s">
        <v>280</v>
      </c>
      <c r="F9971" t="s">
        <v>18</v>
      </c>
    </row>
    <row r="9972" spans="1:6" x14ac:dyDescent="0.3">
      <c r="A9972">
        <v>11896</v>
      </c>
      <c r="C9972" t="s">
        <v>150</v>
      </c>
      <c r="D9972">
        <v>0</v>
      </c>
      <c r="E9972" t="s">
        <v>280</v>
      </c>
      <c r="F9972" t="s">
        <v>18</v>
      </c>
    </row>
    <row r="9973" spans="1:6" x14ac:dyDescent="0.3">
      <c r="A9973">
        <v>11897</v>
      </c>
      <c r="C9973" t="s">
        <v>82</v>
      </c>
      <c r="D9973">
        <v>0</v>
      </c>
      <c r="F9973" t="s">
        <v>18</v>
      </c>
    </row>
    <row r="9974" spans="1:6" x14ac:dyDescent="0.3">
      <c r="A9974">
        <v>11898</v>
      </c>
      <c r="C9974" t="s">
        <v>82</v>
      </c>
      <c r="D9974">
        <v>0</v>
      </c>
      <c r="F9974" t="s">
        <v>18</v>
      </c>
    </row>
    <row r="9975" spans="1:6" x14ac:dyDescent="0.3">
      <c r="A9975">
        <v>11899</v>
      </c>
      <c r="B9975" t="s">
        <v>729</v>
      </c>
      <c r="C9975" t="s">
        <v>51</v>
      </c>
      <c r="D9975">
        <v>3</v>
      </c>
      <c r="F9975" t="s">
        <v>18</v>
      </c>
    </row>
    <row r="9976" spans="1:6" x14ac:dyDescent="0.3">
      <c r="A9976">
        <v>11900</v>
      </c>
      <c r="B9976" t="s">
        <v>729</v>
      </c>
      <c r="C9976" t="s">
        <v>51</v>
      </c>
      <c r="D9976">
        <v>3</v>
      </c>
      <c r="E9976" t="s">
        <v>730</v>
      </c>
      <c r="F9976" t="s">
        <v>18</v>
      </c>
    </row>
    <row r="9977" spans="1:6" x14ac:dyDescent="0.3">
      <c r="A9977">
        <v>11901</v>
      </c>
      <c r="B9977" t="s">
        <v>702</v>
      </c>
      <c r="C9977" t="s">
        <v>51</v>
      </c>
      <c r="D9977">
        <v>3</v>
      </c>
      <c r="F9977" t="s">
        <v>18</v>
      </c>
    </row>
    <row r="9978" spans="1:6" x14ac:dyDescent="0.3">
      <c r="A9978">
        <v>11902</v>
      </c>
      <c r="B9978" t="s">
        <v>731</v>
      </c>
      <c r="C9978" t="s">
        <v>84</v>
      </c>
      <c r="D9978">
        <v>0</v>
      </c>
      <c r="F9978" t="s">
        <v>18</v>
      </c>
    </row>
    <row r="9979" spans="1:6" x14ac:dyDescent="0.3">
      <c r="A9979">
        <v>11903</v>
      </c>
      <c r="B9979" t="s">
        <v>731</v>
      </c>
      <c r="C9979" t="s">
        <v>84</v>
      </c>
      <c r="D9979">
        <v>0</v>
      </c>
      <c r="F9979" t="s">
        <v>18</v>
      </c>
    </row>
    <row r="9980" spans="1:6" x14ac:dyDescent="0.3">
      <c r="A9980">
        <v>11904</v>
      </c>
      <c r="B9980" t="s">
        <v>732</v>
      </c>
      <c r="C9980" t="s">
        <v>51</v>
      </c>
      <c r="D9980">
        <v>3</v>
      </c>
      <c r="F9980" t="s">
        <v>18</v>
      </c>
    </row>
    <row r="9981" spans="1:6" x14ac:dyDescent="0.3">
      <c r="A9981">
        <v>11905</v>
      </c>
      <c r="B9981" t="s">
        <v>733</v>
      </c>
      <c r="C9981" t="s">
        <v>51</v>
      </c>
      <c r="D9981">
        <v>3</v>
      </c>
      <c r="F9981" t="s">
        <v>18</v>
      </c>
    </row>
    <row r="9982" spans="1:6" x14ac:dyDescent="0.3">
      <c r="A9982">
        <v>11906</v>
      </c>
      <c r="B9982" t="s">
        <v>733</v>
      </c>
      <c r="C9982" t="s">
        <v>51</v>
      </c>
      <c r="D9982">
        <v>3</v>
      </c>
      <c r="F9982" t="s">
        <v>18</v>
      </c>
    </row>
    <row r="9983" spans="1:6" x14ac:dyDescent="0.3">
      <c r="A9983">
        <v>11907</v>
      </c>
      <c r="C9983" t="s">
        <v>82</v>
      </c>
      <c r="D9983">
        <v>0</v>
      </c>
      <c r="F9983" t="s">
        <v>18</v>
      </c>
    </row>
    <row r="9984" spans="1:6" x14ac:dyDescent="0.3">
      <c r="A9984">
        <v>11908</v>
      </c>
      <c r="C9984" t="s">
        <v>82</v>
      </c>
      <c r="D9984">
        <v>0</v>
      </c>
      <c r="F9984" t="s">
        <v>18</v>
      </c>
    </row>
    <row r="9985" spans="1:6" x14ac:dyDescent="0.3">
      <c r="A9985">
        <v>11909</v>
      </c>
      <c r="C9985" t="s">
        <v>82</v>
      </c>
      <c r="D9985">
        <v>0</v>
      </c>
      <c r="F9985" t="s">
        <v>18</v>
      </c>
    </row>
    <row r="9986" spans="1:6" x14ac:dyDescent="0.3">
      <c r="A9986">
        <v>11910</v>
      </c>
      <c r="C9986" t="s">
        <v>82</v>
      </c>
      <c r="D9986">
        <v>0</v>
      </c>
      <c r="F9986" t="s">
        <v>18</v>
      </c>
    </row>
    <row r="9987" spans="1:6" x14ac:dyDescent="0.3">
      <c r="A9987">
        <v>11911</v>
      </c>
      <c r="C9987" t="s">
        <v>82</v>
      </c>
      <c r="D9987">
        <v>0</v>
      </c>
      <c r="F9987" t="s">
        <v>18</v>
      </c>
    </row>
    <row r="9988" spans="1:6" x14ac:dyDescent="0.3">
      <c r="A9988">
        <v>11912</v>
      </c>
      <c r="C9988" t="s">
        <v>150</v>
      </c>
      <c r="D9988">
        <v>0</v>
      </c>
      <c r="E9988" t="s">
        <v>682</v>
      </c>
      <c r="F9988" t="s">
        <v>18</v>
      </c>
    </row>
    <row r="9989" spans="1:6" x14ac:dyDescent="0.3">
      <c r="A9989">
        <v>11913</v>
      </c>
      <c r="C9989" t="s">
        <v>82</v>
      </c>
      <c r="D9989">
        <v>0</v>
      </c>
      <c r="F9989" t="s">
        <v>18</v>
      </c>
    </row>
    <row r="9990" spans="1:6" x14ac:dyDescent="0.3">
      <c r="A9990">
        <v>11914</v>
      </c>
      <c r="C9990" t="s">
        <v>82</v>
      </c>
      <c r="D9990">
        <v>0</v>
      </c>
      <c r="F9990" t="s">
        <v>18</v>
      </c>
    </row>
    <row r="9991" spans="1:6" x14ac:dyDescent="0.3">
      <c r="A9991">
        <v>11915</v>
      </c>
      <c r="D9991">
        <v>10</v>
      </c>
      <c r="E9991" t="s">
        <v>254</v>
      </c>
      <c r="F9991" t="s">
        <v>18</v>
      </c>
    </row>
    <row r="9992" spans="1:6" x14ac:dyDescent="0.3">
      <c r="A9992">
        <v>11916</v>
      </c>
      <c r="D9992">
        <v>10</v>
      </c>
      <c r="E9992" t="s">
        <v>254</v>
      </c>
      <c r="F9992" t="s">
        <v>18</v>
      </c>
    </row>
    <row r="9993" spans="1:6" x14ac:dyDescent="0.3">
      <c r="A9993">
        <v>11917</v>
      </c>
      <c r="C9993" t="s">
        <v>82</v>
      </c>
      <c r="D9993">
        <v>0</v>
      </c>
      <c r="F9993" t="s">
        <v>18</v>
      </c>
    </row>
    <row r="9994" spans="1:6" x14ac:dyDescent="0.3">
      <c r="A9994">
        <v>11918</v>
      </c>
      <c r="C9994" t="s">
        <v>82</v>
      </c>
      <c r="D9994">
        <v>0</v>
      </c>
      <c r="F9994" t="s">
        <v>18</v>
      </c>
    </row>
    <row r="9995" spans="1:6" x14ac:dyDescent="0.3">
      <c r="A9995">
        <v>11919</v>
      </c>
      <c r="C9995" t="s">
        <v>82</v>
      </c>
      <c r="D9995">
        <v>0</v>
      </c>
      <c r="F9995" t="s">
        <v>18</v>
      </c>
    </row>
    <row r="9996" spans="1:6" x14ac:dyDescent="0.3">
      <c r="A9996">
        <v>11920</v>
      </c>
      <c r="C9996" t="s">
        <v>82</v>
      </c>
      <c r="D9996">
        <v>0</v>
      </c>
      <c r="F9996" t="s">
        <v>18</v>
      </c>
    </row>
    <row r="9997" spans="1:6" x14ac:dyDescent="0.3">
      <c r="A9997">
        <v>11921</v>
      </c>
      <c r="C9997" t="s">
        <v>82</v>
      </c>
      <c r="D9997">
        <v>0</v>
      </c>
      <c r="F9997" t="s">
        <v>18</v>
      </c>
    </row>
    <row r="9998" spans="1:6" x14ac:dyDescent="0.3">
      <c r="A9998">
        <v>11922</v>
      </c>
      <c r="C9998" t="s">
        <v>150</v>
      </c>
      <c r="D9998">
        <v>0</v>
      </c>
      <c r="E9998" t="s">
        <v>734</v>
      </c>
      <c r="F9998" t="s">
        <v>18</v>
      </c>
    </row>
    <row r="9999" spans="1:6" x14ac:dyDescent="0.3">
      <c r="A9999">
        <v>11923</v>
      </c>
      <c r="C9999" t="s">
        <v>82</v>
      </c>
      <c r="D9999">
        <v>0</v>
      </c>
      <c r="F9999" t="s">
        <v>18</v>
      </c>
    </row>
    <row r="10000" spans="1:6" x14ac:dyDescent="0.3">
      <c r="A10000">
        <v>11924</v>
      </c>
      <c r="C10000" t="s">
        <v>82</v>
      </c>
      <c r="D10000">
        <v>0</v>
      </c>
      <c r="F10000" t="s">
        <v>18</v>
      </c>
    </row>
    <row r="10001" spans="1:6" x14ac:dyDescent="0.3">
      <c r="A10001">
        <v>11925</v>
      </c>
      <c r="C10001" t="s">
        <v>150</v>
      </c>
      <c r="D10001">
        <v>0</v>
      </c>
      <c r="E10001" t="s">
        <v>735</v>
      </c>
      <c r="F10001" t="s">
        <v>18</v>
      </c>
    </row>
    <row r="10002" spans="1:6" x14ac:dyDescent="0.3">
      <c r="A10002">
        <v>11926</v>
      </c>
      <c r="C10002" t="s">
        <v>150</v>
      </c>
      <c r="D10002">
        <v>0</v>
      </c>
      <c r="E10002" t="s">
        <v>736</v>
      </c>
      <c r="F10002" t="s">
        <v>18</v>
      </c>
    </row>
    <row r="10003" spans="1:6" x14ac:dyDescent="0.3">
      <c r="A10003">
        <v>11927</v>
      </c>
      <c r="C10003" t="s">
        <v>82</v>
      </c>
      <c r="D10003">
        <v>0</v>
      </c>
      <c r="F10003" t="s">
        <v>18</v>
      </c>
    </row>
    <row r="10004" spans="1:6" x14ac:dyDescent="0.3">
      <c r="A10004">
        <v>11928</v>
      </c>
      <c r="C10004" t="s">
        <v>82</v>
      </c>
      <c r="D10004">
        <v>0</v>
      </c>
      <c r="F10004" t="s">
        <v>18</v>
      </c>
    </row>
    <row r="10005" spans="1:6" x14ac:dyDescent="0.3">
      <c r="A10005">
        <v>11929</v>
      </c>
      <c r="C10005" t="s">
        <v>150</v>
      </c>
      <c r="D10005">
        <v>0</v>
      </c>
      <c r="E10005" t="s">
        <v>734</v>
      </c>
      <c r="F10005" t="s">
        <v>18</v>
      </c>
    </row>
    <row r="10006" spans="1:6" x14ac:dyDescent="0.3">
      <c r="A10006">
        <v>11930</v>
      </c>
      <c r="B10006" t="s">
        <v>683</v>
      </c>
      <c r="C10006" t="s">
        <v>51</v>
      </c>
      <c r="D10006">
        <v>3</v>
      </c>
      <c r="E10006" t="s">
        <v>684</v>
      </c>
      <c r="F10006" t="s">
        <v>18</v>
      </c>
    </row>
    <row r="10007" spans="1:6" x14ac:dyDescent="0.3">
      <c r="A10007">
        <v>11931</v>
      </c>
      <c r="C10007" t="s">
        <v>261</v>
      </c>
      <c r="D10007">
        <v>0</v>
      </c>
      <c r="E10007" t="s">
        <v>737</v>
      </c>
      <c r="F10007" t="s">
        <v>18</v>
      </c>
    </row>
    <row r="10008" spans="1:6" x14ac:dyDescent="0.3">
      <c r="A10008">
        <v>11932</v>
      </c>
      <c r="C10008" t="s">
        <v>150</v>
      </c>
      <c r="D10008">
        <v>0</v>
      </c>
      <c r="E10008" t="s">
        <v>738</v>
      </c>
      <c r="F10008" t="s">
        <v>18</v>
      </c>
    </row>
    <row r="10009" spans="1:6" x14ac:dyDescent="0.3">
      <c r="A10009">
        <v>11933</v>
      </c>
      <c r="C10009" t="s">
        <v>739</v>
      </c>
      <c r="D10009">
        <v>0</v>
      </c>
      <c r="E10009" t="s">
        <v>740</v>
      </c>
      <c r="F10009" t="s">
        <v>18</v>
      </c>
    </row>
    <row r="10010" spans="1:6" x14ac:dyDescent="0.3">
      <c r="A10010">
        <v>11934</v>
      </c>
      <c r="C10010" t="s">
        <v>150</v>
      </c>
      <c r="D10010">
        <v>0</v>
      </c>
      <c r="E10010" t="s">
        <v>682</v>
      </c>
      <c r="F10010" t="s">
        <v>18</v>
      </c>
    </row>
    <row r="10011" spans="1:6" x14ac:dyDescent="0.3">
      <c r="A10011">
        <v>11935</v>
      </c>
      <c r="C10011" t="s">
        <v>150</v>
      </c>
      <c r="D10011">
        <v>0</v>
      </c>
      <c r="E10011" t="s">
        <v>682</v>
      </c>
      <c r="F10011" t="s">
        <v>18</v>
      </c>
    </row>
    <row r="10012" spans="1:6" x14ac:dyDescent="0.3">
      <c r="A10012">
        <v>11936</v>
      </c>
      <c r="C10012" t="s">
        <v>82</v>
      </c>
      <c r="D10012">
        <v>0</v>
      </c>
      <c r="F10012" t="s">
        <v>18</v>
      </c>
    </row>
    <row r="10013" spans="1:6" x14ac:dyDescent="0.3">
      <c r="A10013">
        <v>11937</v>
      </c>
      <c r="C10013" t="s">
        <v>261</v>
      </c>
      <c r="D10013">
        <v>0</v>
      </c>
      <c r="E10013" t="s">
        <v>2885</v>
      </c>
      <c r="F10013" t="s">
        <v>5</v>
      </c>
    </row>
    <row r="10014" spans="1:6" x14ac:dyDescent="0.3">
      <c r="A10014">
        <v>11938</v>
      </c>
      <c r="C10014" t="s">
        <v>261</v>
      </c>
      <c r="D10014">
        <v>0</v>
      </c>
      <c r="E10014" t="s">
        <v>741</v>
      </c>
      <c r="F10014" t="s">
        <v>18</v>
      </c>
    </row>
    <row r="10015" spans="1:6" x14ac:dyDescent="0.3">
      <c r="A10015">
        <v>11939</v>
      </c>
      <c r="C10015" t="s">
        <v>261</v>
      </c>
      <c r="D10015">
        <v>0</v>
      </c>
      <c r="E10015" t="s">
        <v>741</v>
      </c>
      <c r="F10015" t="s">
        <v>18</v>
      </c>
    </row>
    <row r="10016" spans="1:6" x14ac:dyDescent="0.3">
      <c r="A10016">
        <v>11940</v>
      </c>
      <c r="C10016" t="s">
        <v>519</v>
      </c>
      <c r="D10016">
        <v>0</v>
      </c>
      <c r="E10016" t="s">
        <v>311</v>
      </c>
      <c r="F10016" t="s">
        <v>18</v>
      </c>
    </row>
    <row r="10017" spans="1:6" x14ac:dyDescent="0.3">
      <c r="A10017">
        <v>11941</v>
      </c>
      <c r="C10017" t="s">
        <v>519</v>
      </c>
      <c r="D10017">
        <v>0</v>
      </c>
      <c r="E10017" t="s">
        <v>742</v>
      </c>
      <c r="F10017" t="s">
        <v>18</v>
      </c>
    </row>
    <row r="10018" spans="1:6" x14ac:dyDescent="0.3">
      <c r="A10018">
        <v>11942</v>
      </c>
      <c r="C10018" t="s">
        <v>261</v>
      </c>
      <c r="D10018">
        <v>0</v>
      </c>
      <c r="E10018" t="s">
        <v>741</v>
      </c>
      <c r="F10018" t="s">
        <v>18</v>
      </c>
    </row>
    <row r="10019" spans="1:6" x14ac:dyDescent="0.3">
      <c r="A10019">
        <v>11943</v>
      </c>
      <c r="C10019" t="s">
        <v>150</v>
      </c>
      <c r="D10019">
        <v>0</v>
      </c>
      <c r="E10019" t="s">
        <v>682</v>
      </c>
      <c r="F10019" t="s">
        <v>18</v>
      </c>
    </row>
    <row r="10020" spans="1:6" x14ac:dyDescent="0.3">
      <c r="A10020">
        <v>11944</v>
      </c>
      <c r="C10020" t="s">
        <v>84</v>
      </c>
      <c r="D10020">
        <v>0</v>
      </c>
      <c r="E10020" t="s">
        <v>280</v>
      </c>
      <c r="F10020" t="s">
        <v>18</v>
      </c>
    </row>
    <row r="10021" spans="1:6" x14ac:dyDescent="0.3">
      <c r="A10021">
        <v>11945</v>
      </c>
      <c r="C10021" t="s">
        <v>84</v>
      </c>
      <c r="D10021">
        <v>0</v>
      </c>
      <c r="E10021" t="s">
        <v>280</v>
      </c>
      <c r="F10021" t="s">
        <v>18</v>
      </c>
    </row>
    <row r="10022" spans="1:6" x14ac:dyDescent="0.3">
      <c r="A10022">
        <v>11946</v>
      </c>
      <c r="C10022" t="s">
        <v>150</v>
      </c>
      <c r="D10022">
        <v>0</v>
      </c>
      <c r="E10022" t="s">
        <v>743</v>
      </c>
      <c r="F10022" t="s">
        <v>18</v>
      </c>
    </row>
    <row r="10023" spans="1:6" x14ac:dyDescent="0.3">
      <c r="A10023">
        <v>11947</v>
      </c>
      <c r="C10023" t="s">
        <v>150</v>
      </c>
      <c r="D10023">
        <v>0</v>
      </c>
      <c r="E10023" t="s">
        <v>682</v>
      </c>
      <c r="F10023" t="s">
        <v>18</v>
      </c>
    </row>
    <row r="10024" spans="1:6" x14ac:dyDescent="0.3">
      <c r="A10024">
        <v>11948</v>
      </c>
      <c r="C10024" t="s">
        <v>82</v>
      </c>
      <c r="D10024">
        <v>0</v>
      </c>
      <c r="F10024" t="s">
        <v>18</v>
      </c>
    </row>
    <row r="10025" spans="1:6" x14ac:dyDescent="0.3">
      <c r="A10025">
        <v>11949</v>
      </c>
      <c r="C10025" t="s">
        <v>82</v>
      </c>
      <c r="D10025">
        <v>0</v>
      </c>
      <c r="F10025" t="s">
        <v>18</v>
      </c>
    </row>
    <row r="10026" spans="1:6" x14ac:dyDescent="0.3">
      <c r="A10026">
        <v>11950</v>
      </c>
      <c r="C10026" t="s">
        <v>82</v>
      </c>
      <c r="D10026">
        <v>0</v>
      </c>
      <c r="F10026" t="s">
        <v>18</v>
      </c>
    </row>
    <row r="10027" spans="1:6" x14ac:dyDescent="0.3">
      <c r="A10027">
        <v>11951</v>
      </c>
      <c r="C10027" t="s">
        <v>82</v>
      </c>
      <c r="D10027">
        <v>0</v>
      </c>
      <c r="F10027" t="s">
        <v>18</v>
      </c>
    </row>
    <row r="10028" spans="1:6" x14ac:dyDescent="0.3">
      <c r="A10028">
        <v>11954</v>
      </c>
      <c r="D10028">
        <v>10</v>
      </c>
      <c r="E10028" t="s">
        <v>744</v>
      </c>
      <c r="F10028" t="s">
        <v>18</v>
      </c>
    </row>
    <row r="10029" spans="1:6" x14ac:dyDescent="0.3">
      <c r="A10029">
        <v>11955</v>
      </c>
      <c r="C10029" t="s">
        <v>82</v>
      </c>
      <c r="D10029">
        <v>0</v>
      </c>
      <c r="E10029" t="s">
        <v>745</v>
      </c>
      <c r="F10029" t="s">
        <v>18</v>
      </c>
    </row>
    <row r="10030" spans="1:6" x14ac:dyDescent="0.3">
      <c r="A10030">
        <v>11956</v>
      </c>
      <c r="C10030" t="s">
        <v>150</v>
      </c>
      <c r="D10030">
        <v>0</v>
      </c>
      <c r="E10030" t="s">
        <v>484</v>
      </c>
      <c r="F10030" t="s">
        <v>18</v>
      </c>
    </row>
    <row r="10031" spans="1:6" x14ac:dyDescent="0.3">
      <c r="A10031">
        <v>11957</v>
      </c>
      <c r="C10031" t="s">
        <v>84</v>
      </c>
      <c r="D10031">
        <v>0</v>
      </c>
      <c r="F10031" t="s">
        <v>18</v>
      </c>
    </row>
    <row r="10032" spans="1:6" x14ac:dyDescent="0.3">
      <c r="A10032">
        <v>11958</v>
      </c>
      <c r="C10032" t="s">
        <v>82</v>
      </c>
      <c r="D10032">
        <v>0</v>
      </c>
      <c r="F10032" t="s">
        <v>18</v>
      </c>
    </row>
    <row r="10033" spans="1:6" x14ac:dyDescent="0.3">
      <c r="A10033">
        <v>11959</v>
      </c>
      <c r="C10033" t="s">
        <v>150</v>
      </c>
      <c r="D10033">
        <v>0</v>
      </c>
      <c r="E10033" t="s">
        <v>743</v>
      </c>
      <c r="F10033" t="s">
        <v>18</v>
      </c>
    </row>
    <row r="10034" spans="1:6" x14ac:dyDescent="0.3">
      <c r="A10034">
        <v>11960</v>
      </c>
      <c r="C10034" t="s">
        <v>150</v>
      </c>
      <c r="D10034">
        <v>0</v>
      </c>
      <c r="E10034" t="s">
        <v>484</v>
      </c>
      <c r="F10034" t="s">
        <v>18</v>
      </c>
    </row>
    <row r="10035" spans="1:6" x14ac:dyDescent="0.3">
      <c r="A10035">
        <v>11961</v>
      </c>
      <c r="C10035" t="s">
        <v>82</v>
      </c>
      <c r="D10035">
        <v>0</v>
      </c>
      <c r="F10035" t="s">
        <v>5</v>
      </c>
    </row>
    <row r="10036" spans="1:6" x14ac:dyDescent="0.3">
      <c r="A10036">
        <v>11962</v>
      </c>
      <c r="C10036" t="s">
        <v>82</v>
      </c>
      <c r="D10036">
        <v>0</v>
      </c>
      <c r="E10036" t="s">
        <v>2565</v>
      </c>
      <c r="F10036" t="s">
        <v>8</v>
      </c>
    </row>
    <row r="10037" spans="1:6" x14ac:dyDescent="0.3">
      <c r="A10037">
        <v>11963</v>
      </c>
      <c r="D10037">
        <v>10</v>
      </c>
      <c r="E10037" t="s">
        <v>254</v>
      </c>
      <c r="F10037" t="s">
        <v>8</v>
      </c>
    </row>
    <row r="10038" spans="1:6" x14ac:dyDescent="0.3">
      <c r="A10038">
        <v>11964</v>
      </c>
      <c r="C10038" t="s">
        <v>84</v>
      </c>
      <c r="D10038">
        <v>0</v>
      </c>
      <c r="F10038" t="s">
        <v>18</v>
      </c>
    </row>
    <row r="10039" spans="1:6" x14ac:dyDescent="0.3">
      <c r="A10039">
        <v>11965</v>
      </c>
      <c r="C10039" t="s">
        <v>84</v>
      </c>
      <c r="D10039">
        <v>0</v>
      </c>
      <c r="E10039" t="s">
        <v>709</v>
      </c>
      <c r="F10039" t="s">
        <v>18</v>
      </c>
    </row>
    <row r="10040" spans="1:6" x14ac:dyDescent="0.3">
      <c r="A10040">
        <v>11966</v>
      </c>
      <c r="C10040" t="s">
        <v>84</v>
      </c>
      <c r="D10040">
        <v>0</v>
      </c>
      <c r="F10040" t="s">
        <v>9</v>
      </c>
    </row>
    <row r="10041" spans="1:6" x14ac:dyDescent="0.3">
      <c r="A10041">
        <v>11967</v>
      </c>
      <c r="C10041" t="s">
        <v>175</v>
      </c>
      <c r="D10041">
        <v>0</v>
      </c>
      <c r="F10041" t="s">
        <v>9</v>
      </c>
    </row>
    <row r="10042" spans="1:6" x14ac:dyDescent="0.3">
      <c r="A10042">
        <v>11968</v>
      </c>
      <c r="C10042" t="s">
        <v>175</v>
      </c>
      <c r="D10042">
        <v>0</v>
      </c>
      <c r="F10042" t="s">
        <v>9</v>
      </c>
    </row>
    <row r="10043" spans="1:6" x14ac:dyDescent="0.3">
      <c r="A10043">
        <v>11969</v>
      </c>
      <c r="C10043" t="s">
        <v>175</v>
      </c>
      <c r="D10043">
        <v>0</v>
      </c>
      <c r="F10043" t="s">
        <v>9</v>
      </c>
    </row>
    <row r="10044" spans="1:6" x14ac:dyDescent="0.3">
      <c r="A10044">
        <v>11970</v>
      </c>
      <c r="C10044" t="s">
        <v>84</v>
      </c>
      <c r="D10044">
        <v>0</v>
      </c>
      <c r="E10044" t="s">
        <v>1220</v>
      </c>
      <c r="F10044" t="s">
        <v>16</v>
      </c>
    </row>
    <row r="10045" spans="1:6" x14ac:dyDescent="0.3">
      <c r="A10045">
        <v>11971</v>
      </c>
      <c r="C10045" t="s">
        <v>82</v>
      </c>
      <c r="D10045">
        <v>0</v>
      </c>
      <c r="E10045" t="s">
        <v>484</v>
      </c>
      <c r="F10045" t="s">
        <v>3</v>
      </c>
    </row>
    <row r="10046" spans="1:6" x14ac:dyDescent="0.3">
      <c r="A10046">
        <v>11973</v>
      </c>
      <c r="B10046" t="s">
        <v>1262</v>
      </c>
      <c r="C10046" t="s">
        <v>36</v>
      </c>
      <c r="D10046">
        <v>4</v>
      </c>
      <c r="E10046" t="s">
        <v>2024</v>
      </c>
      <c r="F10046" t="s">
        <v>3</v>
      </c>
    </row>
    <row r="10047" spans="1:6" x14ac:dyDescent="0.3">
      <c r="A10047">
        <v>11974</v>
      </c>
      <c r="C10047" t="s">
        <v>150</v>
      </c>
      <c r="D10047">
        <v>0</v>
      </c>
      <c r="E10047" t="s">
        <v>2025</v>
      </c>
      <c r="F10047" t="s">
        <v>3</v>
      </c>
    </row>
    <row r="10048" spans="1:6" x14ac:dyDescent="0.3">
      <c r="A10048">
        <v>11975</v>
      </c>
      <c r="C10048" t="s">
        <v>150</v>
      </c>
      <c r="D10048">
        <v>0</v>
      </c>
      <c r="E10048" t="s">
        <v>2026</v>
      </c>
      <c r="F10048" t="s">
        <v>3</v>
      </c>
    </row>
    <row r="10049" spans="1:6" x14ac:dyDescent="0.3">
      <c r="A10049">
        <v>11976</v>
      </c>
      <c r="C10049" t="s">
        <v>82</v>
      </c>
      <c r="D10049">
        <v>0</v>
      </c>
      <c r="E10049" t="s">
        <v>100</v>
      </c>
      <c r="F10049" t="s">
        <v>3</v>
      </c>
    </row>
    <row r="10050" spans="1:6" x14ac:dyDescent="0.3">
      <c r="A10050">
        <v>11977</v>
      </c>
      <c r="C10050" t="s">
        <v>82</v>
      </c>
      <c r="D10050">
        <v>0</v>
      </c>
      <c r="E10050" t="s">
        <v>2027</v>
      </c>
      <c r="F10050" t="s">
        <v>3</v>
      </c>
    </row>
    <row r="10051" spans="1:6" x14ac:dyDescent="0.3">
      <c r="A10051">
        <v>11978</v>
      </c>
      <c r="C10051" t="s">
        <v>150</v>
      </c>
      <c r="D10051">
        <v>0</v>
      </c>
      <c r="E10051" t="s">
        <v>2571</v>
      </c>
      <c r="F10051" t="s">
        <v>16</v>
      </c>
    </row>
    <row r="10052" spans="1:6" x14ac:dyDescent="0.3">
      <c r="A10052">
        <v>11981</v>
      </c>
      <c r="C10052" t="s">
        <v>82</v>
      </c>
      <c r="D10052">
        <v>0</v>
      </c>
      <c r="E10052" t="s">
        <v>100</v>
      </c>
      <c r="F10052" t="s">
        <v>3</v>
      </c>
    </row>
    <row r="10053" spans="1:6" x14ac:dyDescent="0.3">
      <c r="A10053">
        <v>11982</v>
      </c>
      <c r="C10053" t="s">
        <v>150</v>
      </c>
      <c r="D10053">
        <v>0</v>
      </c>
      <c r="E10053" t="s">
        <v>2026</v>
      </c>
      <c r="F10053" t="s">
        <v>3</v>
      </c>
    </row>
    <row r="10054" spans="1:6" x14ac:dyDescent="0.3">
      <c r="A10054">
        <v>11983</v>
      </c>
      <c r="C10054" t="s">
        <v>82</v>
      </c>
      <c r="D10054">
        <v>0</v>
      </c>
      <c r="F10054" t="s">
        <v>3</v>
      </c>
    </row>
    <row r="10055" spans="1:6" x14ac:dyDescent="0.3">
      <c r="A10055">
        <v>11984</v>
      </c>
      <c r="B10055" t="s">
        <v>2028</v>
      </c>
      <c r="C10055" t="s">
        <v>51</v>
      </c>
      <c r="D10055">
        <v>3</v>
      </c>
      <c r="E10055" t="s">
        <v>280</v>
      </c>
      <c r="F10055" t="s">
        <v>3</v>
      </c>
    </row>
    <row r="10056" spans="1:6" x14ac:dyDescent="0.3">
      <c r="A10056">
        <v>11985</v>
      </c>
      <c r="B10056" t="s">
        <v>2028</v>
      </c>
      <c r="C10056" t="s">
        <v>51</v>
      </c>
      <c r="D10056">
        <v>3</v>
      </c>
      <c r="E10056" t="s">
        <v>280</v>
      </c>
      <c r="F10056" t="s">
        <v>16</v>
      </c>
    </row>
    <row r="10057" spans="1:6" x14ac:dyDescent="0.3">
      <c r="A10057">
        <v>11986</v>
      </c>
      <c r="C10057" t="s">
        <v>82</v>
      </c>
      <c r="D10057">
        <v>0</v>
      </c>
      <c r="F10057" t="s">
        <v>16</v>
      </c>
    </row>
    <row r="10058" spans="1:6" x14ac:dyDescent="0.3">
      <c r="A10058">
        <v>11987</v>
      </c>
      <c r="B10058" t="s">
        <v>1432</v>
      </c>
      <c r="C10058" t="s">
        <v>36</v>
      </c>
      <c r="D10058">
        <v>4</v>
      </c>
      <c r="E10058" t="s">
        <v>2572</v>
      </c>
      <c r="F10058" t="s">
        <v>16</v>
      </c>
    </row>
    <row r="10059" spans="1:6" x14ac:dyDescent="0.3">
      <c r="A10059">
        <v>11988</v>
      </c>
      <c r="C10059" t="s">
        <v>150</v>
      </c>
      <c r="D10059">
        <v>0</v>
      </c>
      <c r="E10059" t="s">
        <v>2029</v>
      </c>
      <c r="F10059" t="s">
        <v>3</v>
      </c>
    </row>
    <row r="10060" spans="1:6" x14ac:dyDescent="0.3">
      <c r="A10060">
        <v>11989</v>
      </c>
      <c r="C10060" t="s">
        <v>150</v>
      </c>
      <c r="D10060">
        <v>0</v>
      </c>
      <c r="E10060" t="s">
        <v>484</v>
      </c>
      <c r="F10060" t="s">
        <v>3</v>
      </c>
    </row>
    <row r="10061" spans="1:6" x14ac:dyDescent="0.3">
      <c r="A10061">
        <v>11990</v>
      </c>
      <c r="C10061" t="s">
        <v>82</v>
      </c>
      <c r="D10061">
        <v>0</v>
      </c>
      <c r="F10061" t="s">
        <v>3</v>
      </c>
    </row>
    <row r="10062" spans="1:6" x14ac:dyDescent="0.3">
      <c r="A10062">
        <v>11991</v>
      </c>
      <c r="C10062" t="s">
        <v>150</v>
      </c>
      <c r="D10062">
        <v>0</v>
      </c>
      <c r="E10062" t="s">
        <v>2030</v>
      </c>
      <c r="F10062" t="s">
        <v>3</v>
      </c>
    </row>
    <row r="10063" spans="1:6" x14ac:dyDescent="0.3">
      <c r="A10063">
        <v>11992</v>
      </c>
      <c r="C10063" t="s">
        <v>82</v>
      </c>
      <c r="D10063">
        <v>0</v>
      </c>
      <c r="F10063" t="s">
        <v>3</v>
      </c>
    </row>
    <row r="10064" spans="1:6" x14ac:dyDescent="0.3">
      <c r="A10064">
        <v>11993</v>
      </c>
      <c r="C10064" t="s">
        <v>84</v>
      </c>
      <c r="D10064">
        <v>0</v>
      </c>
      <c r="F10064" t="s">
        <v>3</v>
      </c>
    </row>
    <row r="10065" spans="1:6" x14ac:dyDescent="0.3">
      <c r="A10065">
        <v>11994</v>
      </c>
      <c r="C10065" t="s">
        <v>84</v>
      </c>
      <c r="D10065">
        <v>0</v>
      </c>
      <c r="E10065" t="s">
        <v>280</v>
      </c>
      <c r="F10065" t="s">
        <v>3</v>
      </c>
    </row>
    <row r="10066" spans="1:6" x14ac:dyDescent="0.3">
      <c r="A10066">
        <v>11995</v>
      </c>
      <c r="C10066" t="s">
        <v>84</v>
      </c>
      <c r="D10066">
        <v>0</v>
      </c>
      <c r="F10066" t="s">
        <v>3</v>
      </c>
    </row>
    <row r="10067" spans="1:6" x14ac:dyDescent="0.3">
      <c r="A10067">
        <v>11996</v>
      </c>
      <c r="C10067" t="s">
        <v>84</v>
      </c>
      <c r="D10067">
        <v>0</v>
      </c>
      <c r="F10067" t="s">
        <v>3</v>
      </c>
    </row>
    <row r="10068" spans="1:6" x14ac:dyDescent="0.3">
      <c r="A10068">
        <v>11997</v>
      </c>
      <c r="C10068" t="s">
        <v>150</v>
      </c>
      <c r="D10068">
        <v>0</v>
      </c>
      <c r="E10068" t="s">
        <v>484</v>
      </c>
      <c r="F10068" t="s">
        <v>3</v>
      </c>
    </row>
    <row r="10069" spans="1:6" x14ac:dyDescent="0.3">
      <c r="A10069">
        <v>11998</v>
      </c>
      <c r="C10069" t="s">
        <v>150</v>
      </c>
      <c r="D10069">
        <v>0</v>
      </c>
      <c r="E10069" t="s">
        <v>484</v>
      </c>
      <c r="F10069" t="s">
        <v>3</v>
      </c>
    </row>
    <row r="10070" spans="1:6" x14ac:dyDescent="0.3">
      <c r="A10070">
        <v>11999</v>
      </c>
      <c r="C10070" t="s">
        <v>150</v>
      </c>
      <c r="D10070">
        <v>0</v>
      </c>
      <c r="E10070" t="s">
        <v>2031</v>
      </c>
      <c r="F10070" t="s">
        <v>3</v>
      </c>
    </row>
    <row r="10071" spans="1:6" x14ac:dyDescent="0.3">
      <c r="A10071">
        <v>12000</v>
      </c>
      <c r="C10071" t="s">
        <v>82</v>
      </c>
      <c r="D10071">
        <v>0</v>
      </c>
      <c r="F10071" t="s">
        <v>3</v>
      </c>
    </row>
    <row r="10072" spans="1:6" x14ac:dyDescent="0.3">
      <c r="A10072">
        <v>12001</v>
      </c>
      <c r="C10072" t="s">
        <v>82</v>
      </c>
      <c r="D10072">
        <v>0</v>
      </c>
      <c r="E10072" t="s">
        <v>743</v>
      </c>
      <c r="F10072" t="s">
        <v>3</v>
      </c>
    </row>
    <row r="10073" spans="1:6" x14ac:dyDescent="0.3">
      <c r="A10073">
        <v>12002</v>
      </c>
      <c r="C10073" t="s">
        <v>150</v>
      </c>
      <c r="D10073">
        <v>0</v>
      </c>
      <c r="E10073" t="s">
        <v>2032</v>
      </c>
      <c r="F10073" t="s">
        <v>3</v>
      </c>
    </row>
    <row r="10074" spans="1:6" x14ac:dyDescent="0.3">
      <c r="A10074">
        <v>12003</v>
      </c>
      <c r="C10074" t="s">
        <v>175</v>
      </c>
      <c r="D10074">
        <v>0</v>
      </c>
      <c r="F10074" t="s">
        <v>3</v>
      </c>
    </row>
    <row r="10075" spans="1:6" x14ac:dyDescent="0.3">
      <c r="A10075">
        <v>12004</v>
      </c>
      <c r="C10075" t="s">
        <v>150</v>
      </c>
      <c r="D10075">
        <v>0</v>
      </c>
      <c r="E10075" t="s">
        <v>280</v>
      </c>
      <c r="F10075" t="s">
        <v>3</v>
      </c>
    </row>
    <row r="10076" spans="1:6" x14ac:dyDescent="0.3">
      <c r="A10076">
        <v>12005</v>
      </c>
      <c r="B10076" t="s">
        <v>1274</v>
      </c>
      <c r="C10076" t="s">
        <v>36</v>
      </c>
      <c r="D10076">
        <v>4</v>
      </c>
      <c r="E10076" t="s">
        <v>1928</v>
      </c>
      <c r="F10076" t="s">
        <v>3</v>
      </c>
    </row>
    <row r="10077" spans="1:6" x14ac:dyDescent="0.3">
      <c r="A10077">
        <v>12006</v>
      </c>
      <c r="B10077" t="s">
        <v>1274</v>
      </c>
      <c r="C10077" t="s">
        <v>36</v>
      </c>
      <c r="D10077">
        <v>4</v>
      </c>
      <c r="E10077" t="s">
        <v>2033</v>
      </c>
      <c r="F10077" t="s">
        <v>3</v>
      </c>
    </row>
    <row r="10078" spans="1:6" x14ac:dyDescent="0.3">
      <c r="A10078">
        <v>12007</v>
      </c>
      <c r="C10078" t="s">
        <v>84</v>
      </c>
      <c r="D10078">
        <v>0</v>
      </c>
      <c r="E10078" t="s">
        <v>1485</v>
      </c>
      <c r="F10078" t="s">
        <v>3</v>
      </c>
    </row>
    <row r="10079" spans="1:6" x14ac:dyDescent="0.3">
      <c r="A10079">
        <v>12008</v>
      </c>
      <c r="C10079" t="s">
        <v>84</v>
      </c>
      <c r="D10079">
        <v>0</v>
      </c>
      <c r="E10079" t="s">
        <v>1485</v>
      </c>
      <c r="F10079" t="s">
        <v>3</v>
      </c>
    </row>
    <row r="10080" spans="1:6" x14ac:dyDescent="0.3">
      <c r="A10080">
        <v>12009</v>
      </c>
      <c r="C10080" t="s">
        <v>84</v>
      </c>
      <c r="D10080">
        <v>0</v>
      </c>
      <c r="E10080" t="s">
        <v>1483</v>
      </c>
      <c r="F10080" t="s">
        <v>3</v>
      </c>
    </row>
    <row r="10081" spans="1:6" x14ac:dyDescent="0.3">
      <c r="A10081">
        <v>12010</v>
      </c>
      <c r="C10081" t="s">
        <v>84</v>
      </c>
      <c r="D10081">
        <v>0</v>
      </c>
      <c r="F10081" t="s">
        <v>3</v>
      </c>
    </row>
    <row r="10082" spans="1:6" x14ac:dyDescent="0.3">
      <c r="A10082">
        <v>12011</v>
      </c>
      <c r="C10082" t="s">
        <v>84</v>
      </c>
      <c r="D10082">
        <v>0</v>
      </c>
      <c r="E10082" t="s">
        <v>1297</v>
      </c>
      <c r="F10082" t="s">
        <v>3</v>
      </c>
    </row>
    <row r="10083" spans="1:6" x14ac:dyDescent="0.3">
      <c r="A10083">
        <v>12012</v>
      </c>
      <c r="C10083" t="s">
        <v>84</v>
      </c>
      <c r="D10083">
        <v>0</v>
      </c>
      <c r="E10083" t="s">
        <v>1297</v>
      </c>
      <c r="F10083" t="s">
        <v>3</v>
      </c>
    </row>
    <row r="10084" spans="1:6" x14ac:dyDescent="0.3">
      <c r="A10084">
        <v>12013</v>
      </c>
      <c r="C10084" t="s">
        <v>84</v>
      </c>
      <c r="D10084">
        <v>0</v>
      </c>
      <c r="E10084" t="s">
        <v>3040</v>
      </c>
      <c r="F10084" t="s">
        <v>9</v>
      </c>
    </row>
    <row r="10085" spans="1:6" x14ac:dyDescent="0.3">
      <c r="A10085">
        <v>12014</v>
      </c>
      <c r="C10085" t="s">
        <v>84</v>
      </c>
      <c r="D10085">
        <v>0</v>
      </c>
      <c r="E10085" t="s">
        <v>3040</v>
      </c>
      <c r="F10085" t="s">
        <v>9</v>
      </c>
    </row>
    <row r="10086" spans="1:6" x14ac:dyDescent="0.3">
      <c r="A10086">
        <v>12015</v>
      </c>
      <c r="B10086" t="s">
        <v>670</v>
      </c>
      <c r="C10086" t="s">
        <v>36</v>
      </c>
      <c r="D10086">
        <v>4</v>
      </c>
      <c r="E10086" t="s">
        <v>46</v>
      </c>
      <c r="F10086" t="s">
        <v>18</v>
      </c>
    </row>
    <row r="10087" spans="1:6" x14ac:dyDescent="0.3">
      <c r="A10087">
        <v>12016</v>
      </c>
      <c r="D10087">
        <v>0</v>
      </c>
      <c r="E10087" t="s">
        <v>746</v>
      </c>
      <c r="F10087" t="s">
        <v>18</v>
      </c>
    </row>
    <row r="10088" spans="1:6" x14ac:dyDescent="0.3">
      <c r="A10088">
        <v>12017</v>
      </c>
      <c r="C10088" t="s">
        <v>51</v>
      </c>
      <c r="D10088">
        <v>3</v>
      </c>
      <c r="F10088" t="s">
        <v>18</v>
      </c>
    </row>
    <row r="10089" spans="1:6" x14ac:dyDescent="0.3">
      <c r="A10089">
        <v>12018</v>
      </c>
      <c r="B10089" t="s">
        <v>642</v>
      </c>
      <c r="C10089" t="s">
        <v>261</v>
      </c>
      <c r="D10089">
        <v>0</v>
      </c>
      <c r="E10089" t="s">
        <v>747</v>
      </c>
      <c r="F10089" t="s">
        <v>18</v>
      </c>
    </row>
    <row r="10090" spans="1:6" x14ac:dyDescent="0.3">
      <c r="A10090">
        <v>12019</v>
      </c>
      <c r="D10090">
        <v>0</v>
      </c>
      <c r="E10090" t="s">
        <v>2023</v>
      </c>
      <c r="F10090" t="s">
        <v>3</v>
      </c>
    </row>
    <row r="10091" spans="1:6" x14ac:dyDescent="0.3">
      <c r="A10091">
        <v>12022</v>
      </c>
      <c r="C10091" t="s">
        <v>84</v>
      </c>
      <c r="D10091">
        <v>0</v>
      </c>
      <c r="F10091" t="s">
        <v>3</v>
      </c>
    </row>
    <row r="10092" spans="1:6" x14ac:dyDescent="0.3">
      <c r="A10092">
        <v>12023</v>
      </c>
      <c r="C10092" t="s">
        <v>84</v>
      </c>
      <c r="D10092">
        <v>0</v>
      </c>
      <c r="E10092" t="s">
        <v>258</v>
      </c>
      <c r="F10092" t="s">
        <v>3</v>
      </c>
    </row>
    <row r="10093" spans="1:6" x14ac:dyDescent="0.3">
      <c r="A10093">
        <v>12048</v>
      </c>
      <c r="C10093" t="s">
        <v>84</v>
      </c>
      <c r="D10093">
        <v>0</v>
      </c>
      <c r="E10093" t="s">
        <v>235</v>
      </c>
      <c r="F10093" t="s">
        <v>3</v>
      </c>
    </row>
    <row r="10094" spans="1:6" x14ac:dyDescent="0.3">
      <c r="A10094">
        <v>12050</v>
      </c>
      <c r="C10094" t="s">
        <v>84</v>
      </c>
      <c r="D10094">
        <v>0</v>
      </c>
      <c r="E10094" t="s">
        <v>235</v>
      </c>
      <c r="F10094" t="s">
        <v>3</v>
      </c>
    </row>
    <row r="10095" spans="1:6" x14ac:dyDescent="0.3">
      <c r="A10095">
        <v>12053</v>
      </c>
      <c r="C10095" t="s">
        <v>519</v>
      </c>
      <c r="D10095">
        <v>0</v>
      </c>
      <c r="E10095" t="s">
        <v>311</v>
      </c>
      <c r="F10095" t="s">
        <v>3</v>
      </c>
    </row>
    <row r="10096" spans="1:6" x14ac:dyDescent="0.3">
      <c r="A10096">
        <v>12073</v>
      </c>
      <c r="D10096">
        <v>0</v>
      </c>
      <c r="E10096" t="s">
        <v>2023</v>
      </c>
      <c r="F10096" t="s">
        <v>3</v>
      </c>
    </row>
    <row r="10097" spans="1:6" x14ac:dyDescent="0.3">
      <c r="A10097">
        <v>12076</v>
      </c>
      <c r="C10097" t="s">
        <v>84</v>
      </c>
      <c r="D10097">
        <v>0</v>
      </c>
      <c r="E10097" t="s">
        <v>235</v>
      </c>
      <c r="F10097" t="s">
        <v>3</v>
      </c>
    </row>
    <row r="10098" spans="1:6" x14ac:dyDescent="0.3">
      <c r="A10098">
        <v>12077</v>
      </c>
      <c r="C10098" t="s">
        <v>84</v>
      </c>
      <c r="D10098">
        <v>0</v>
      </c>
      <c r="E10098" t="s">
        <v>235</v>
      </c>
      <c r="F10098" t="s">
        <v>3</v>
      </c>
    </row>
    <row r="10099" spans="1:6" x14ac:dyDescent="0.3">
      <c r="A10099">
        <v>12083</v>
      </c>
      <c r="C10099" t="s">
        <v>519</v>
      </c>
      <c r="D10099">
        <v>0</v>
      </c>
      <c r="E10099" t="s">
        <v>311</v>
      </c>
      <c r="F10099" t="s">
        <v>3</v>
      </c>
    </row>
    <row r="10100" spans="1:6" x14ac:dyDescent="0.3">
      <c r="A10100">
        <v>12086</v>
      </c>
      <c r="C10100" t="s">
        <v>84</v>
      </c>
      <c r="D10100">
        <v>0</v>
      </c>
      <c r="F10100" t="s">
        <v>3</v>
      </c>
    </row>
    <row r="10101" spans="1:6" x14ac:dyDescent="0.3">
      <c r="A10101">
        <v>12087</v>
      </c>
      <c r="C10101" t="s">
        <v>84</v>
      </c>
      <c r="D10101">
        <v>0</v>
      </c>
      <c r="F10101" t="s">
        <v>3</v>
      </c>
    </row>
    <row r="10102" spans="1:6" x14ac:dyDescent="0.3">
      <c r="A10102">
        <v>12088</v>
      </c>
      <c r="C10102" t="s">
        <v>84</v>
      </c>
      <c r="D10102">
        <v>0</v>
      </c>
      <c r="F10102" t="s">
        <v>7</v>
      </c>
    </row>
    <row r="10103" spans="1:6" x14ac:dyDescent="0.3">
      <c r="A10103">
        <v>12113</v>
      </c>
      <c r="C10103" t="s">
        <v>175</v>
      </c>
      <c r="D10103">
        <v>0</v>
      </c>
      <c r="F10103" t="s">
        <v>3</v>
      </c>
    </row>
    <row r="10104" spans="1:6" x14ac:dyDescent="0.3">
      <c r="A10104">
        <v>12114</v>
      </c>
      <c r="C10104" t="s">
        <v>175</v>
      </c>
      <c r="D10104">
        <v>0</v>
      </c>
      <c r="F10104" t="s">
        <v>3</v>
      </c>
    </row>
    <row r="10105" spans="1:6" x14ac:dyDescent="0.3">
      <c r="A10105">
        <v>12115</v>
      </c>
      <c r="C10105" t="s">
        <v>175</v>
      </c>
      <c r="D10105">
        <v>0</v>
      </c>
      <c r="F10105" t="s">
        <v>3</v>
      </c>
    </row>
    <row r="10106" spans="1:6" x14ac:dyDescent="0.3">
      <c r="A10106">
        <v>12120</v>
      </c>
      <c r="C10106" t="s">
        <v>175</v>
      </c>
      <c r="D10106">
        <v>0</v>
      </c>
      <c r="F10106" t="s">
        <v>3</v>
      </c>
    </row>
    <row r="10107" spans="1:6" x14ac:dyDescent="0.3">
      <c r="A10107">
        <v>12121</v>
      </c>
      <c r="C10107" t="s">
        <v>175</v>
      </c>
      <c r="D10107">
        <v>0</v>
      </c>
      <c r="F10107" t="s">
        <v>3</v>
      </c>
    </row>
    <row r="10108" spans="1:6" x14ac:dyDescent="0.3">
      <c r="A10108">
        <v>12122</v>
      </c>
      <c r="D10108">
        <v>0</v>
      </c>
      <c r="E10108" t="s">
        <v>504</v>
      </c>
      <c r="F10108" t="s">
        <v>3</v>
      </c>
    </row>
    <row r="10109" spans="1:6" x14ac:dyDescent="0.3">
      <c r="A10109">
        <v>12129</v>
      </c>
      <c r="C10109" t="s">
        <v>519</v>
      </c>
      <c r="D10109">
        <v>0</v>
      </c>
      <c r="E10109" t="s">
        <v>311</v>
      </c>
      <c r="F10109" t="s">
        <v>3</v>
      </c>
    </row>
    <row r="10110" spans="1:6" x14ac:dyDescent="0.3">
      <c r="A10110">
        <v>12132</v>
      </c>
      <c r="C10110" t="s">
        <v>84</v>
      </c>
      <c r="D10110">
        <v>0</v>
      </c>
      <c r="F10110" t="s">
        <v>3</v>
      </c>
    </row>
    <row r="10111" spans="1:6" x14ac:dyDescent="0.3">
      <c r="A10111">
        <v>12136</v>
      </c>
      <c r="C10111" t="s">
        <v>84</v>
      </c>
      <c r="D10111">
        <v>0</v>
      </c>
      <c r="E10111" t="s">
        <v>258</v>
      </c>
      <c r="F10111" t="s">
        <v>3</v>
      </c>
    </row>
    <row r="10112" spans="1:6" x14ac:dyDescent="0.3">
      <c r="A10112">
        <v>12137</v>
      </c>
      <c r="C10112" t="s">
        <v>84</v>
      </c>
      <c r="D10112">
        <v>0</v>
      </c>
      <c r="E10112" t="s">
        <v>258</v>
      </c>
      <c r="F10112" t="s">
        <v>3</v>
      </c>
    </row>
    <row r="10113" spans="1:6" x14ac:dyDescent="0.3">
      <c r="A10113">
        <v>12138</v>
      </c>
      <c r="C10113" t="s">
        <v>84</v>
      </c>
      <c r="D10113">
        <v>0</v>
      </c>
      <c r="E10113" t="s">
        <v>258</v>
      </c>
      <c r="F10113" t="s">
        <v>3</v>
      </c>
    </row>
    <row r="10114" spans="1:6" x14ac:dyDescent="0.3">
      <c r="A10114">
        <v>12140</v>
      </c>
      <c r="C10114" t="s">
        <v>519</v>
      </c>
      <c r="D10114">
        <v>0</v>
      </c>
      <c r="E10114" t="s">
        <v>311</v>
      </c>
      <c r="F10114" t="s">
        <v>3</v>
      </c>
    </row>
    <row r="10115" spans="1:6" x14ac:dyDescent="0.3">
      <c r="A10115">
        <v>12141</v>
      </c>
      <c r="C10115" t="s">
        <v>84</v>
      </c>
      <c r="D10115">
        <v>0</v>
      </c>
      <c r="F10115" t="s">
        <v>3</v>
      </c>
    </row>
    <row r="10116" spans="1:6" x14ac:dyDescent="0.3">
      <c r="A10116">
        <v>12142</v>
      </c>
      <c r="C10116" t="s">
        <v>84</v>
      </c>
      <c r="D10116">
        <v>0</v>
      </c>
      <c r="F10116" t="s">
        <v>3</v>
      </c>
    </row>
    <row r="10117" spans="1:6" x14ac:dyDescent="0.3">
      <c r="A10117">
        <v>12149</v>
      </c>
      <c r="C10117" t="s">
        <v>84</v>
      </c>
      <c r="D10117">
        <v>0</v>
      </c>
      <c r="E10117" t="s">
        <v>235</v>
      </c>
      <c r="F10117" t="s">
        <v>3</v>
      </c>
    </row>
    <row r="10118" spans="1:6" x14ac:dyDescent="0.3">
      <c r="A10118">
        <v>12152</v>
      </c>
      <c r="C10118" t="s">
        <v>84</v>
      </c>
      <c r="D10118">
        <v>0</v>
      </c>
      <c r="E10118" t="s">
        <v>235</v>
      </c>
      <c r="F10118" t="s">
        <v>3</v>
      </c>
    </row>
    <row r="10119" spans="1:6" x14ac:dyDescent="0.3">
      <c r="A10119">
        <v>12159</v>
      </c>
      <c r="D10119">
        <v>0</v>
      </c>
      <c r="E10119" t="s">
        <v>2023</v>
      </c>
      <c r="F10119" t="s">
        <v>3</v>
      </c>
    </row>
    <row r="10120" spans="1:6" x14ac:dyDescent="0.3">
      <c r="A10120">
        <v>12164</v>
      </c>
      <c r="C10120" t="s">
        <v>519</v>
      </c>
      <c r="D10120">
        <v>0</v>
      </c>
      <c r="F10120" t="s">
        <v>3</v>
      </c>
    </row>
    <row r="10121" spans="1:6" x14ac:dyDescent="0.3">
      <c r="A10121">
        <v>12169</v>
      </c>
      <c r="C10121" t="s">
        <v>84</v>
      </c>
      <c r="D10121">
        <v>0</v>
      </c>
      <c r="E10121" t="s">
        <v>235</v>
      </c>
      <c r="F10121" t="s">
        <v>3</v>
      </c>
    </row>
    <row r="10122" spans="1:6" x14ac:dyDescent="0.3">
      <c r="A10122">
        <v>12175</v>
      </c>
      <c r="C10122" t="s">
        <v>84</v>
      </c>
      <c r="D10122">
        <v>0</v>
      </c>
      <c r="E10122" t="s">
        <v>235</v>
      </c>
      <c r="F10122" t="s">
        <v>3</v>
      </c>
    </row>
    <row r="10123" spans="1:6" x14ac:dyDescent="0.3">
      <c r="A10123">
        <v>12179</v>
      </c>
      <c r="C10123" t="s">
        <v>175</v>
      </c>
      <c r="D10123">
        <v>0</v>
      </c>
      <c r="E10123" t="s">
        <v>1867</v>
      </c>
      <c r="F10123" t="s">
        <v>3</v>
      </c>
    </row>
    <row r="10124" spans="1:6" x14ac:dyDescent="0.3">
      <c r="A10124">
        <v>12180</v>
      </c>
      <c r="C10124" t="s">
        <v>84</v>
      </c>
      <c r="D10124">
        <v>0</v>
      </c>
      <c r="E10124" t="s">
        <v>235</v>
      </c>
      <c r="F10124" t="s">
        <v>3</v>
      </c>
    </row>
    <row r="10125" spans="1:6" x14ac:dyDescent="0.3">
      <c r="A10125">
        <v>12181</v>
      </c>
      <c r="C10125" t="s">
        <v>84</v>
      </c>
      <c r="D10125">
        <v>0</v>
      </c>
      <c r="E10125" t="s">
        <v>235</v>
      </c>
      <c r="F10125" t="s">
        <v>3</v>
      </c>
    </row>
    <row r="10126" spans="1:6" x14ac:dyDescent="0.3">
      <c r="A10126">
        <v>12188</v>
      </c>
      <c r="D10126">
        <v>0</v>
      </c>
      <c r="E10126" t="s">
        <v>2023</v>
      </c>
      <c r="F10126" t="s">
        <v>3</v>
      </c>
    </row>
    <row r="10127" spans="1:6" x14ac:dyDescent="0.3">
      <c r="A10127">
        <v>12202</v>
      </c>
      <c r="C10127" t="s">
        <v>84</v>
      </c>
      <c r="D10127">
        <v>0</v>
      </c>
      <c r="E10127" t="s">
        <v>235</v>
      </c>
      <c r="F10127" t="s">
        <v>3</v>
      </c>
    </row>
    <row r="10128" spans="1:6" x14ac:dyDescent="0.3">
      <c r="A10128">
        <v>12209</v>
      </c>
      <c r="C10128" t="s">
        <v>519</v>
      </c>
      <c r="D10128">
        <v>0</v>
      </c>
      <c r="E10128" t="s">
        <v>311</v>
      </c>
      <c r="F10128" t="s">
        <v>3</v>
      </c>
    </row>
    <row r="10129" spans="1:6" x14ac:dyDescent="0.3">
      <c r="A10129">
        <v>12225</v>
      </c>
      <c r="C10129" t="s">
        <v>519</v>
      </c>
      <c r="D10129">
        <v>0</v>
      </c>
      <c r="E10129" t="s">
        <v>311</v>
      </c>
      <c r="F10129" t="s">
        <v>3</v>
      </c>
    </row>
    <row r="10130" spans="1:6" x14ac:dyDescent="0.3">
      <c r="A10130">
        <v>12227</v>
      </c>
      <c r="C10130" t="s">
        <v>84</v>
      </c>
      <c r="D10130">
        <v>0</v>
      </c>
      <c r="E10130" t="s">
        <v>235</v>
      </c>
      <c r="F10130" t="s">
        <v>3</v>
      </c>
    </row>
    <row r="10131" spans="1:6" x14ac:dyDescent="0.3">
      <c r="A10131">
        <v>12243</v>
      </c>
      <c r="C10131" t="s">
        <v>84</v>
      </c>
      <c r="D10131">
        <v>0</v>
      </c>
      <c r="E10131" t="s">
        <v>1297</v>
      </c>
      <c r="F10131" t="s">
        <v>3</v>
      </c>
    </row>
    <row r="10132" spans="1:6" x14ac:dyDescent="0.3">
      <c r="A10132">
        <v>12244</v>
      </c>
      <c r="C10132" t="s">
        <v>519</v>
      </c>
      <c r="D10132">
        <v>0</v>
      </c>
      <c r="E10132" t="s">
        <v>311</v>
      </c>
      <c r="F10132" t="s">
        <v>3</v>
      </c>
    </row>
    <row r="10133" spans="1:6" x14ac:dyDescent="0.3">
      <c r="A10133">
        <v>12248</v>
      </c>
      <c r="C10133" t="s">
        <v>84</v>
      </c>
      <c r="D10133">
        <v>0</v>
      </c>
      <c r="E10133" t="s">
        <v>235</v>
      </c>
      <c r="F10133" t="s">
        <v>3</v>
      </c>
    </row>
    <row r="10134" spans="1:6" x14ac:dyDescent="0.3">
      <c r="A10134">
        <v>12250</v>
      </c>
      <c r="C10134" t="s">
        <v>84</v>
      </c>
      <c r="D10134">
        <v>0</v>
      </c>
      <c r="E10134" t="s">
        <v>235</v>
      </c>
      <c r="F10134" t="s">
        <v>3</v>
      </c>
    </row>
    <row r="10135" spans="1:6" x14ac:dyDescent="0.3">
      <c r="A10135">
        <v>12251</v>
      </c>
      <c r="C10135" t="s">
        <v>84</v>
      </c>
      <c r="D10135">
        <v>0</v>
      </c>
      <c r="E10135" t="s">
        <v>709</v>
      </c>
      <c r="F10135" t="s">
        <v>3</v>
      </c>
    </row>
    <row r="10136" spans="1:6" x14ac:dyDescent="0.3">
      <c r="A10136">
        <v>12306</v>
      </c>
      <c r="C10136" t="s">
        <v>84</v>
      </c>
      <c r="D10136">
        <v>0</v>
      </c>
      <c r="E10136" t="s">
        <v>709</v>
      </c>
      <c r="F10136" t="s">
        <v>3</v>
      </c>
    </row>
    <row r="10137" spans="1:6" x14ac:dyDescent="0.3">
      <c r="A10137">
        <v>12312</v>
      </c>
      <c r="C10137" t="s">
        <v>84</v>
      </c>
      <c r="D10137">
        <v>0</v>
      </c>
      <c r="E10137" t="s">
        <v>235</v>
      </c>
      <c r="F10137" t="s">
        <v>3</v>
      </c>
    </row>
    <row r="10138" spans="1:6" x14ac:dyDescent="0.3">
      <c r="A10138">
        <v>12313</v>
      </c>
      <c r="C10138" t="s">
        <v>84</v>
      </c>
      <c r="D10138">
        <v>0</v>
      </c>
      <c r="E10138" t="s">
        <v>235</v>
      </c>
      <c r="F10138" t="s">
        <v>3</v>
      </c>
    </row>
    <row r="10139" spans="1:6" x14ac:dyDescent="0.3">
      <c r="A10139">
        <v>12341</v>
      </c>
      <c r="C10139" t="s">
        <v>84</v>
      </c>
      <c r="D10139">
        <v>0</v>
      </c>
      <c r="E10139" t="s">
        <v>371</v>
      </c>
      <c r="F10139" t="s">
        <v>3</v>
      </c>
    </row>
    <row r="10140" spans="1:6" x14ac:dyDescent="0.3">
      <c r="A10140">
        <v>12342</v>
      </c>
      <c r="C10140" t="s">
        <v>84</v>
      </c>
      <c r="D10140">
        <v>0</v>
      </c>
      <c r="E10140" t="s">
        <v>258</v>
      </c>
      <c r="F10140" t="s">
        <v>3</v>
      </c>
    </row>
    <row r="10141" spans="1:6" x14ac:dyDescent="0.3">
      <c r="A10141">
        <v>12343</v>
      </c>
      <c r="C10141" t="s">
        <v>84</v>
      </c>
      <c r="D10141">
        <v>0</v>
      </c>
      <c r="E10141" t="s">
        <v>235</v>
      </c>
      <c r="F10141" t="s">
        <v>3</v>
      </c>
    </row>
    <row r="10142" spans="1:6" x14ac:dyDescent="0.3">
      <c r="A10142">
        <v>12344</v>
      </c>
      <c r="C10142" t="s">
        <v>84</v>
      </c>
      <c r="D10142">
        <v>0</v>
      </c>
      <c r="E10142" t="s">
        <v>258</v>
      </c>
      <c r="F10142" t="s">
        <v>3</v>
      </c>
    </row>
    <row r="10143" spans="1:6" x14ac:dyDescent="0.3">
      <c r="A10143">
        <v>12345</v>
      </c>
      <c r="C10143" t="s">
        <v>84</v>
      </c>
      <c r="D10143">
        <v>0</v>
      </c>
      <c r="E10143" t="s">
        <v>709</v>
      </c>
      <c r="F10143" t="s">
        <v>3</v>
      </c>
    </row>
    <row r="10144" spans="1:6" x14ac:dyDescent="0.3">
      <c r="A10144">
        <v>12346</v>
      </c>
      <c r="C10144" t="s">
        <v>84</v>
      </c>
      <c r="D10144">
        <v>0</v>
      </c>
      <c r="E10144" t="s">
        <v>709</v>
      </c>
      <c r="F10144" t="s">
        <v>3</v>
      </c>
    </row>
    <row r="10145" spans="1:6" x14ac:dyDescent="0.3">
      <c r="A10145">
        <v>12347</v>
      </c>
      <c r="C10145" t="s">
        <v>84</v>
      </c>
      <c r="D10145">
        <v>0</v>
      </c>
      <c r="E10145" t="s">
        <v>709</v>
      </c>
      <c r="F10145" t="s">
        <v>3</v>
      </c>
    </row>
    <row r="10146" spans="1:6" x14ac:dyDescent="0.3">
      <c r="A10146">
        <v>12352</v>
      </c>
      <c r="C10146" t="s">
        <v>84</v>
      </c>
      <c r="D10146">
        <v>0</v>
      </c>
      <c r="E10146" t="s">
        <v>235</v>
      </c>
      <c r="F10146" t="s">
        <v>3</v>
      </c>
    </row>
    <row r="10147" spans="1:6" x14ac:dyDescent="0.3">
      <c r="A10147">
        <v>12354</v>
      </c>
      <c r="C10147" t="s">
        <v>84</v>
      </c>
      <c r="D10147">
        <v>0</v>
      </c>
      <c r="E10147" t="s">
        <v>235</v>
      </c>
      <c r="F10147" t="s">
        <v>3</v>
      </c>
    </row>
    <row r="10148" spans="1:6" x14ac:dyDescent="0.3">
      <c r="A10148">
        <v>12362</v>
      </c>
      <c r="C10148" t="s">
        <v>84</v>
      </c>
      <c r="D10148">
        <v>0</v>
      </c>
      <c r="E10148" t="s">
        <v>235</v>
      </c>
      <c r="F10148" t="s">
        <v>7</v>
      </c>
    </row>
    <row r="10149" spans="1:6" x14ac:dyDescent="0.3">
      <c r="A10149">
        <v>12363</v>
      </c>
      <c r="C10149" t="s">
        <v>84</v>
      </c>
      <c r="D10149">
        <v>0</v>
      </c>
      <c r="E10149" t="s">
        <v>258</v>
      </c>
      <c r="F10149" t="s">
        <v>7</v>
      </c>
    </row>
    <row r="10150" spans="1:6" x14ac:dyDescent="0.3">
      <c r="A10150">
        <v>12364</v>
      </c>
      <c r="C10150" t="s">
        <v>84</v>
      </c>
      <c r="D10150">
        <v>0</v>
      </c>
      <c r="E10150" t="s">
        <v>258</v>
      </c>
      <c r="F10150" t="s">
        <v>7</v>
      </c>
    </row>
    <row r="10151" spans="1:6" x14ac:dyDescent="0.3">
      <c r="A10151">
        <v>12365</v>
      </c>
      <c r="C10151" t="s">
        <v>84</v>
      </c>
      <c r="D10151">
        <v>0</v>
      </c>
      <c r="E10151" t="s">
        <v>258</v>
      </c>
      <c r="F10151" t="s">
        <v>7</v>
      </c>
    </row>
    <row r="10152" spans="1:6" x14ac:dyDescent="0.3">
      <c r="A10152">
        <v>12371</v>
      </c>
      <c r="C10152" t="s">
        <v>84</v>
      </c>
      <c r="D10152">
        <v>0</v>
      </c>
      <c r="E10152" t="s">
        <v>235</v>
      </c>
      <c r="F10152" t="s">
        <v>7</v>
      </c>
    </row>
    <row r="10153" spans="1:6" x14ac:dyDescent="0.3">
      <c r="A10153">
        <v>12375</v>
      </c>
      <c r="C10153" t="s">
        <v>84</v>
      </c>
      <c r="D10153">
        <v>0</v>
      </c>
      <c r="E10153" t="s">
        <v>235</v>
      </c>
      <c r="F10153" t="s">
        <v>7</v>
      </c>
    </row>
    <row r="10154" spans="1:6" x14ac:dyDescent="0.3">
      <c r="A10154">
        <v>12385</v>
      </c>
      <c r="C10154" t="s">
        <v>84</v>
      </c>
      <c r="D10154">
        <v>0</v>
      </c>
      <c r="E10154" t="s">
        <v>235</v>
      </c>
      <c r="F10154" t="s">
        <v>7</v>
      </c>
    </row>
    <row r="10155" spans="1:6" x14ac:dyDescent="0.3">
      <c r="A10155">
        <v>12386</v>
      </c>
      <c r="C10155" t="s">
        <v>84</v>
      </c>
      <c r="D10155">
        <v>0</v>
      </c>
      <c r="E10155" t="s">
        <v>235</v>
      </c>
      <c r="F10155" t="s">
        <v>7</v>
      </c>
    </row>
    <row r="10156" spans="1:6" x14ac:dyDescent="0.3">
      <c r="A10156">
        <v>12392</v>
      </c>
      <c r="C10156" t="s">
        <v>84</v>
      </c>
      <c r="D10156">
        <v>0</v>
      </c>
      <c r="E10156" t="s">
        <v>235</v>
      </c>
      <c r="F10156" t="s">
        <v>7</v>
      </c>
    </row>
    <row r="10157" spans="1:6" x14ac:dyDescent="0.3">
      <c r="A10157">
        <v>12393</v>
      </c>
      <c r="C10157" t="s">
        <v>84</v>
      </c>
      <c r="D10157">
        <v>0</v>
      </c>
      <c r="E10157" t="s">
        <v>235</v>
      </c>
      <c r="F10157" t="s">
        <v>7</v>
      </c>
    </row>
    <row r="10158" spans="1:6" x14ac:dyDescent="0.3">
      <c r="A10158">
        <v>12394</v>
      </c>
      <c r="C10158" t="s">
        <v>84</v>
      </c>
      <c r="D10158">
        <v>0</v>
      </c>
      <c r="E10158" t="s">
        <v>235</v>
      </c>
      <c r="F10158" t="s">
        <v>7</v>
      </c>
    </row>
    <row r="10159" spans="1:6" x14ac:dyDescent="0.3">
      <c r="A10159">
        <v>12396</v>
      </c>
      <c r="C10159" t="s">
        <v>84</v>
      </c>
      <c r="D10159">
        <v>0</v>
      </c>
      <c r="F10159" t="s">
        <v>15</v>
      </c>
    </row>
    <row r="10160" spans="1:6" x14ac:dyDescent="0.3">
      <c r="A10160">
        <v>12397</v>
      </c>
      <c r="C10160" t="s">
        <v>84</v>
      </c>
      <c r="D10160">
        <v>0</v>
      </c>
      <c r="F10160" t="s">
        <v>15</v>
      </c>
    </row>
    <row r="10161" spans="1:6" x14ac:dyDescent="0.3">
      <c r="A10161">
        <v>12398</v>
      </c>
      <c r="C10161" t="s">
        <v>84</v>
      </c>
      <c r="D10161">
        <v>0</v>
      </c>
      <c r="E10161" t="s">
        <v>258</v>
      </c>
      <c r="F10161" t="s">
        <v>15</v>
      </c>
    </row>
    <row r="10162" spans="1:6" x14ac:dyDescent="0.3">
      <c r="A10162">
        <v>12401</v>
      </c>
      <c r="C10162" t="s">
        <v>84</v>
      </c>
      <c r="D10162">
        <v>0</v>
      </c>
      <c r="F10162" t="s">
        <v>7</v>
      </c>
    </row>
    <row r="10163" spans="1:6" x14ac:dyDescent="0.3">
      <c r="A10163">
        <v>12416</v>
      </c>
      <c r="C10163" t="s">
        <v>175</v>
      </c>
      <c r="D10163">
        <v>0</v>
      </c>
      <c r="F10163" t="s">
        <v>7</v>
      </c>
    </row>
    <row r="10164" spans="1:6" x14ac:dyDescent="0.3">
      <c r="A10164">
        <v>12419</v>
      </c>
      <c r="C10164" t="s">
        <v>84</v>
      </c>
      <c r="D10164">
        <v>0</v>
      </c>
      <c r="E10164" t="s">
        <v>235</v>
      </c>
      <c r="F10164" t="s">
        <v>7</v>
      </c>
    </row>
    <row r="10165" spans="1:6" x14ac:dyDescent="0.3">
      <c r="A10165">
        <v>12420</v>
      </c>
      <c r="C10165" t="s">
        <v>84</v>
      </c>
      <c r="D10165">
        <v>0</v>
      </c>
      <c r="E10165" t="s">
        <v>235</v>
      </c>
      <c r="F10165" t="s">
        <v>7</v>
      </c>
    </row>
    <row r="10166" spans="1:6" x14ac:dyDescent="0.3">
      <c r="A10166">
        <v>12430</v>
      </c>
      <c r="C10166" t="s">
        <v>175</v>
      </c>
      <c r="D10166">
        <v>0</v>
      </c>
      <c r="F10166" t="s">
        <v>7</v>
      </c>
    </row>
    <row r="10167" spans="1:6" x14ac:dyDescent="0.3">
      <c r="A10167">
        <v>12431</v>
      </c>
      <c r="C10167" t="s">
        <v>84</v>
      </c>
      <c r="D10167">
        <v>0</v>
      </c>
      <c r="E10167" t="s">
        <v>258</v>
      </c>
      <c r="F10167" t="s">
        <v>7</v>
      </c>
    </row>
    <row r="10168" spans="1:6" x14ac:dyDescent="0.3">
      <c r="A10168">
        <v>12432</v>
      </c>
      <c r="C10168" t="s">
        <v>84</v>
      </c>
      <c r="D10168">
        <v>0</v>
      </c>
      <c r="E10168" t="s">
        <v>258</v>
      </c>
      <c r="F10168" t="s">
        <v>7</v>
      </c>
    </row>
    <row r="10169" spans="1:6" x14ac:dyDescent="0.3">
      <c r="A10169">
        <v>12438</v>
      </c>
      <c r="C10169" t="s">
        <v>84</v>
      </c>
      <c r="D10169">
        <v>0</v>
      </c>
      <c r="E10169" t="s">
        <v>1224</v>
      </c>
      <c r="F10169" t="s">
        <v>7</v>
      </c>
    </row>
    <row r="10170" spans="1:6" x14ac:dyDescent="0.3">
      <c r="A10170">
        <v>12439</v>
      </c>
      <c r="C10170" t="s">
        <v>84</v>
      </c>
      <c r="D10170">
        <v>0</v>
      </c>
      <c r="E10170" t="s">
        <v>1225</v>
      </c>
      <c r="F10170" t="s">
        <v>7</v>
      </c>
    </row>
    <row r="10171" spans="1:6" x14ac:dyDescent="0.3">
      <c r="A10171">
        <v>12440</v>
      </c>
      <c r="C10171" t="s">
        <v>84</v>
      </c>
      <c r="D10171">
        <v>0</v>
      </c>
      <c r="E10171" t="s">
        <v>1224</v>
      </c>
      <c r="F10171" t="s">
        <v>7</v>
      </c>
    </row>
    <row r="10172" spans="1:6" x14ac:dyDescent="0.3">
      <c r="A10172">
        <v>12441</v>
      </c>
      <c r="C10172" t="s">
        <v>84</v>
      </c>
      <c r="D10172">
        <v>0</v>
      </c>
      <c r="E10172" t="s">
        <v>258</v>
      </c>
      <c r="F10172" t="s">
        <v>3</v>
      </c>
    </row>
    <row r="10173" spans="1:6" x14ac:dyDescent="0.3">
      <c r="A10173">
        <v>12443</v>
      </c>
      <c r="C10173" t="s">
        <v>175</v>
      </c>
      <c r="D10173">
        <v>0</v>
      </c>
      <c r="F10173" t="s">
        <v>3</v>
      </c>
    </row>
    <row r="10174" spans="1:6" x14ac:dyDescent="0.3">
      <c r="A10174">
        <v>12446</v>
      </c>
      <c r="C10174" t="s">
        <v>175</v>
      </c>
      <c r="D10174">
        <v>0</v>
      </c>
      <c r="F10174" t="s">
        <v>3</v>
      </c>
    </row>
    <row r="10175" spans="1:6" x14ac:dyDescent="0.3">
      <c r="A10175">
        <v>12447</v>
      </c>
      <c r="C10175" t="s">
        <v>175</v>
      </c>
      <c r="D10175">
        <v>0</v>
      </c>
      <c r="F10175" t="s">
        <v>3</v>
      </c>
    </row>
    <row r="10176" spans="1:6" x14ac:dyDescent="0.3">
      <c r="A10176">
        <v>12448</v>
      </c>
      <c r="C10176" t="s">
        <v>84</v>
      </c>
      <c r="D10176">
        <v>0</v>
      </c>
      <c r="E10176" t="s">
        <v>258</v>
      </c>
      <c r="F10176" t="s">
        <v>3</v>
      </c>
    </row>
    <row r="10177" spans="1:6" x14ac:dyDescent="0.3">
      <c r="A10177">
        <v>12459</v>
      </c>
      <c r="C10177" t="s">
        <v>84</v>
      </c>
      <c r="D10177">
        <v>0</v>
      </c>
      <c r="F10177" t="s">
        <v>3</v>
      </c>
    </row>
    <row r="10178" spans="1:6" x14ac:dyDescent="0.3">
      <c r="A10178">
        <v>12462</v>
      </c>
      <c r="C10178" t="s">
        <v>84</v>
      </c>
      <c r="D10178">
        <v>0</v>
      </c>
      <c r="E10178" t="s">
        <v>258</v>
      </c>
      <c r="F10178" t="s">
        <v>3</v>
      </c>
    </row>
    <row r="10179" spans="1:6" x14ac:dyDescent="0.3">
      <c r="A10179">
        <v>12463</v>
      </c>
      <c r="C10179" t="s">
        <v>84</v>
      </c>
      <c r="D10179">
        <v>0</v>
      </c>
      <c r="E10179" t="s">
        <v>258</v>
      </c>
      <c r="F10179" t="s">
        <v>3</v>
      </c>
    </row>
    <row r="10180" spans="1:6" x14ac:dyDescent="0.3">
      <c r="A10180">
        <v>12464</v>
      </c>
      <c r="C10180" t="s">
        <v>84</v>
      </c>
      <c r="D10180">
        <v>0</v>
      </c>
      <c r="E10180" t="s">
        <v>258</v>
      </c>
      <c r="F10180" t="s">
        <v>3</v>
      </c>
    </row>
    <row r="10181" spans="1:6" x14ac:dyDescent="0.3">
      <c r="A10181">
        <v>12465</v>
      </c>
      <c r="C10181" t="s">
        <v>84</v>
      </c>
      <c r="D10181">
        <v>0</v>
      </c>
      <c r="E10181" t="s">
        <v>258</v>
      </c>
      <c r="F10181" t="s">
        <v>3</v>
      </c>
    </row>
    <row r="10182" spans="1:6" x14ac:dyDescent="0.3">
      <c r="A10182">
        <v>12497</v>
      </c>
      <c r="C10182" t="s">
        <v>84</v>
      </c>
      <c r="D10182">
        <v>-10</v>
      </c>
      <c r="E10182" t="s">
        <v>2034</v>
      </c>
      <c r="F10182" t="s">
        <v>3</v>
      </c>
    </row>
    <row r="10183" spans="1:6" x14ac:dyDescent="0.3">
      <c r="A10183">
        <v>12507</v>
      </c>
      <c r="D10183">
        <v>0</v>
      </c>
      <c r="E10183" t="s">
        <v>547</v>
      </c>
      <c r="F10183" t="s">
        <v>3</v>
      </c>
    </row>
    <row r="10184" spans="1:6" x14ac:dyDescent="0.3">
      <c r="A10184">
        <v>12509</v>
      </c>
      <c r="C10184" t="s">
        <v>519</v>
      </c>
      <c r="D10184">
        <v>0</v>
      </c>
      <c r="E10184" t="s">
        <v>311</v>
      </c>
      <c r="F10184" t="s">
        <v>3</v>
      </c>
    </row>
    <row r="10185" spans="1:6" x14ac:dyDescent="0.3">
      <c r="A10185">
        <v>12524</v>
      </c>
      <c r="C10185" t="s">
        <v>84</v>
      </c>
      <c r="D10185">
        <v>0</v>
      </c>
      <c r="E10185" t="s">
        <v>235</v>
      </c>
      <c r="F10185" t="s">
        <v>3</v>
      </c>
    </row>
    <row r="10186" spans="1:6" x14ac:dyDescent="0.3">
      <c r="A10186">
        <v>12525</v>
      </c>
      <c r="C10186" t="s">
        <v>84</v>
      </c>
      <c r="D10186">
        <v>0</v>
      </c>
      <c r="E10186" t="s">
        <v>235</v>
      </c>
      <c r="F10186" t="s">
        <v>3</v>
      </c>
    </row>
    <row r="10187" spans="1:6" x14ac:dyDescent="0.3">
      <c r="A10187">
        <v>12528</v>
      </c>
      <c r="C10187" t="s">
        <v>84</v>
      </c>
      <c r="D10187">
        <v>0</v>
      </c>
      <c r="E10187" t="s">
        <v>235</v>
      </c>
      <c r="F10187" t="s">
        <v>3</v>
      </c>
    </row>
    <row r="10188" spans="1:6" x14ac:dyDescent="0.3">
      <c r="A10188">
        <v>12538</v>
      </c>
      <c r="B10188" t="s">
        <v>2438</v>
      </c>
      <c r="C10188" t="s">
        <v>283</v>
      </c>
      <c r="D10188">
        <v>3</v>
      </c>
      <c r="E10188" t="s">
        <v>2573</v>
      </c>
      <c r="F10188" t="s">
        <v>16</v>
      </c>
    </row>
    <row r="10189" spans="1:6" x14ac:dyDescent="0.3">
      <c r="A10189">
        <v>12539</v>
      </c>
      <c r="C10189" t="s">
        <v>84</v>
      </c>
      <c r="D10189">
        <v>0</v>
      </c>
      <c r="E10189" t="s">
        <v>2574</v>
      </c>
      <c r="F10189" t="s">
        <v>16</v>
      </c>
    </row>
    <row r="10190" spans="1:6" x14ac:dyDescent="0.3">
      <c r="A10190">
        <v>12540</v>
      </c>
      <c r="B10190" t="s">
        <v>2422</v>
      </c>
      <c r="C10190" t="s">
        <v>283</v>
      </c>
      <c r="D10190">
        <v>3</v>
      </c>
      <c r="E10190" t="s">
        <v>2575</v>
      </c>
      <c r="F10190" t="s">
        <v>16</v>
      </c>
    </row>
    <row r="10191" spans="1:6" x14ac:dyDescent="0.3">
      <c r="A10191">
        <v>12541</v>
      </c>
      <c r="C10191" t="s">
        <v>82</v>
      </c>
      <c r="D10191">
        <v>0</v>
      </c>
      <c r="F10191" t="s">
        <v>16</v>
      </c>
    </row>
    <row r="10192" spans="1:6" x14ac:dyDescent="0.3">
      <c r="A10192">
        <v>12542</v>
      </c>
      <c r="C10192" t="s">
        <v>150</v>
      </c>
      <c r="D10192">
        <v>0</v>
      </c>
      <c r="E10192" t="s">
        <v>2576</v>
      </c>
      <c r="F10192" t="s">
        <v>16</v>
      </c>
    </row>
    <row r="10193" spans="1:6" x14ac:dyDescent="0.3">
      <c r="A10193">
        <v>12543</v>
      </c>
      <c r="C10193" t="s">
        <v>373</v>
      </c>
      <c r="D10193">
        <v>0</v>
      </c>
      <c r="F10193" t="s">
        <v>16</v>
      </c>
    </row>
    <row r="10194" spans="1:6" x14ac:dyDescent="0.3">
      <c r="A10194">
        <v>12544</v>
      </c>
      <c r="C10194" t="s">
        <v>82</v>
      </c>
      <c r="D10194">
        <v>0</v>
      </c>
      <c r="F10194" t="s">
        <v>16</v>
      </c>
    </row>
    <row r="10195" spans="1:6" x14ac:dyDescent="0.3">
      <c r="A10195">
        <v>12545</v>
      </c>
      <c r="C10195" t="s">
        <v>150</v>
      </c>
      <c r="D10195">
        <v>0</v>
      </c>
      <c r="E10195" t="s">
        <v>2554</v>
      </c>
      <c r="F10195" t="s">
        <v>16</v>
      </c>
    </row>
    <row r="10196" spans="1:6" x14ac:dyDescent="0.3">
      <c r="A10196">
        <v>12546</v>
      </c>
      <c r="B10196" t="s">
        <v>2577</v>
      </c>
      <c r="C10196" t="s">
        <v>283</v>
      </c>
      <c r="D10196">
        <v>3</v>
      </c>
      <c r="E10196" t="s">
        <v>2578</v>
      </c>
      <c r="F10196" t="s">
        <v>16</v>
      </c>
    </row>
    <row r="10197" spans="1:6" x14ac:dyDescent="0.3">
      <c r="A10197">
        <v>12547</v>
      </c>
      <c r="B10197" t="s">
        <v>2577</v>
      </c>
      <c r="C10197" t="s">
        <v>283</v>
      </c>
      <c r="D10197">
        <v>3</v>
      </c>
      <c r="E10197" t="s">
        <v>684</v>
      </c>
      <c r="F10197" t="s">
        <v>16</v>
      </c>
    </row>
    <row r="10198" spans="1:6" x14ac:dyDescent="0.3">
      <c r="A10198">
        <v>12548</v>
      </c>
      <c r="C10198" t="s">
        <v>150</v>
      </c>
      <c r="D10198">
        <v>0</v>
      </c>
      <c r="E10198" t="s">
        <v>280</v>
      </c>
      <c r="F10198" t="s">
        <v>16</v>
      </c>
    </row>
    <row r="10199" spans="1:6" x14ac:dyDescent="0.3">
      <c r="A10199">
        <v>12549</v>
      </c>
      <c r="C10199" t="s">
        <v>150</v>
      </c>
      <c r="D10199">
        <v>0</v>
      </c>
      <c r="E10199" t="s">
        <v>507</v>
      </c>
      <c r="F10199" t="s">
        <v>16</v>
      </c>
    </row>
    <row r="10200" spans="1:6" x14ac:dyDescent="0.3">
      <c r="A10200">
        <v>12550</v>
      </c>
      <c r="C10200" t="s">
        <v>82</v>
      </c>
      <c r="D10200">
        <v>0</v>
      </c>
      <c r="F10200" t="s">
        <v>13</v>
      </c>
    </row>
    <row r="10201" spans="1:6" x14ac:dyDescent="0.3">
      <c r="A10201">
        <v>12551</v>
      </c>
      <c r="C10201" t="s">
        <v>82</v>
      </c>
      <c r="D10201">
        <v>0</v>
      </c>
      <c r="F10201" t="s">
        <v>16</v>
      </c>
    </row>
    <row r="10202" spans="1:6" x14ac:dyDescent="0.3">
      <c r="A10202">
        <v>12552</v>
      </c>
      <c r="C10202" t="s">
        <v>82</v>
      </c>
      <c r="D10202">
        <v>0</v>
      </c>
      <c r="F10202" t="s">
        <v>13</v>
      </c>
    </row>
    <row r="10203" spans="1:6" x14ac:dyDescent="0.3">
      <c r="A10203">
        <v>12553</v>
      </c>
      <c r="C10203" t="s">
        <v>175</v>
      </c>
      <c r="D10203">
        <v>0</v>
      </c>
      <c r="F10203" t="s">
        <v>16</v>
      </c>
    </row>
    <row r="10204" spans="1:6" x14ac:dyDescent="0.3">
      <c r="A10204">
        <v>12568</v>
      </c>
      <c r="C10204" t="s">
        <v>84</v>
      </c>
      <c r="D10204">
        <v>0</v>
      </c>
      <c r="E10204" t="s">
        <v>235</v>
      </c>
      <c r="F10204" t="s">
        <v>3</v>
      </c>
    </row>
    <row r="10205" spans="1:6" x14ac:dyDescent="0.3">
      <c r="A10205">
        <v>12570</v>
      </c>
      <c r="C10205" t="s">
        <v>84</v>
      </c>
      <c r="D10205">
        <v>0</v>
      </c>
      <c r="E10205" t="s">
        <v>235</v>
      </c>
      <c r="F10205" t="s">
        <v>3</v>
      </c>
    </row>
    <row r="10206" spans="1:6" x14ac:dyDescent="0.3">
      <c r="A10206">
        <v>12572</v>
      </c>
      <c r="C10206" t="s">
        <v>84</v>
      </c>
      <c r="D10206">
        <v>0</v>
      </c>
      <c r="E10206" t="s">
        <v>235</v>
      </c>
      <c r="F10206" t="s">
        <v>3</v>
      </c>
    </row>
    <row r="10207" spans="1:6" x14ac:dyDescent="0.3">
      <c r="A10207">
        <v>12573</v>
      </c>
      <c r="D10207">
        <v>0</v>
      </c>
      <c r="E10207" t="s">
        <v>2579</v>
      </c>
      <c r="F10207" t="s">
        <v>16</v>
      </c>
    </row>
    <row r="10208" spans="1:6" x14ac:dyDescent="0.3">
      <c r="A10208">
        <v>12574</v>
      </c>
      <c r="C10208" t="s">
        <v>84</v>
      </c>
      <c r="D10208">
        <v>0</v>
      </c>
      <c r="E10208" t="s">
        <v>311</v>
      </c>
      <c r="F10208" t="s">
        <v>16</v>
      </c>
    </row>
    <row r="10209" spans="1:6" x14ac:dyDescent="0.3">
      <c r="A10209">
        <v>12575</v>
      </c>
      <c r="C10209" t="s">
        <v>84</v>
      </c>
      <c r="D10209">
        <v>0</v>
      </c>
      <c r="E10209" t="s">
        <v>311</v>
      </c>
      <c r="F10209" t="s">
        <v>16</v>
      </c>
    </row>
    <row r="10210" spans="1:6" x14ac:dyDescent="0.3">
      <c r="A10210">
        <v>12576</v>
      </c>
      <c r="C10210" t="s">
        <v>84</v>
      </c>
      <c r="D10210">
        <v>0</v>
      </c>
      <c r="E10210" t="s">
        <v>311</v>
      </c>
      <c r="F10210" t="s">
        <v>16</v>
      </c>
    </row>
    <row r="10211" spans="1:6" x14ac:dyDescent="0.3">
      <c r="A10211">
        <v>12577</v>
      </c>
      <c r="C10211" t="s">
        <v>84</v>
      </c>
      <c r="D10211">
        <v>0</v>
      </c>
      <c r="E10211" t="s">
        <v>658</v>
      </c>
      <c r="F10211" t="s">
        <v>16</v>
      </c>
    </row>
    <row r="10212" spans="1:6" x14ac:dyDescent="0.3">
      <c r="A10212">
        <v>12578</v>
      </c>
      <c r="C10212" t="s">
        <v>84</v>
      </c>
      <c r="D10212">
        <v>0</v>
      </c>
      <c r="E10212" t="s">
        <v>1224</v>
      </c>
      <c r="F10212" t="s">
        <v>16</v>
      </c>
    </row>
    <row r="10213" spans="1:6" x14ac:dyDescent="0.3">
      <c r="A10213">
        <v>12579</v>
      </c>
      <c r="C10213" t="s">
        <v>84</v>
      </c>
      <c r="D10213">
        <v>0</v>
      </c>
      <c r="E10213" t="s">
        <v>311</v>
      </c>
      <c r="F10213" t="s">
        <v>3</v>
      </c>
    </row>
    <row r="10214" spans="1:6" x14ac:dyDescent="0.3">
      <c r="A10214">
        <v>12580</v>
      </c>
      <c r="C10214" t="s">
        <v>84</v>
      </c>
      <c r="D10214">
        <v>0</v>
      </c>
      <c r="F10214" t="s">
        <v>7</v>
      </c>
    </row>
    <row r="10215" spans="1:6" x14ac:dyDescent="0.3">
      <c r="A10215">
        <v>12581</v>
      </c>
      <c r="C10215" t="s">
        <v>84</v>
      </c>
      <c r="D10215">
        <v>0</v>
      </c>
      <c r="E10215" t="s">
        <v>311</v>
      </c>
      <c r="F10215" t="s">
        <v>18</v>
      </c>
    </row>
    <row r="10216" spans="1:6" x14ac:dyDescent="0.3">
      <c r="A10216">
        <v>12582</v>
      </c>
      <c r="C10216" t="s">
        <v>84</v>
      </c>
      <c r="D10216">
        <v>0</v>
      </c>
      <c r="F10216" t="s">
        <v>18</v>
      </c>
    </row>
    <row r="10217" spans="1:6" x14ac:dyDescent="0.3">
      <c r="A10217">
        <v>12583</v>
      </c>
      <c r="C10217" t="s">
        <v>84</v>
      </c>
      <c r="D10217">
        <v>0</v>
      </c>
      <c r="F10217" t="s">
        <v>18</v>
      </c>
    </row>
    <row r="10218" spans="1:6" x14ac:dyDescent="0.3">
      <c r="A10218">
        <v>12584</v>
      </c>
      <c r="C10218" t="s">
        <v>84</v>
      </c>
      <c r="D10218">
        <v>0</v>
      </c>
      <c r="F10218" t="s">
        <v>16</v>
      </c>
    </row>
    <row r="10219" spans="1:6" x14ac:dyDescent="0.3">
      <c r="A10219">
        <v>12585</v>
      </c>
      <c r="C10219" t="s">
        <v>84</v>
      </c>
      <c r="D10219">
        <v>0</v>
      </c>
      <c r="F10219" t="s">
        <v>5</v>
      </c>
    </row>
    <row r="10220" spans="1:6" x14ac:dyDescent="0.3">
      <c r="A10220">
        <v>12586</v>
      </c>
      <c r="C10220" t="s">
        <v>84</v>
      </c>
      <c r="D10220">
        <v>0</v>
      </c>
      <c r="F10220" t="s">
        <v>9</v>
      </c>
    </row>
    <row r="10221" spans="1:6" x14ac:dyDescent="0.3">
      <c r="A10221">
        <v>12587</v>
      </c>
      <c r="C10221" t="s">
        <v>84</v>
      </c>
      <c r="D10221">
        <v>0</v>
      </c>
      <c r="E10221" t="s">
        <v>1883</v>
      </c>
      <c r="F10221" t="s">
        <v>9</v>
      </c>
    </row>
    <row r="10222" spans="1:6" x14ac:dyDescent="0.3">
      <c r="A10222">
        <v>12588</v>
      </c>
      <c r="C10222" t="s">
        <v>84</v>
      </c>
      <c r="D10222">
        <v>0</v>
      </c>
      <c r="F10222" t="s">
        <v>14</v>
      </c>
    </row>
    <row r="10223" spans="1:6" x14ac:dyDescent="0.3">
      <c r="A10223">
        <v>12589</v>
      </c>
      <c r="C10223" t="s">
        <v>82</v>
      </c>
      <c r="D10223">
        <v>20</v>
      </c>
      <c r="E10223" t="s">
        <v>178</v>
      </c>
      <c r="F10223" t="s">
        <v>7</v>
      </c>
    </row>
    <row r="10224" spans="1:6" x14ac:dyDescent="0.3">
      <c r="A10224">
        <v>12590</v>
      </c>
      <c r="C10224" t="s">
        <v>82</v>
      </c>
      <c r="D10224">
        <v>0</v>
      </c>
      <c r="F10224" t="s">
        <v>7</v>
      </c>
    </row>
    <row r="10225" spans="1:6" x14ac:dyDescent="0.3">
      <c r="A10225">
        <v>12598</v>
      </c>
      <c r="B10225" t="s">
        <v>1274</v>
      </c>
      <c r="C10225" t="s">
        <v>36</v>
      </c>
      <c r="D10225">
        <v>4</v>
      </c>
      <c r="E10225" t="s">
        <v>2035</v>
      </c>
      <c r="F10225" t="s">
        <v>3</v>
      </c>
    </row>
    <row r="10226" spans="1:6" x14ac:dyDescent="0.3">
      <c r="A10226">
        <v>12599</v>
      </c>
      <c r="B10226" t="s">
        <v>1274</v>
      </c>
      <c r="C10226" t="s">
        <v>36</v>
      </c>
      <c r="D10226">
        <v>4</v>
      </c>
      <c r="E10226" t="s">
        <v>2035</v>
      </c>
      <c r="F10226" t="s">
        <v>3</v>
      </c>
    </row>
    <row r="10227" spans="1:6" x14ac:dyDescent="0.3">
      <c r="A10227">
        <v>12600</v>
      </c>
      <c r="C10227" t="s">
        <v>84</v>
      </c>
      <c r="D10227">
        <v>0</v>
      </c>
      <c r="F10227" t="s">
        <v>9</v>
      </c>
    </row>
    <row r="10228" spans="1:6" x14ac:dyDescent="0.3">
      <c r="A10228">
        <v>12601</v>
      </c>
      <c r="C10228" t="s">
        <v>84</v>
      </c>
      <c r="D10228">
        <v>0</v>
      </c>
      <c r="F10228" t="s">
        <v>13</v>
      </c>
    </row>
    <row r="10229" spans="1:6" x14ac:dyDescent="0.3">
      <c r="A10229">
        <v>12602</v>
      </c>
      <c r="C10229" t="s">
        <v>84</v>
      </c>
      <c r="D10229">
        <v>0</v>
      </c>
      <c r="F10229" t="s">
        <v>9</v>
      </c>
    </row>
    <row r="10230" spans="1:6" x14ac:dyDescent="0.3">
      <c r="A10230">
        <v>12603</v>
      </c>
      <c r="C10230" t="s">
        <v>84</v>
      </c>
      <c r="D10230">
        <v>0</v>
      </c>
      <c r="F10230" t="s">
        <v>9</v>
      </c>
    </row>
    <row r="10231" spans="1:6" x14ac:dyDescent="0.3">
      <c r="A10231">
        <v>12604</v>
      </c>
      <c r="C10231" t="s">
        <v>84</v>
      </c>
      <c r="D10231">
        <v>0</v>
      </c>
      <c r="F10231" t="s">
        <v>9</v>
      </c>
    </row>
    <row r="10232" spans="1:6" x14ac:dyDescent="0.3">
      <c r="A10232">
        <v>12605</v>
      </c>
      <c r="C10232" t="s">
        <v>84</v>
      </c>
      <c r="D10232">
        <v>0</v>
      </c>
      <c r="F10232" t="s">
        <v>6</v>
      </c>
    </row>
    <row r="10233" spans="1:6" x14ac:dyDescent="0.3">
      <c r="A10233">
        <v>12606</v>
      </c>
      <c r="C10233" t="s">
        <v>84</v>
      </c>
      <c r="D10233">
        <v>0</v>
      </c>
      <c r="F10233" t="s">
        <v>9</v>
      </c>
    </row>
    <row r="10234" spans="1:6" x14ac:dyDescent="0.3">
      <c r="A10234">
        <v>12607</v>
      </c>
      <c r="B10234" t="s">
        <v>2792</v>
      </c>
      <c r="C10234" t="s">
        <v>51</v>
      </c>
      <c r="D10234">
        <v>3</v>
      </c>
      <c r="E10234" t="s">
        <v>1223</v>
      </c>
      <c r="F10234" t="s">
        <v>5</v>
      </c>
    </row>
    <row r="10235" spans="1:6" x14ac:dyDescent="0.3">
      <c r="A10235">
        <v>12608</v>
      </c>
      <c r="C10235" t="s">
        <v>84</v>
      </c>
      <c r="D10235">
        <v>0</v>
      </c>
      <c r="F10235" t="s">
        <v>8</v>
      </c>
    </row>
    <row r="10236" spans="1:6" x14ac:dyDescent="0.3">
      <c r="A10236">
        <v>12609</v>
      </c>
      <c r="C10236" t="s">
        <v>84</v>
      </c>
      <c r="D10236">
        <v>0</v>
      </c>
      <c r="F10236" t="s">
        <v>3</v>
      </c>
    </row>
    <row r="10237" spans="1:6" x14ac:dyDescent="0.3">
      <c r="A10237">
        <v>12610</v>
      </c>
      <c r="C10237" t="s">
        <v>84</v>
      </c>
      <c r="D10237">
        <v>0</v>
      </c>
      <c r="F10237" t="s">
        <v>6</v>
      </c>
    </row>
    <row r="10238" spans="1:6" x14ac:dyDescent="0.3">
      <c r="A10238">
        <v>12611</v>
      </c>
      <c r="C10238" t="s">
        <v>84</v>
      </c>
      <c r="D10238">
        <v>0</v>
      </c>
      <c r="F10238" t="s">
        <v>18</v>
      </c>
    </row>
    <row r="10239" spans="1:6" x14ac:dyDescent="0.3">
      <c r="A10239">
        <v>12612</v>
      </c>
      <c r="D10239">
        <v>0</v>
      </c>
      <c r="E10239" t="s">
        <v>748</v>
      </c>
      <c r="F10239" t="s">
        <v>18</v>
      </c>
    </row>
    <row r="10240" spans="1:6" x14ac:dyDescent="0.3">
      <c r="A10240">
        <v>12613</v>
      </c>
      <c r="C10240" t="s">
        <v>82</v>
      </c>
      <c r="D10240">
        <v>0</v>
      </c>
      <c r="F10240" t="s">
        <v>18</v>
      </c>
    </row>
    <row r="10241" spans="1:6" x14ac:dyDescent="0.3">
      <c r="A10241">
        <v>12614</v>
      </c>
      <c r="C10241" t="s">
        <v>84</v>
      </c>
      <c r="D10241">
        <v>0</v>
      </c>
      <c r="E10241" t="s">
        <v>749</v>
      </c>
      <c r="F10241" t="s">
        <v>18</v>
      </c>
    </row>
    <row r="10242" spans="1:6" x14ac:dyDescent="0.3">
      <c r="A10242">
        <v>12615</v>
      </c>
      <c r="B10242" t="s">
        <v>2789</v>
      </c>
      <c r="C10242" t="s">
        <v>51</v>
      </c>
      <c r="D10242">
        <v>3</v>
      </c>
      <c r="F10242" t="s">
        <v>5</v>
      </c>
    </row>
    <row r="10243" spans="1:6" x14ac:dyDescent="0.3">
      <c r="A10243">
        <v>12616</v>
      </c>
      <c r="C10243" t="s">
        <v>175</v>
      </c>
      <c r="D10243">
        <v>0</v>
      </c>
      <c r="F10243" t="s">
        <v>5</v>
      </c>
    </row>
    <row r="10244" spans="1:6" x14ac:dyDescent="0.3">
      <c r="A10244">
        <v>12617</v>
      </c>
      <c r="B10244" t="s">
        <v>2813</v>
      </c>
      <c r="C10244" t="s">
        <v>84</v>
      </c>
      <c r="D10244">
        <v>0</v>
      </c>
      <c r="E10244" t="s">
        <v>311</v>
      </c>
      <c r="F10244" t="s">
        <v>5</v>
      </c>
    </row>
    <row r="10245" spans="1:6" x14ac:dyDescent="0.3">
      <c r="A10245">
        <v>12618</v>
      </c>
      <c r="B10245" t="s">
        <v>2813</v>
      </c>
      <c r="C10245" t="s">
        <v>84</v>
      </c>
      <c r="D10245">
        <v>0</v>
      </c>
      <c r="E10245" t="s">
        <v>1831</v>
      </c>
      <c r="F10245" t="s">
        <v>5</v>
      </c>
    </row>
    <row r="10246" spans="1:6" x14ac:dyDescent="0.3">
      <c r="A10246">
        <v>12621</v>
      </c>
      <c r="C10246" t="s">
        <v>84</v>
      </c>
      <c r="D10246">
        <v>0</v>
      </c>
      <c r="E10246" t="s">
        <v>2036</v>
      </c>
      <c r="F10246" t="s">
        <v>3</v>
      </c>
    </row>
    <row r="10247" spans="1:6" x14ac:dyDescent="0.3">
      <c r="A10247">
        <v>12622</v>
      </c>
      <c r="B10247" t="s">
        <v>558</v>
      </c>
      <c r="C10247" t="s">
        <v>559</v>
      </c>
      <c r="D10247">
        <v>6</v>
      </c>
      <c r="E10247" t="s">
        <v>2886</v>
      </c>
      <c r="F10247" t="s">
        <v>5</v>
      </c>
    </row>
    <row r="10248" spans="1:6" x14ac:dyDescent="0.3">
      <c r="A10248">
        <v>12624</v>
      </c>
      <c r="B10248" t="s">
        <v>2522</v>
      </c>
      <c r="C10248" t="s">
        <v>32</v>
      </c>
      <c r="D10248">
        <v>7</v>
      </c>
      <c r="E10248" t="s">
        <v>2550</v>
      </c>
      <c r="F10248" t="s">
        <v>8</v>
      </c>
    </row>
    <row r="10249" spans="1:6" x14ac:dyDescent="0.3">
      <c r="A10249">
        <v>12625</v>
      </c>
      <c r="C10249" t="s">
        <v>84</v>
      </c>
      <c r="D10249">
        <v>0</v>
      </c>
      <c r="E10249" t="s">
        <v>509</v>
      </c>
      <c r="F10249" t="s">
        <v>7</v>
      </c>
    </row>
    <row r="10250" spans="1:6" x14ac:dyDescent="0.3">
      <c r="A10250">
        <v>12631</v>
      </c>
      <c r="C10250" t="s">
        <v>82</v>
      </c>
      <c r="D10250">
        <v>0</v>
      </c>
      <c r="E10250" t="s">
        <v>1227</v>
      </c>
      <c r="F10250" t="s">
        <v>7</v>
      </c>
    </row>
    <row r="10251" spans="1:6" x14ac:dyDescent="0.3">
      <c r="A10251">
        <v>12632</v>
      </c>
      <c r="C10251" t="s">
        <v>82</v>
      </c>
      <c r="D10251">
        <v>0</v>
      </c>
      <c r="F10251" t="s">
        <v>7</v>
      </c>
    </row>
    <row r="10252" spans="1:6" x14ac:dyDescent="0.3">
      <c r="A10252">
        <v>12633</v>
      </c>
      <c r="D10252">
        <v>0</v>
      </c>
      <c r="E10252" t="s">
        <v>547</v>
      </c>
      <c r="F10252" t="s">
        <v>7</v>
      </c>
    </row>
    <row r="10253" spans="1:6" x14ac:dyDescent="0.3">
      <c r="A10253">
        <v>12634</v>
      </c>
      <c r="C10253" t="s">
        <v>84</v>
      </c>
      <c r="D10253">
        <v>0</v>
      </c>
      <c r="E10253" t="s">
        <v>258</v>
      </c>
      <c r="F10253" t="s">
        <v>7</v>
      </c>
    </row>
    <row r="10254" spans="1:6" x14ac:dyDescent="0.3">
      <c r="A10254">
        <v>12635</v>
      </c>
      <c r="C10254" t="s">
        <v>82</v>
      </c>
      <c r="D10254">
        <v>0</v>
      </c>
      <c r="E10254" t="s">
        <v>311</v>
      </c>
      <c r="F10254" t="s">
        <v>7</v>
      </c>
    </row>
    <row r="10255" spans="1:6" x14ac:dyDescent="0.3">
      <c r="A10255">
        <v>12636</v>
      </c>
      <c r="C10255" t="s">
        <v>84</v>
      </c>
      <c r="D10255">
        <v>0</v>
      </c>
      <c r="E10255" t="s">
        <v>658</v>
      </c>
      <c r="F10255" t="s">
        <v>7</v>
      </c>
    </row>
    <row r="10256" spans="1:6" x14ac:dyDescent="0.3">
      <c r="A10256">
        <v>12637</v>
      </c>
      <c r="C10256" t="s">
        <v>84</v>
      </c>
      <c r="D10256">
        <v>0</v>
      </c>
      <c r="E10256" t="s">
        <v>709</v>
      </c>
      <c r="F10256" t="s">
        <v>7</v>
      </c>
    </row>
    <row r="10257" spans="1:6" x14ac:dyDescent="0.3">
      <c r="A10257">
        <v>12638</v>
      </c>
      <c r="B10257" t="s">
        <v>2447</v>
      </c>
      <c r="C10257" t="s">
        <v>283</v>
      </c>
      <c r="D10257">
        <v>3</v>
      </c>
      <c r="E10257" t="s">
        <v>2448</v>
      </c>
      <c r="F10257" t="s">
        <v>16</v>
      </c>
    </row>
    <row r="10258" spans="1:6" x14ac:dyDescent="0.3">
      <c r="A10258">
        <v>12639</v>
      </c>
      <c r="B10258" t="s">
        <v>287</v>
      </c>
      <c r="C10258" t="s">
        <v>283</v>
      </c>
      <c r="D10258">
        <v>3</v>
      </c>
      <c r="F10258" t="s">
        <v>6</v>
      </c>
    </row>
    <row r="10259" spans="1:6" x14ac:dyDescent="0.3">
      <c r="A10259">
        <v>12640</v>
      </c>
      <c r="B10259" t="s">
        <v>779</v>
      </c>
      <c r="C10259" t="s">
        <v>36</v>
      </c>
      <c r="D10259">
        <v>4</v>
      </c>
      <c r="E10259" t="s">
        <v>780</v>
      </c>
      <c r="F10259" t="s">
        <v>11</v>
      </c>
    </row>
    <row r="10260" spans="1:6" x14ac:dyDescent="0.3">
      <c r="A10260">
        <v>12641</v>
      </c>
      <c r="B10260" t="s">
        <v>779</v>
      </c>
      <c r="C10260" t="s">
        <v>36</v>
      </c>
      <c r="D10260">
        <v>4</v>
      </c>
      <c r="E10260" t="s">
        <v>780</v>
      </c>
      <c r="F10260" t="s">
        <v>11</v>
      </c>
    </row>
    <row r="10261" spans="1:6" x14ac:dyDescent="0.3">
      <c r="A10261">
        <v>12642</v>
      </c>
      <c r="B10261" t="s">
        <v>779</v>
      </c>
      <c r="C10261" t="s">
        <v>36</v>
      </c>
      <c r="D10261">
        <v>4</v>
      </c>
      <c r="E10261" t="s">
        <v>780</v>
      </c>
      <c r="F10261" t="s">
        <v>11</v>
      </c>
    </row>
    <row r="10262" spans="1:6" x14ac:dyDescent="0.3">
      <c r="A10262">
        <v>12643</v>
      </c>
      <c r="C10262" t="s">
        <v>84</v>
      </c>
      <c r="D10262">
        <v>0</v>
      </c>
      <c r="E10262" t="s">
        <v>280</v>
      </c>
      <c r="F10262" t="s">
        <v>18</v>
      </c>
    </row>
    <row r="10263" spans="1:6" x14ac:dyDescent="0.3">
      <c r="A10263">
        <v>12644</v>
      </c>
      <c r="B10263" t="s">
        <v>1696</v>
      </c>
      <c r="C10263" t="s">
        <v>84</v>
      </c>
      <c r="D10263">
        <v>-10</v>
      </c>
      <c r="E10263" t="s">
        <v>2037</v>
      </c>
      <c r="F10263" t="s">
        <v>3</v>
      </c>
    </row>
    <row r="10264" spans="1:6" x14ac:dyDescent="0.3">
      <c r="A10264">
        <v>12645</v>
      </c>
      <c r="B10264" t="s">
        <v>1696</v>
      </c>
      <c r="C10264" t="s">
        <v>84</v>
      </c>
      <c r="D10264">
        <v>0</v>
      </c>
      <c r="E10264" t="s">
        <v>2038</v>
      </c>
      <c r="F10264" t="s">
        <v>3</v>
      </c>
    </row>
    <row r="10265" spans="1:6" x14ac:dyDescent="0.3">
      <c r="A10265">
        <v>12646</v>
      </c>
      <c r="C10265" t="s">
        <v>150</v>
      </c>
      <c r="D10265">
        <v>0</v>
      </c>
      <c r="E10265" t="s">
        <v>427</v>
      </c>
      <c r="F10265" t="s">
        <v>3</v>
      </c>
    </row>
    <row r="10266" spans="1:6" x14ac:dyDescent="0.3">
      <c r="A10266">
        <v>12647</v>
      </c>
      <c r="B10266" t="s">
        <v>558</v>
      </c>
      <c r="C10266" t="s">
        <v>559</v>
      </c>
      <c r="D10266">
        <v>6</v>
      </c>
      <c r="E10266" t="s">
        <v>717</v>
      </c>
      <c r="F10266" t="s">
        <v>5</v>
      </c>
    </row>
    <row r="10267" spans="1:6" x14ac:dyDescent="0.3">
      <c r="A10267">
        <v>12648</v>
      </c>
      <c r="B10267" t="s">
        <v>267</v>
      </c>
      <c r="C10267" t="s">
        <v>32</v>
      </c>
      <c r="D10267">
        <v>7</v>
      </c>
      <c r="E10267" t="s">
        <v>568</v>
      </c>
      <c r="F10267" t="s">
        <v>18</v>
      </c>
    </row>
    <row r="10268" spans="1:6" x14ac:dyDescent="0.3">
      <c r="A10268">
        <v>12649</v>
      </c>
      <c r="B10268" t="s">
        <v>198</v>
      </c>
      <c r="C10268" t="s">
        <v>82</v>
      </c>
      <c r="D10268">
        <v>0</v>
      </c>
      <c r="F10268" t="s">
        <v>12</v>
      </c>
    </row>
    <row r="10269" spans="1:6" x14ac:dyDescent="0.3">
      <c r="A10269">
        <v>12650</v>
      </c>
      <c r="B10269" t="s">
        <v>198</v>
      </c>
      <c r="C10269" t="s">
        <v>82</v>
      </c>
      <c r="D10269">
        <v>0</v>
      </c>
      <c r="E10269" t="s">
        <v>260</v>
      </c>
      <c r="F10269" t="s">
        <v>12</v>
      </c>
    </row>
    <row r="10270" spans="1:6" x14ac:dyDescent="0.3">
      <c r="A10270">
        <v>12651</v>
      </c>
      <c r="C10270" t="s">
        <v>84</v>
      </c>
      <c r="D10270">
        <v>0</v>
      </c>
      <c r="E10270" t="s">
        <v>3240</v>
      </c>
      <c r="F10270" t="s">
        <v>8</v>
      </c>
    </row>
    <row r="10271" spans="1:6" x14ac:dyDescent="0.3">
      <c r="A10271">
        <v>12652</v>
      </c>
      <c r="D10271">
        <v>10</v>
      </c>
      <c r="E10271" t="s">
        <v>254</v>
      </c>
      <c r="F10271" t="s">
        <v>11</v>
      </c>
    </row>
    <row r="10272" spans="1:6" x14ac:dyDescent="0.3">
      <c r="A10272">
        <v>12653</v>
      </c>
      <c r="C10272" t="s">
        <v>82</v>
      </c>
      <c r="D10272">
        <v>0</v>
      </c>
      <c r="F10272" t="s">
        <v>11</v>
      </c>
    </row>
    <row r="10273" spans="1:6" x14ac:dyDescent="0.3">
      <c r="A10273">
        <v>12654</v>
      </c>
      <c r="C10273" t="s">
        <v>82</v>
      </c>
      <c r="D10273">
        <v>0</v>
      </c>
      <c r="F10273" t="s">
        <v>11</v>
      </c>
    </row>
    <row r="10274" spans="1:6" x14ac:dyDescent="0.3">
      <c r="A10274">
        <v>12655</v>
      </c>
      <c r="B10274" t="s">
        <v>2211</v>
      </c>
      <c r="C10274" t="s">
        <v>51</v>
      </c>
      <c r="D10274">
        <v>3</v>
      </c>
      <c r="E10274" t="s">
        <v>2213</v>
      </c>
      <c r="F10274" t="s">
        <v>10</v>
      </c>
    </row>
    <row r="10275" spans="1:6" x14ac:dyDescent="0.3">
      <c r="A10275">
        <v>12656</v>
      </c>
      <c r="B10275" t="s">
        <v>2161</v>
      </c>
      <c r="C10275" t="s">
        <v>51</v>
      </c>
      <c r="D10275">
        <v>3</v>
      </c>
      <c r="E10275" t="s">
        <v>2318</v>
      </c>
      <c r="F10275" t="s">
        <v>10</v>
      </c>
    </row>
    <row r="10276" spans="1:6" x14ac:dyDescent="0.3">
      <c r="A10276">
        <v>12657</v>
      </c>
      <c r="C10276" t="s">
        <v>175</v>
      </c>
      <c r="D10276">
        <v>0</v>
      </c>
      <c r="E10276" t="s">
        <v>1647</v>
      </c>
      <c r="F10276" t="s">
        <v>5</v>
      </c>
    </row>
    <row r="10277" spans="1:6" x14ac:dyDescent="0.3">
      <c r="A10277">
        <v>12658</v>
      </c>
      <c r="C10277" t="s">
        <v>175</v>
      </c>
      <c r="D10277">
        <v>0</v>
      </c>
      <c r="E10277" t="s">
        <v>494</v>
      </c>
      <c r="F10277" t="s">
        <v>5</v>
      </c>
    </row>
    <row r="10278" spans="1:6" x14ac:dyDescent="0.3">
      <c r="A10278">
        <v>12659</v>
      </c>
      <c r="C10278" t="s">
        <v>175</v>
      </c>
      <c r="D10278">
        <v>0</v>
      </c>
      <c r="E10278" t="s">
        <v>887</v>
      </c>
      <c r="F10278" t="s">
        <v>5</v>
      </c>
    </row>
    <row r="10279" spans="1:6" x14ac:dyDescent="0.3">
      <c r="A10279">
        <v>12660</v>
      </c>
      <c r="C10279" t="s">
        <v>175</v>
      </c>
      <c r="D10279">
        <v>0</v>
      </c>
      <c r="E10279" t="s">
        <v>238</v>
      </c>
      <c r="F10279" t="s">
        <v>5</v>
      </c>
    </row>
    <row r="10280" spans="1:6" x14ac:dyDescent="0.3">
      <c r="A10280">
        <v>12662</v>
      </c>
      <c r="C10280" t="s">
        <v>175</v>
      </c>
      <c r="D10280">
        <v>0</v>
      </c>
      <c r="E10280" t="s">
        <v>238</v>
      </c>
      <c r="F10280" t="s">
        <v>5</v>
      </c>
    </row>
    <row r="10281" spans="1:6" x14ac:dyDescent="0.3">
      <c r="A10281">
        <v>12663</v>
      </c>
      <c r="C10281" t="s">
        <v>175</v>
      </c>
      <c r="D10281">
        <v>0</v>
      </c>
      <c r="E10281" t="s">
        <v>239</v>
      </c>
      <c r="F10281" t="s">
        <v>5</v>
      </c>
    </row>
    <row r="10282" spans="1:6" x14ac:dyDescent="0.3">
      <c r="A10282">
        <v>12664</v>
      </c>
      <c r="C10282" t="s">
        <v>175</v>
      </c>
      <c r="D10282">
        <v>0</v>
      </c>
      <c r="E10282" t="s">
        <v>238</v>
      </c>
      <c r="F10282" t="s">
        <v>5</v>
      </c>
    </row>
    <row r="10283" spans="1:6" x14ac:dyDescent="0.3">
      <c r="A10283">
        <v>12665</v>
      </c>
      <c r="C10283" t="s">
        <v>175</v>
      </c>
      <c r="D10283">
        <v>0</v>
      </c>
      <c r="E10283" t="s">
        <v>239</v>
      </c>
      <c r="F10283" t="s">
        <v>5</v>
      </c>
    </row>
    <row r="10284" spans="1:6" x14ac:dyDescent="0.3">
      <c r="A10284">
        <v>12666</v>
      </c>
      <c r="C10284" t="s">
        <v>175</v>
      </c>
      <c r="D10284">
        <v>0</v>
      </c>
      <c r="F10284" t="s">
        <v>5</v>
      </c>
    </row>
    <row r="10285" spans="1:6" x14ac:dyDescent="0.3">
      <c r="A10285">
        <v>12667</v>
      </c>
      <c r="C10285" t="s">
        <v>155</v>
      </c>
      <c r="D10285">
        <v>0</v>
      </c>
      <c r="E10285" t="s">
        <v>2881</v>
      </c>
      <c r="F10285" t="s">
        <v>5</v>
      </c>
    </row>
    <row r="10286" spans="1:6" x14ac:dyDescent="0.3">
      <c r="A10286">
        <v>12668</v>
      </c>
      <c r="C10286" t="s">
        <v>175</v>
      </c>
      <c r="D10286">
        <v>0</v>
      </c>
      <c r="E10286" t="s">
        <v>238</v>
      </c>
      <c r="F10286" t="s">
        <v>5</v>
      </c>
    </row>
    <row r="10287" spans="1:6" x14ac:dyDescent="0.3">
      <c r="A10287">
        <v>12669</v>
      </c>
      <c r="C10287" t="s">
        <v>175</v>
      </c>
      <c r="D10287">
        <v>0</v>
      </c>
      <c r="E10287" t="s">
        <v>238</v>
      </c>
      <c r="F10287" t="s">
        <v>5</v>
      </c>
    </row>
    <row r="10288" spans="1:6" x14ac:dyDescent="0.3">
      <c r="A10288">
        <v>12670</v>
      </c>
      <c r="C10288" t="s">
        <v>175</v>
      </c>
      <c r="D10288">
        <v>0</v>
      </c>
      <c r="E10288" t="s">
        <v>238</v>
      </c>
      <c r="F10288" t="s">
        <v>5</v>
      </c>
    </row>
    <row r="10289" spans="1:6" x14ac:dyDescent="0.3">
      <c r="A10289">
        <v>12671</v>
      </c>
      <c r="C10289" t="s">
        <v>175</v>
      </c>
      <c r="D10289">
        <v>0</v>
      </c>
      <c r="E10289" t="s">
        <v>238</v>
      </c>
      <c r="F10289" t="s">
        <v>5</v>
      </c>
    </row>
    <row r="10290" spans="1:6" x14ac:dyDescent="0.3">
      <c r="A10290">
        <v>12672</v>
      </c>
      <c r="C10290" t="s">
        <v>175</v>
      </c>
      <c r="D10290">
        <v>0</v>
      </c>
      <c r="E10290" t="s">
        <v>509</v>
      </c>
      <c r="F10290" t="s">
        <v>5</v>
      </c>
    </row>
    <row r="10291" spans="1:6" x14ac:dyDescent="0.3">
      <c r="A10291">
        <v>12673</v>
      </c>
      <c r="C10291" t="s">
        <v>175</v>
      </c>
      <c r="D10291">
        <v>0</v>
      </c>
      <c r="E10291" t="s">
        <v>509</v>
      </c>
      <c r="F10291" t="s">
        <v>5</v>
      </c>
    </row>
    <row r="10292" spans="1:6" x14ac:dyDescent="0.3">
      <c r="A10292">
        <v>12674</v>
      </c>
      <c r="B10292" t="s">
        <v>2336</v>
      </c>
      <c r="C10292" t="s">
        <v>51</v>
      </c>
      <c r="D10292">
        <v>3</v>
      </c>
      <c r="E10292" t="s">
        <v>69</v>
      </c>
      <c r="F10292" t="s">
        <v>10</v>
      </c>
    </row>
    <row r="10293" spans="1:6" x14ac:dyDescent="0.3">
      <c r="A10293">
        <v>12675</v>
      </c>
      <c r="B10293" t="s">
        <v>2280</v>
      </c>
      <c r="C10293" t="s">
        <v>51</v>
      </c>
      <c r="D10293">
        <v>3</v>
      </c>
      <c r="E10293" t="s">
        <v>69</v>
      </c>
      <c r="F10293" t="s">
        <v>10</v>
      </c>
    </row>
    <row r="10294" spans="1:6" x14ac:dyDescent="0.3">
      <c r="A10294">
        <v>12676</v>
      </c>
      <c r="C10294" t="s">
        <v>82</v>
      </c>
      <c r="D10294">
        <v>0</v>
      </c>
      <c r="F10294" t="s">
        <v>10</v>
      </c>
    </row>
    <row r="10295" spans="1:6" x14ac:dyDescent="0.3">
      <c r="A10295">
        <v>12677</v>
      </c>
      <c r="C10295" t="s">
        <v>175</v>
      </c>
      <c r="D10295">
        <v>0</v>
      </c>
      <c r="E10295" t="s">
        <v>156</v>
      </c>
      <c r="F10295" t="s">
        <v>10</v>
      </c>
    </row>
    <row r="10296" spans="1:6" x14ac:dyDescent="0.3">
      <c r="A10296">
        <v>12678</v>
      </c>
      <c r="C10296" t="s">
        <v>82</v>
      </c>
      <c r="D10296">
        <v>0</v>
      </c>
      <c r="F10296" t="s">
        <v>5</v>
      </c>
    </row>
    <row r="10297" spans="1:6" x14ac:dyDescent="0.3">
      <c r="A10297">
        <v>12679</v>
      </c>
      <c r="C10297" t="s">
        <v>82</v>
      </c>
      <c r="D10297">
        <v>0</v>
      </c>
      <c r="E10297" t="s">
        <v>3241</v>
      </c>
      <c r="F10297" t="s">
        <v>8</v>
      </c>
    </row>
    <row r="10298" spans="1:6" x14ac:dyDescent="0.3">
      <c r="A10298">
        <v>12680</v>
      </c>
      <c r="C10298" t="s">
        <v>155</v>
      </c>
      <c r="D10298">
        <v>0</v>
      </c>
      <c r="E10298" t="s">
        <v>156</v>
      </c>
      <c r="F10298" t="s">
        <v>8</v>
      </c>
    </row>
    <row r="10299" spans="1:6" x14ac:dyDescent="0.3">
      <c r="A10299">
        <v>12681</v>
      </c>
      <c r="C10299" t="s">
        <v>155</v>
      </c>
      <c r="D10299">
        <v>0</v>
      </c>
      <c r="E10299" t="s">
        <v>156</v>
      </c>
      <c r="F10299" t="s">
        <v>8</v>
      </c>
    </row>
    <row r="10300" spans="1:6" x14ac:dyDescent="0.3">
      <c r="A10300">
        <v>12682</v>
      </c>
      <c r="C10300" t="s">
        <v>175</v>
      </c>
      <c r="D10300">
        <v>0</v>
      </c>
      <c r="E10300" t="s">
        <v>156</v>
      </c>
      <c r="F10300" t="s">
        <v>10</v>
      </c>
    </row>
    <row r="10301" spans="1:6" x14ac:dyDescent="0.3">
      <c r="A10301">
        <v>12683</v>
      </c>
      <c r="C10301" t="s">
        <v>175</v>
      </c>
      <c r="D10301">
        <v>20</v>
      </c>
      <c r="E10301" t="s">
        <v>950</v>
      </c>
      <c r="F10301" t="s">
        <v>10</v>
      </c>
    </row>
    <row r="10302" spans="1:6" x14ac:dyDescent="0.3">
      <c r="A10302">
        <v>12684</v>
      </c>
      <c r="C10302" t="s">
        <v>82</v>
      </c>
      <c r="D10302">
        <v>0</v>
      </c>
      <c r="F10302" t="s">
        <v>5</v>
      </c>
    </row>
    <row r="10303" spans="1:6" x14ac:dyDescent="0.3">
      <c r="A10303">
        <v>12685</v>
      </c>
      <c r="C10303" t="s">
        <v>82</v>
      </c>
      <c r="D10303">
        <v>0</v>
      </c>
      <c r="F10303" t="s">
        <v>5</v>
      </c>
    </row>
    <row r="10304" spans="1:6" x14ac:dyDescent="0.3">
      <c r="A10304">
        <v>12686</v>
      </c>
      <c r="C10304" t="s">
        <v>175</v>
      </c>
      <c r="D10304">
        <v>0</v>
      </c>
      <c r="F10304" t="s">
        <v>5</v>
      </c>
    </row>
    <row r="10305" spans="1:6" x14ac:dyDescent="0.3">
      <c r="A10305">
        <v>12687</v>
      </c>
      <c r="B10305" t="s">
        <v>2685</v>
      </c>
      <c r="C10305" t="s">
        <v>51</v>
      </c>
      <c r="D10305">
        <v>3</v>
      </c>
      <c r="F10305" t="s">
        <v>5</v>
      </c>
    </row>
    <row r="10306" spans="1:6" x14ac:dyDescent="0.3">
      <c r="A10306">
        <v>12688</v>
      </c>
      <c r="B10306" t="s">
        <v>2685</v>
      </c>
      <c r="C10306" t="s">
        <v>51</v>
      </c>
      <c r="D10306">
        <v>3</v>
      </c>
      <c r="F10306" t="s">
        <v>5</v>
      </c>
    </row>
    <row r="10307" spans="1:6" x14ac:dyDescent="0.3">
      <c r="A10307">
        <v>12689</v>
      </c>
      <c r="C10307" t="s">
        <v>82</v>
      </c>
      <c r="D10307">
        <v>0</v>
      </c>
      <c r="F10307" t="s">
        <v>5</v>
      </c>
    </row>
    <row r="10308" spans="1:6" x14ac:dyDescent="0.3">
      <c r="A10308">
        <v>12690</v>
      </c>
      <c r="C10308" t="s">
        <v>82</v>
      </c>
      <c r="D10308">
        <v>0</v>
      </c>
      <c r="F10308" t="s">
        <v>5</v>
      </c>
    </row>
    <row r="10309" spans="1:6" x14ac:dyDescent="0.3">
      <c r="A10309">
        <v>12691</v>
      </c>
      <c r="C10309" t="s">
        <v>82</v>
      </c>
      <c r="D10309">
        <v>0</v>
      </c>
      <c r="F10309" t="s">
        <v>5</v>
      </c>
    </row>
    <row r="10310" spans="1:6" x14ac:dyDescent="0.3">
      <c r="A10310">
        <v>12692</v>
      </c>
      <c r="C10310" t="s">
        <v>82</v>
      </c>
      <c r="D10310">
        <v>0</v>
      </c>
      <c r="F10310" t="s">
        <v>5</v>
      </c>
    </row>
    <row r="10311" spans="1:6" x14ac:dyDescent="0.3">
      <c r="A10311">
        <v>12693</v>
      </c>
      <c r="C10311" t="s">
        <v>82</v>
      </c>
      <c r="D10311">
        <v>0</v>
      </c>
      <c r="F10311" t="s">
        <v>5</v>
      </c>
    </row>
    <row r="10312" spans="1:6" x14ac:dyDescent="0.3">
      <c r="A10312">
        <v>12694</v>
      </c>
      <c r="C10312" t="s">
        <v>82</v>
      </c>
      <c r="D10312">
        <v>0</v>
      </c>
      <c r="F10312" t="s">
        <v>5</v>
      </c>
    </row>
    <row r="10313" spans="1:6" x14ac:dyDescent="0.3">
      <c r="A10313">
        <v>12695</v>
      </c>
      <c r="C10313" t="s">
        <v>82</v>
      </c>
      <c r="D10313">
        <v>0</v>
      </c>
      <c r="F10313" t="s">
        <v>5</v>
      </c>
    </row>
    <row r="10314" spans="1:6" x14ac:dyDescent="0.3">
      <c r="A10314">
        <v>12696</v>
      </c>
      <c r="C10314" t="s">
        <v>82</v>
      </c>
      <c r="D10314">
        <v>0</v>
      </c>
      <c r="F10314" t="s">
        <v>5</v>
      </c>
    </row>
    <row r="10315" spans="1:6" x14ac:dyDescent="0.3">
      <c r="A10315">
        <v>12697</v>
      </c>
      <c r="C10315" t="s">
        <v>82</v>
      </c>
      <c r="D10315">
        <v>0</v>
      </c>
      <c r="F10315" t="s">
        <v>5</v>
      </c>
    </row>
    <row r="10316" spans="1:6" x14ac:dyDescent="0.3">
      <c r="A10316">
        <v>12698</v>
      </c>
      <c r="B10316" t="s">
        <v>2785</v>
      </c>
      <c r="C10316" t="s">
        <v>51</v>
      </c>
      <c r="D10316">
        <v>3</v>
      </c>
      <c r="F10316" t="s">
        <v>5</v>
      </c>
    </row>
    <row r="10317" spans="1:6" x14ac:dyDescent="0.3">
      <c r="A10317">
        <v>12699</v>
      </c>
      <c r="C10317" t="s">
        <v>82</v>
      </c>
      <c r="D10317">
        <v>0</v>
      </c>
      <c r="F10317" t="s">
        <v>5</v>
      </c>
    </row>
    <row r="10318" spans="1:6" x14ac:dyDescent="0.3">
      <c r="A10318">
        <v>12700</v>
      </c>
      <c r="B10318" t="s">
        <v>2651</v>
      </c>
      <c r="C10318" t="s">
        <v>51</v>
      </c>
      <c r="D10318">
        <v>3</v>
      </c>
      <c r="F10318" t="s">
        <v>5</v>
      </c>
    </row>
    <row r="10319" spans="1:6" x14ac:dyDescent="0.3">
      <c r="A10319">
        <v>12701</v>
      </c>
      <c r="B10319" t="s">
        <v>2750</v>
      </c>
      <c r="C10319" t="s">
        <v>51</v>
      </c>
      <c r="D10319">
        <v>3</v>
      </c>
      <c r="F10319" t="s">
        <v>5</v>
      </c>
    </row>
    <row r="10320" spans="1:6" x14ac:dyDescent="0.3">
      <c r="A10320">
        <v>12702</v>
      </c>
      <c r="C10320" t="s">
        <v>82</v>
      </c>
      <c r="D10320">
        <v>0</v>
      </c>
      <c r="F10320" t="s">
        <v>5</v>
      </c>
    </row>
    <row r="10321" spans="1:6" x14ac:dyDescent="0.3">
      <c r="A10321">
        <v>12703</v>
      </c>
      <c r="C10321" t="s">
        <v>82</v>
      </c>
      <c r="D10321">
        <v>0</v>
      </c>
      <c r="F10321" t="s">
        <v>5</v>
      </c>
    </row>
    <row r="10322" spans="1:6" x14ac:dyDescent="0.3">
      <c r="A10322">
        <v>12704</v>
      </c>
      <c r="C10322" t="s">
        <v>82</v>
      </c>
      <c r="D10322">
        <v>0</v>
      </c>
      <c r="F10322" t="s">
        <v>5</v>
      </c>
    </row>
    <row r="10323" spans="1:6" x14ac:dyDescent="0.3">
      <c r="A10323">
        <v>12705</v>
      </c>
      <c r="C10323" t="s">
        <v>82</v>
      </c>
      <c r="D10323">
        <v>0</v>
      </c>
      <c r="F10323" t="s">
        <v>5</v>
      </c>
    </row>
    <row r="10324" spans="1:6" x14ac:dyDescent="0.3">
      <c r="A10324">
        <v>12706</v>
      </c>
      <c r="C10324" t="s">
        <v>82</v>
      </c>
      <c r="D10324">
        <v>0</v>
      </c>
      <c r="F10324" t="s">
        <v>5</v>
      </c>
    </row>
    <row r="10325" spans="1:6" x14ac:dyDescent="0.3">
      <c r="A10325">
        <v>12707</v>
      </c>
      <c r="C10325" t="s">
        <v>82</v>
      </c>
      <c r="D10325">
        <v>0</v>
      </c>
      <c r="F10325" t="s">
        <v>5</v>
      </c>
    </row>
    <row r="10326" spans="1:6" x14ac:dyDescent="0.3">
      <c r="A10326">
        <v>12708</v>
      </c>
      <c r="C10326" t="s">
        <v>84</v>
      </c>
      <c r="D10326">
        <v>0</v>
      </c>
      <c r="F10326" t="s">
        <v>5</v>
      </c>
    </row>
    <row r="10327" spans="1:6" x14ac:dyDescent="0.3">
      <c r="A10327">
        <v>12709</v>
      </c>
      <c r="C10327" t="s">
        <v>82</v>
      </c>
      <c r="D10327">
        <v>0</v>
      </c>
      <c r="F10327" t="s">
        <v>5</v>
      </c>
    </row>
    <row r="10328" spans="1:6" x14ac:dyDescent="0.3">
      <c r="A10328">
        <v>12710</v>
      </c>
      <c r="C10328" t="s">
        <v>82</v>
      </c>
      <c r="D10328">
        <v>0</v>
      </c>
      <c r="F10328" t="s">
        <v>5</v>
      </c>
    </row>
    <row r="10329" spans="1:6" x14ac:dyDescent="0.3">
      <c r="A10329">
        <v>12711</v>
      </c>
      <c r="C10329" t="s">
        <v>84</v>
      </c>
      <c r="D10329">
        <v>0</v>
      </c>
      <c r="F10329" t="s">
        <v>5</v>
      </c>
    </row>
    <row r="10330" spans="1:6" x14ac:dyDescent="0.3">
      <c r="A10330">
        <v>12712</v>
      </c>
      <c r="B10330" t="s">
        <v>2658</v>
      </c>
      <c r="C10330" t="s">
        <v>51</v>
      </c>
      <c r="D10330">
        <v>3</v>
      </c>
      <c r="F10330" t="s">
        <v>5</v>
      </c>
    </row>
    <row r="10331" spans="1:6" x14ac:dyDescent="0.3">
      <c r="A10331">
        <v>12713</v>
      </c>
      <c r="C10331" t="s">
        <v>82</v>
      </c>
      <c r="D10331">
        <v>0</v>
      </c>
      <c r="F10331" t="s">
        <v>5</v>
      </c>
    </row>
    <row r="10332" spans="1:6" x14ac:dyDescent="0.3">
      <c r="A10332">
        <v>12714</v>
      </c>
      <c r="C10332" t="s">
        <v>82</v>
      </c>
      <c r="D10332">
        <v>0</v>
      </c>
      <c r="F10332" t="s">
        <v>5</v>
      </c>
    </row>
    <row r="10333" spans="1:6" x14ac:dyDescent="0.3">
      <c r="A10333">
        <v>12715</v>
      </c>
      <c r="C10333" t="s">
        <v>82</v>
      </c>
      <c r="D10333">
        <v>0</v>
      </c>
      <c r="F10333" t="s">
        <v>5</v>
      </c>
    </row>
    <row r="10334" spans="1:6" x14ac:dyDescent="0.3">
      <c r="A10334">
        <v>12716</v>
      </c>
      <c r="C10334" t="s">
        <v>82</v>
      </c>
      <c r="D10334">
        <v>0</v>
      </c>
      <c r="F10334" t="s">
        <v>5</v>
      </c>
    </row>
    <row r="10335" spans="1:6" x14ac:dyDescent="0.3">
      <c r="A10335">
        <v>12717</v>
      </c>
      <c r="C10335" t="s">
        <v>82</v>
      </c>
      <c r="D10335">
        <v>0</v>
      </c>
      <c r="F10335" t="s">
        <v>5</v>
      </c>
    </row>
    <row r="10336" spans="1:6" x14ac:dyDescent="0.3">
      <c r="A10336">
        <v>12718</v>
      </c>
      <c r="C10336" t="s">
        <v>84</v>
      </c>
      <c r="D10336">
        <v>0</v>
      </c>
      <c r="F10336" t="s">
        <v>5</v>
      </c>
    </row>
    <row r="10337" spans="1:6" x14ac:dyDescent="0.3">
      <c r="A10337">
        <v>12719</v>
      </c>
      <c r="C10337" t="s">
        <v>82</v>
      </c>
      <c r="D10337">
        <v>0</v>
      </c>
      <c r="F10337" t="s">
        <v>5</v>
      </c>
    </row>
    <row r="10338" spans="1:6" x14ac:dyDescent="0.3">
      <c r="A10338">
        <v>12720</v>
      </c>
      <c r="C10338" t="s">
        <v>82</v>
      </c>
      <c r="D10338">
        <v>0</v>
      </c>
      <c r="F10338" t="s">
        <v>5</v>
      </c>
    </row>
    <row r="10339" spans="1:6" x14ac:dyDescent="0.3">
      <c r="A10339">
        <v>12721</v>
      </c>
      <c r="C10339" t="s">
        <v>82</v>
      </c>
      <c r="D10339">
        <v>0</v>
      </c>
      <c r="F10339" t="s">
        <v>5</v>
      </c>
    </row>
    <row r="10340" spans="1:6" x14ac:dyDescent="0.3">
      <c r="A10340">
        <v>12722</v>
      </c>
      <c r="C10340" t="s">
        <v>82</v>
      </c>
      <c r="D10340">
        <v>0</v>
      </c>
      <c r="F10340" t="s">
        <v>5</v>
      </c>
    </row>
    <row r="10341" spans="1:6" x14ac:dyDescent="0.3">
      <c r="A10341">
        <v>12723</v>
      </c>
      <c r="C10341" t="s">
        <v>84</v>
      </c>
      <c r="D10341">
        <v>0</v>
      </c>
      <c r="F10341" t="s">
        <v>5</v>
      </c>
    </row>
    <row r="10342" spans="1:6" x14ac:dyDescent="0.3">
      <c r="A10342">
        <v>12724</v>
      </c>
      <c r="C10342" t="s">
        <v>84</v>
      </c>
      <c r="D10342">
        <v>0</v>
      </c>
      <c r="F10342" t="s">
        <v>5</v>
      </c>
    </row>
    <row r="10343" spans="1:6" x14ac:dyDescent="0.3">
      <c r="A10343">
        <v>12725</v>
      </c>
      <c r="C10343" t="s">
        <v>84</v>
      </c>
      <c r="D10343">
        <v>0</v>
      </c>
      <c r="F10343" t="s">
        <v>5</v>
      </c>
    </row>
    <row r="10344" spans="1:6" x14ac:dyDescent="0.3">
      <c r="A10344">
        <v>12726</v>
      </c>
      <c r="C10344" t="s">
        <v>84</v>
      </c>
      <c r="D10344">
        <v>0</v>
      </c>
      <c r="F10344" t="s">
        <v>5</v>
      </c>
    </row>
    <row r="10345" spans="1:6" x14ac:dyDescent="0.3">
      <c r="A10345">
        <v>12727</v>
      </c>
      <c r="C10345" t="s">
        <v>82</v>
      </c>
      <c r="D10345">
        <v>0</v>
      </c>
      <c r="F10345" t="s">
        <v>5</v>
      </c>
    </row>
    <row r="10346" spans="1:6" x14ac:dyDescent="0.3">
      <c r="A10346">
        <v>12728</v>
      </c>
      <c r="C10346" t="s">
        <v>82</v>
      </c>
      <c r="D10346">
        <v>0</v>
      </c>
      <c r="F10346" t="s">
        <v>5</v>
      </c>
    </row>
    <row r="10347" spans="1:6" x14ac:dyDescent="0.3">
      <c r="A10347">
        <v>12729</v>
      </c>
      <c r="C10347" t="s">
        <v>82</v>
      </c>
      <c r="D10347">
        <v>0</v>
      </c>
      <c r="F10347" t="s">
        <v>5</v>
      </c>
    </row>
    <row r="10348" spans="1:6" x14ac:dyDescent="0.3">
      <c r="A10348">
        <v>12730</v>
      </c>
      <c r="C10348" t="s">
        <v>82</v>
      </c>
      <c r="D10348">
        <v>0</v>
      </c>
      <c r="F10348" t="s">
        <v>5</v>
      </c>
    </row>
    <row r="10349" spans="1:6" x14ac:dyDescent="0.3">
      <c r="A10349">
        <v>12731</v>
      </c>
      <c r="C10349" t="s">
        <v>82</v>
      </c>
      <c r="D10349">
        <v>0</v>
      </c>
      <c r="F10349" t="s">
        <v>5</v>
      </c>
    </row>
    <row r="10350" spans="1:6" x14ac:dyDescent="0.3">
      <c r="A10350">
        <v>12732</v>
      </c>
      <c r="C10350" t="s">
        <v>82</v>
      </c>
      <c r="D10350">
        <v>0</v>
      </c>
      <c r="F10350" t="s">
        <v>5</v>
      </c>
    </row>
    <row r="10351" spans="1:6" x14ac:dyDescent="0.3">
      <c r="A10351">
        <v>12733</v>
      </c>
      <c r="C10351" t="s">
        <v>82</v>
      </c>
      <c r="D10351">
        <v>0</v>
      </c>
      <c r="F10351" t="s">
        <v>5</v>
      </c>
    </row>
    <row r="10352" spans="1:6" x14ac:dyDescent="0.3">
      <c r="A10352">
        <v>12734</v>
      </c>
      <c r="C10352" t="s">
        <v>82</v>
      </c>
      <c r="D10352">
        <v>0</v>
      </c>
      <c r="F10352" t="s">
        <v>5</v>
      </c>
    </row>
    <row r="10353" spans="1:6" x14ac:dyDescent="0.3">
      <c r="A10353">
        <v>12735</v>
      </c>
      <c r="C10353" t="s">
        <v>82</v>
      </c>
      <c r="D10353">
        <v>0</v>
      </c>
      <c r="F10353" t="s">
        <v>5</v>
      </c>
    </row>
    <row r="10354" spans="1:6" x14ac:dyDescent="0.3">
      <c r="A10354">
        <v>12736</v>
      </c>
      <c r="C10354" t="s">
        <v>150</v>
      </c>
      <c r="D10354">
        <v>0</v>
      </c>
      <c r="F10354" t="s">
        <v>8</v>
      </c>
    </row>
    <row r="10355" spans="1:6" x14ac:dyDescent="0.3">
      <c r="A10355">
        <v>12737</v>
      </c>
      <c r="C10355" t="s">
        <v>82</v>
      </c>
      <c r="D10355">
        <v>0</v>
      </c>
      <c r="F10355" t="s">
        <v>8</v>
      </c>
    </row>
    <row r="10356" spans="1:6" x14ac:dyDescent="0.3">
      <c r="A10356">
        <v>12738</v>
      </c>
      <c r="C10356" t="s">
        <v>82</v>
      </c>
      <c r="D10356">
        <v>0</v>
      </c>
      <c r="E10356" t="s">
        <v>202</v>
      </c>
      <c r="F10356" t="s">
        <v>8</v>
      </c>
    </row>
    <row r="10357" spans="1:6" x14ac:dyDescent="0.3">
      <c r="A10357">
        <v>12739</v>
      </c>
      <c r="C10357" t="s">
        <v>82</v>
      </c>
      <c r="D10357">
        <v>0</v>
      </c>
      <c r="E10357" t="s">
        <v>202</v>
      </c>
      <c r="F10357" t="s">
        <v>8</v>
      </c>
    </row>
    <row r="10358" spans="1:6" x14ac:dyDescent="0.3">
      <c r="A10358">
        <v>12740</v>
      </c>
      <c r="C10358" t="s">
        <v>82</v>
      </c>
      <c r="D10358">
        <v>0</v>
      </c>
      <c r="E10358" t="s">
        <v>202</v>
      </c>
      <c r="F10358" t="s">
        <v>8</v>
      </c>
    </row>
    <row r="10359" spans="1:6" x14ac:dyDescent="0.3">
      <c r="A10359">
        <v>12741</v>
      </c>
      <c r="C10359" t="s">
        <v>82</v>
      </c>
      <c r="D10359">
        <v>0</v>
      </c>
      <c r="F10359" t="s">
        <v>8</v>
      </c>
    </row>
    <row r="10360" spans="1:6" x14ac:dyDescent="0.3">
      <c r="A10360">
        <v>12742</v>
      </c>
      <c r="C10360" t="s">
        <v>82</v>
      </c>
      <c r="D10360">
        <v>0</v>
      </c>
      <c r="F10360" t="s">
        <v>8</v>
      </c>
    </row>
    <row r="10361" spans="1:6" x14ac:dyDescent="0.3">
      <c r="A10361">
        <v>12743</v>
      </c>
      <c r="C10361" t="s">
        <v>82</v>
      </c>
      <c r="D10361">
        <v>0</v>
      </c>
      <c r="F10361" t="s">
        <v>16</v>
      </c>
    </row>
    <row r="10362" spans="1:6" x14ac:dyDescent="0.3">
      <c r="A10362">
        <v>12744</v>
      </c>
      <c r="C10362" t="s">
        <v>84</v>
      </c>
      <c r="D10362">
        <v>0</v>
      </c>
      <c r="E10362" t="s">
        <v>258</v>
      </c>
      <c r="F10362" t="s">
        <v>9</v>
      </c>
    </row>
    <row r="10363" spans="1:6" x14ac:dyDescent="0.3">
      <c r="A10363">
        <v>12745</v>
      </c>
      <c r="C10363" t="s">
        <v>84</v>
      </c>
      <c r="D10363">
        <v>0</v>
      </c>
      <c r="F10363" t="s">
        <v>9</v>
      </c>
    </row>
    <row r="10364" spans="1:6" x14ac:dyDescent="0.3">
      <c r="A10364">
        <v>12746</v>
      </c>
      <c r="C10364" t="s">
        <v>84</v>
      </c>
      <c r="D10364">
        <v>0</v>
      </c>
      <c r="F10364" t="s">
        <v>9</v>
      </c>
    </row>
    <row r="10365" spans="1:6" x14ac:dyDescent="0.3">
      <c r="A10365">
        <v>12747</v>
      </c>
      <c r="C10365" t="s">
        <v>84</v>
      </c>
      <c r="D10365">
        <v>0</v>
      </c>
      <c r="E10365" t="s">
        <v>258</v>
      </c>
      <c r="F10365" t="s">
        <v>8</v>
      </c>
    </row>
    <row r="10366" spans="1:6" x14ac:dyDescent="0.3">
      <c r="A10366">
        <v>12748</v>
      </c>
      <c r="C10366" t="s">
        <v>84</v>
      </c>
      <c r="D10366">
        <v>0</v>
      </c>
      <c r="F10366" t="s">
        <v>8</v>
      </c>
    </row>
    <row r="10367" spans="1:6" x14ac:dyDescent="0.3">
      <c r="A10367">
        <v>12749</v>
      </c>
      <c r="C10367" t="s">
        <v>82</v>
      </c>
      <c r="D10367">
        <v>0</v>
      </c>
      <c r="F10367" t="s">
        <v>5</v>
      </c>
    </row>
    <row r="10368" spans="1:6" x14ac:dyDescent="0.3">
      <c r="A10368">
        <v>12750</v>
      </c>
      <c r="C10368" t="s">
        <v>84</v>
      </c>
      <c r="D10368">
        <v>0</v>
      </c>
      <c r="F10368" t="s">
        <v>5</v>
      </c>
    </row>
    <row r="10369" spans="1:6" x14ac:dyDescent="0.3">
      <c r="A10369">
        <v>12751</v>
      </c>
      <c r="C10369" t="s">
        <v>84</v>
      </c>
      <c r="D10369">
        <v>0</v>
      </c>
      <c r="F10369" t="s">
        <v>5</v>
      </c>
    </row>
    <row r="10370" spans="1:6" x14ac:dyDescent="0.3">
      <c r="A10370">
        <v>12752</v>
      </c>
      <c r="C10370" t="s">
        <v>84</v>
      </c>
      <c r="D10370">
        <v>0</v>
      </c>
      <c r="F10370" t="s">
        <v>5</v>
      </c>
    </row>
    <row r="10371" spans="1:6" x14ac:dyDescent="0.3">
      <c r="A10371">
        <v>12753</v>
      </c>
      <c r="C10371" t="s">
        <v>82</v>
      </c>
      <c r="D10371">
        <v>0</v>
      </c>
      <c r="F10371" t="s">
        <v>5</v>
      </c>
    </row>
    <row r="10372" spans="1:6" x14ac:dyDescent="0.3">
      <c r="A10372">
        <v>12754</v>
      </c>
      <c r="C10372" t="s">
        <v>82</v>
      </c>
      <c r="D10372">
        <v>0</v>
      </c>
      <c r="F10372" t="s">
        <v>5</v>
      </c>
    </row>
    <row r="10373" spans="1:6" x14ac:dyDescent="0.3">
      <c r="A10373">
        <v>12755</v>
      </c>
      <c r="C10373" t="s">
        <v>82</v>
      </c>
      <c r="D10373">
        <v>0</v>
      </c>
      <c r="F10373" t="s">
        <v>5</v>
      </c>
    </row>
    <row r="10374" spans="1:6" x14ac:dyDescent="0.3">
      <c r="A10374">
        <v>12756</v>
      </c>
      <c r="C10374" t="s">
        <v>82</v>
      </c>
      <c r="D10374">
        <v>0</v>
      </c>
      <c r="F10374" t="s">
        <v>5</v>
      </c>
    </row>
    <row r="10375" spans="1:6" x14ac:dyDescent="0.3">
      <c r="A10375">
        <v>12757</v>
      </c>
      <c r="C10375" t="s">
        <v>84</v>
      </c>
      <c r="D10375">
        <v>0</v>
      </c>
      <c r="F10375" t="s">
        <v>5</v>
      </c>
    </row>
    <row r="10376" spans="1:6" x14ac:dyDescent="0.3">
      <c r="A10376">
        <v>12758</v>
      </c>
      <c r="C10376" t="s">
        <v>84</v>
      </c>
      <c r="D10376">
        <v>0</v>
      </c>
      <c r="F10376" t="s">
        <v>5</v>
      </c>
    </row>
    <row r="10377" spans="1:6" x14ac:dyDescent="0.3">
      <c r="A10377">
        <v>12759</v>
      </c>
      <c r="C10377" t="s">
        <v>82</v>
      </c>
      <c r="D10377">
        <v>0</v>
      </c>
      <c r="F10377" t="s">
        <v>5</v>
      </c>
    </row>
    <row r="10378" spans="1:6" x14ac:dyDescent="0.3">
      <c r="A10378">
        <v>12760</v>
      </c>
      <c r="C10378" t="s">
        <v>84</v>
      </c>
      <c r="D10378">
        <v>0</v>
      </c>
      <c r="F10378" t="s">
        <v>5</v>
      </c>
    </row>
    <row r="10379" spans="1:6" x14ac:dyDescent="0.3">
      <c r="A10379">
        <v>12761</v>
      </c>
      <c r="C10379" t="s">
        <v>82</v>
      </c>
      <c r="D10379">
        <v>0</v>
      </c>
      <c r="F10379" t="s">
        <v>5</v>
      </c>
    </row>
    <row r="10380" spans="1:6" x14ac:dyDescent="0.3">
      <c r="A10380">
        <v>12762</v>
      </c>
      <c r="C10380" t="s">
        <v>84</v>
      </c>
      <c r="D10380">
        <v>0</v>
      </c>
      <c r="F10380" t="s">
        <v>5</v>
      </c>
    </row>
    <row r="10381" spans="1:6" x14ac:dyDescent="0.3">
      <c r="A10381">
        <v>12763</v>
      </c>
      <c r="C10381" t="s">
        <v>84</v>
      </c>
      <c r="D10381">
        <v>0</v>
      </c>
      <c r="F10381" t="s">
        <v>5</v>
      </c>
    </row>
    <row r="10382" spans="1:6" x14ac:dyDescent="0.3">
      <c r="A10382">
        <v>12764</v>
      </c>
      <c r="C10382" t="s">
        <v>82</v>
      </c>
      <c r="D10382">
        <v>0</v>
      </c>
      <c r="F10382" t="s">
        <v>5</v>
      </c>
    </row>
    <row r="10383" spans="1:6" x14ac:dyDescent="0.3">
      <c r="A10383">
        <v>12765</v>
      </c>
      <c r="C10383" t="s">
        <v>82</v>
      </c>
      <c r="D10383">
        <v>0</v>
      </c>
      <c r="F10383" t="s">
        <v>5</v>
      </c>
    </row>
    <row r="10384" spans="1:6" x14ac:dyDescent="0.3">
      <c r="A10384">
        <v>12766</v>
      </c>
      <c r="C10384" t="s">
        <v>84</v>
      </c>
      <c r="D10384">
        <v>0</v>
      </c>
      <c r="F10384" t="s">
        <v>5</v>
      </c>
    </row>
    <row r="10385" spans="1:6" x14ac:dyDescent="0.3">
      <c r="A10385">
        <v>12767</v>
      </c>
      <c r="C10385" t="s">
        <v>84</v>
      </c>
      <c r="D10385">
        <v>0</v>
      </c>
      <c r="F10385" t="s">
        <v>5</v>
      </c>
    </row>
    <row r="10386" spans="1:6" x14ac:dyDescent="0.3">
      <c r="A10386">
        <v>12768</v>
      </c>
      <c r="C10386" t="s">
        <v>84</v>
      </c>
      <c r="D10386">
        <v>0</v>
      </c>
      <c r="F10386" t="s">
        <v>5</v>
      </c>
    </row>
    <row r="10387" spans="1:6" x14ac:dyDescent="0.3">
      <c r="A10387">
        <v>12769</v>
      </c>
      <c r="C10387" t="s">
        <v>82</v>
      </c>
      <c r="D10387">
        <v>0</v>
      </c>
      <c r="F10387" t="s">
        <v>5</v>
      </c>
    </row>
    <row r="10388" spans="1:6" x14ac:dyDescent="0.3">
      <c r="A10388">
        <v>12770</v>
      </c>
      <c r="B10388" t="s">
        <v>2769</v>
      </c>
      <c r="C10388" t="s">
        <v>51</v>
      </c>
      <c r="D10388">
        <v>3</v>
      </c>
      <c r="F10388" t="s">
        <v>5</v>
      </c>
    </row>
    <row r="10389" spans="1:6" x14ac:dyDescent="0.3">
      <c r="A10389">
        <v>12771</v>
      </c>
      <c r="C10389" t="s">
        <v>84</v>
      </c>
      <c r="D10389">
        <v>0</v>
      </c>
      <c r="F10389" t="s">
        <v>5</v>
      </c>
    </row>
    <row r="10390" spans="1:6" x14ac:dyDescent="0.3">
      <c r="A10390">
        <v>12772</v>
      </c>
      <c r="C10390" t="s">
        <v>82</v>
      </c>
      <c r="D10390">
        <v>0</v>
      </c>
      <c r="F10390" t="s">
        <v>5</v>
      </c>
    </row>
    <row r="10391" spans="1:6" x14ac:dyDescent="0.3">
      <c r="A10391">
        <v>12773</v>
      </c>
      <c r="C10391" t="s">
        <v>84</v>
      </c>
      <c r="D10391">
        <v>0</v>
      </c>
      <c r="F10391" t="s">
        <v>5</v>
      </c>
    </row>
    <row r="10392" spans="1:6" x14ac:dyDescent="0.3">
      <c r="A10392">
        <v>12774</v>
      </c>
      <c r="C10392" t="s">
        <v>84</v>
      </c>
      <c r="D10392">
        <v>0</v>
      </c>
      <c r="F10392" t="s">
        <v>5</v>
      </c>
    </row>
    <row r="10393" spans="1:6" x14ac:dyDescent="0.3">
      <c r="A10393">
        <v>12775</v>
      </c>
      <c r="C10393" t="s">
        <v>84</v>
      </c>
      <c r="D10393">
        <v>0</v>
      </c>
      <c r="F10393" t="s">
        <v>5</v>
      </c>
    </row>
    <row r="10394" spans="1:6" x14ac:dyDescent="0.3">
      <c r="A10394">
        <v>12776</v>
      </c>
      <c r="C10394" t="s">
        <v>175</v>
      </c>
      <c r="D10394">
        <v>0</v>
      </c>
      <c r="E10394" t="s">
        <v>238</v>
      </c>
      <c r="F10394" t="s">
        <v>5</v>
      </c>
    </row>
    <row r="10395" spans="1:6" x14ac:dyDescent="0.3">
      <c r="A10395">
        <v>12777</v>
      </c>
      <c r="C10395" t="s">
        <v>175</v>
      </c>
      <c r="D10395">
        <v>0</v>
      </c>
      <c r="E10395" t="s">
        <v>238</v>
      </c>
      <c r="F10395" t="s">
        <v>5</v>
      </c>
    </row>
    <row r="10396" spans="1:6" x14ac:dyDescent="0.3">
      <c r="A10396">
        <v>12778</v>
      </c>
      <c r="C10396" t="s">
        <v>175</v>
      </c>
      <c r="D10396">
        <v>0</v>
      </c>
      <c r="E10396" t="s">
        <v>238</v>
      </c>
      <c r="F10396" t="s">
        <v>5</v>
      </c>
    </row>
    <row r="10397" spans="1:6" x14ac:dyDescent="0.3">
      <c r="A10397">
        <v>12779</v>
      </c>
      <c r="C10397" t="s">
        <v>82</v>
      </c>
      <c r="D10397">
        <v>0</v>
      </c>
      <c r="F10397" t="s">
        <v>5</v>
      </c>
    </row>
    <row r="10398" spans="1:6" x14ac:dyDescent="0.3">
      <c r="A10398">
        <v>12780</v>
      </c>
      <c r="C10398" t="s">
        <v>82</v>
      </c>
      <c r="D10398">
        <v>0</v>
      </c>
      <c r="F10398" t="s">
        <v>5</v>
      </c>
    </row>
    <row r="10399" spans="1:6" x14ac:dyDescent="0.3">
      <c r="A10399">
        <v>12781</v>
      </c>
      <c r="C10399" t="s">
        <v>82</v>
      </c>
      <c r="D10399">
        <v>0</v>
      </c>
      <c r="F10399" t="s">
        <v>5</v>
      </c>
    </row>
    <row r="10400" spans="1:6" x14ac:dyDescent="0.3">
      <c r="A10400">
        <v>12782</v>
      </c>
      <c r="C10400" t="s">
        <v>82</v>
      </c>
      <c r="D10400">
        <v>0</v>
      </c>
      <c r="F10400" t="s">
        <v>5</v>
      </c>
    </row>
    <row r="10401" spans="1:6" x14ac:dyDescent="0.3">
      <c r="A10401">
        <v>12783</v>
      </c>
      <c r="B10401" t="s">
        <v>2682</v>
      </c>
      <c r="C10401" t="s">
        <v>51</v>
      </c>
      <c r="D10401">
        <v>3</v>
      </c>
      <c r="F10401" t="s">
        <v>5</v>
      </c>
    </row>
    <row r="10402" spans="1:6" x14ac:dyDescent="0.3">
      <c r="A10402">
        <v>12784</v>
      </c>
      <c r="C10402" t="s">
        <v>82</v>
      </c>
      <c r="D10402">
        <v>0</v>
      </c>
      <c r="F10402" t="s">
        <v>5</v>
      </c>
    </row>
    <row r="10403" spans="1:6" x14ac:dyDescent="0.3">
      <c r="A10403">
        <v>12785</v>
      </c>
      <c r="C10403" t="s">
        <v>82</v>
      </c>
      <c r="D10403">
        <v>0</v>
      </c>
      <c r="F10403" t="s">
        <v>5</v>
      </c>
    </row>
    <row r="10404" spans="1:6" x14ac:dyDescent="0.3">
      <c r="A10404">
        <v>12786</v>
      </c>
      <c r="C10404" t="s">
        <v>82</v>
      </c>
      <c r="D10404">
        <v>0</v>
      </c>
      <c r="F10404" t="s">
        <v>5</v>
      </c>
    </row>
    <row r="10405" spans="1:6" x14ac:dyDescent="0.3">
      <c r="A10405">
        <v>12787</v>
      </c>
      <c r="C10405" t="s">
        <v>84</v>
      </c>
      <c r="D10405">
        <v>0</v>
      </c>
      <c r="F10405" t="s">
        <v>5</v>
      </c>
    </row>
    <row r="10406" spans="1:6" x14ac:dyDescent="0.3">
      <c r="A10406">
        <v>12788</v>
      </c>
      <c r="C10406" t="s">
        <v>84</v>
      </c>
      <c r="D10406">
        <v>0</v>
      </c>
      <c r="F10406" t="s">
        <v>5</v>
      </c>
    </row>
    <row r="10407" spans="1:6" x14ac:dyDescent="0.3">
      <c r="A10407">
        <v>12789</v>
      </c>
      <c r="C10407" t="s">
        <v>84</v>
      </c>
      <c r="D10407">
        <v>0</v>
      </c>
      <c r="F10407" t="s">
        <v>5</v>
      </c>
    </row>
    <row r="10408" spans="1:6" x14ac:dyDescent="0.3">
      <c r="A10408">
        <v>12790</v>
      </c>
      <c r="C10408" t="s">
        <v>82</v>
      </c>
      <c r="D10408">
        <v>0</v>
      </c>
      <c r="F10408" t="s">
        <v>5</v>
      </c>
    </row>
    <row r="10409" spans="1:6" x14ac:dyDescent="0.3">
      <c r="A10409">
        <v>12791</v>
      </c>
      <c r="C10409" t="s">
        <v>82</v>
      </c>
      <c r="D10409">
        <v>0</v>
      </c>
      <c r="F10409" t="s">
        <v>5</v>
      </c>
    </row>
    <row r="10410" spans="1:6" x14ac:dyDescent="0.3">
      <c r="A10410">
        <v>12792</v>
      </c>
      <c r="C10410" t="s">
        <v>82</v>
      </c>
      <c r="D10410">
        <v>0</v>
      </c>
      <c r="F10410" t="s">
        <v>5</v>
      </c>
    </row>
    <row r="10411" spans="1:6" x14ac:dyDescent="0.3">
      <c r="A10411">
        <v>12793</v>
      </c>
      <c r="C10411" t="s">
        <v>82</v>
      </c>
      <c r="D10411">
        <v>0</v>
      </c>
      <c r="F10411" t="s">
        <v>5</v>
      </c>
    </row>
    <row r="10412" spans="1:6" x14ac:dyDescent="0.3">
      <c r="A10412">
        <v>12794</v>
      </c>
      <c r="C10412" t="s">
        <v>82</v>
      </c>
      <c r="D10412">
        <v>0</v>
      </c>
      <c r="F10412" t="s">
        <v>5</v>
      </c>
    </row>
    <row r="10413" spans="1:6" x14ac:dyDescent="0.3">
      <c r="A10413">
        <v>12795</v>
      </c>
      <c r="C10413" t="s">
        <v>82</v>
      </c>
      <c r="D10413">
        <v>0</v>
      </c>
      <c r="F10413" t="s">
        <v>5</v>
      </c>
    </row>
    <row r="10414" spans="1:6" x14ac:dyDescent="0.3">
      <c r="A10414">
        <v>12796</v>
      </c>
      <c r="C10414" t="s">
        <v>84</v>
      </c>
      <c r="D10414">
        <v>0</v>
      </c>
      <c r="F10414" t="s">
        <v>5</v>
      </c>
    </row>
    <row r="10415" spans="1:6" x14ac:dyDescent="0.3">
      <c r="A10415">
        <v>12797</v>
      </c>
      <c r="C10415" t="s">
        <v>82</v>
      </c>
      <c r="D10415">
        <v>0</v>
      </c>
      <c r="F10415" t="s">
        <v>5</v>
      </c>
    </row>
    <row r="10416" spans="1:6" x14ac:dyDescent="0.3">
      <c r="A10416">
        <v>12798</v>
      </c>
      <c r="B10416" t="s">
        <v>2751</v>
      </c>
      <c r="C10416" t="s">
        <v>51</v>
      </c>
      <c r="D10416">
        <v>3</v>
      </c>
      <c r="F10416" t="s">
        <v>5</v>
      </c>
    </row>
    <row r="10417" spans="1:6" x14ac:dyDescent="0.3">
      <c r="A10417">
        <v>12799</v>
      </c>
      <c r="C10417" t="s">
        <v>84</v>
      </c>
      <c r="D10417">
        <v>0</v>
      </c>
      <c r="F10417" t="s">
        <v>5</v>
      </c>
    </row>
    <row r="10418" spans="1:6" x14ac:dyDescent="0.3">
      <c r="A10418">
        <v>12800</v>
      </c>
      <c r="C10418" t="s">
        <v>84</v>
      </c>
      <c r="D10418">
        <v>0</v>
      </c>
      <c r="F10418" t="s">
        <v>5</v>
      </c>
    </row>
    <row r="10419" spans="1:6" x14ac:dyDescent="0.3">
      <c r="A10419">
        <v>12801</v>
      </c>
      <c r="C10419" t="s">
        <v>150</v>
      </c>
      <c r="D10419">
        <v>0</v>
      </c>
      <c r="E10419" t="s">
        <v>2832</v>
      </c>
      <c r="F10419" t="s">
        <v>8</v>
      </c>
    </row>
    <row r="10420" spans="1:6" x14ac:dyDescent="0.3">
      <c r="A10420">
        <v>12802</v>
      </c>
      <c r="C10420" t="s">
        <v>84</v>
      </c>
      <c r="D10420">
        <v>0</v>
      </c>
      <c r="F10420" t="s">
        <v>5</v>
      </c>
    </row>
    <row r="10421" spans="1:6" x14ac:dyDescent="0.3">
      <c r="A10421">
        <v>12803</v>
      </c>
      <c r="C10421" t="s">
        <v>84</v>
      </c>
      <c r="D10421">
        <v>0</v>
      </c>
      <c r="F10421" t="s">
        <v>5</v>
      </c>
    </row>
    <row r="10422" spans="1:6" x14ac:dyDescent="0.3">
      <c r="A10422">
        <v>12804</v>
      </c>
      <c r="C10422" t="s">
        <v>82</v>
      </c>
      <c r="D10422">
        <v>0</v>
      </c>
      <c r="E10422" t="s">
        <v>648</v>
      </c>
      <c r="F10422" t="s">
        <v>5</v>
      </c>
    </row>
    <row r="10423" spans="1:6" x14ac:dyDescent="0.3">
      <c r="A10423">
        <v>12805</v>
      </c>
      <c r="C10423" t="s">
        <v>82</v>
      </c>
      <c r="D10423">
        <v>0</v>
      </c>
      <c r="F10423" t="s">
        <v>5</v>
      </c>
    </row>
    <row r="10424" spans="1:6" x14ac:dyDescent="0.3">
      <c r="A10424">
        <v>12806</v>
      </c>
      <c r="C10424" t="s">
        <v>82</v>
      </c>
      <c r="D10424">
        <v>0</v>
      </c>
      <c r="E10424" t="s">
        <v>648</v>
      </c>
      <c r="F10424" t="s">
        <v>5</v>
      </c>
    </row>
    <row r="10425" spans="1:6" x14ac:dyDescent="0.3">
      <c r="A10425">
        <v>12807</v>
      </c>
      <c r="B10425" t="s">
        <v>450</v>
      </c>
      <c r="C10425" t="s">
        <v>82</v>
      </c>
      <c r="D10425">
        <v>0</v>
      </c>
      <c r="F10425" t="s">
        <v>5</v>
      </c>
    </row>
    <row r="10426" spans="1:6" x14ac:dyDescent="0.3">
      <c r="A10426">
        <v>12808</v>
      </c>
      <c r="B10426" t="s">
        <v>450</v>
      </c>
      <c r="C10426" t="s">
        <v>82</v>
      </c>
      <c r="D10426">
        <v>0</v>
      </c>
      <c r="F10426" t="s">
        <v>5</v>
      </c>
    </row>
    <row r="10427" spans="1:6" x14ac:dyDescent="0.3">
      <c r="A10427">
        <v>12809</v>
      </c>
      <c r="C10427" t="s">
        <v>82</v>
      </c>
      <c r="D10427">
        <v>0</v>
      </c>
      <c r="F10427" t="s">
        <v>5</v>
      </c>
    </row>
    <row r="10428" spans="1:6" x14ac:dyDescent="0.3">
      <c r="A10428">
        <v>12810</v>
      </c>
      <c r="C10428" t="s">
        <v>82</v>
      </c>
      <c r="D10428">
        <v>0</v>
      </c>
      <c r="F10428" t="s">
        <v>5</v>
      </c>
    </row>
    <row r="10429" spans="1:6" x14ac:dyDescent="0.3">
      <c r="A10429">
        <v>12811</v>
      </c>
      <c r="C10429" t="s">
        <v>82</v>
      </c>
      <c r="D10429">
        <v>0</v>
      </c>
      <c r="F10429" t="s">
        <v>5</v>
      </c>
    </row>
    <row r="10430" spans="1:6" x14ac:dyDescent="0.3">
      <c r="A10430">
        <v>12812</v>
      </c>
      <c r="B10430" t="s">
        <v>2633</v>
      </c>
      <c r="C10430" t="s">
        <v>51</v>
      </c>
      <c r="D10430">
        <v>3</v>
      </c>
      <c r="E10430" t="s">
        <v>280</v>
      </c>
      <c r="F10430" t="s">
        <v>5</v>
      </c>
    </row>
    <row r="10431" spans="1:6" x14ac:dyDescent="0.3">
      <c r="A10431">
        <v>12813</v>
      </c>
      <c r="C10431" t="s">
        <v>82</v>
      </c>
      <c r="D10431">
        <v>0</v>
      </c>
      <c r="F10431" t="s">
        <v>5</v>
      </c>
    </row>
    <row r="10432" spans="1:6" x14ac:dyDescent="0.3">
      <c r="A10432">
        <v>12814</v>
      </c>
      <c r="C10432" t="s">
        <v>82</v>
      </c>
      <c r="D10432">
        <v>0</v>
      </c>
      <c r="E10432" t="s">
        <v>648</v>
      </c>
      <c r="F10432" t="s">
        <v>5</v>
      </c>
    </row>
    <row r="10433" spans="1:6" x14ac:dyDescent="0.3">
      <c r="A10433">
        <v>12815</v>
      </c>
      <c r="C10433" t="s">
        <v>82</v>
      </c>
      <c r="D10433">
        <v>0</v>
      </c>
      <c r="E10433" t="s">
        <v>156</v>
      </c>
      <c r="F10433" t="s">
        <v>5</v>
      </c>
    </row>
    <row r="10434" spans="1:6" x14ac:dyDescent="0.3">
      <c r="A10434">
        <v>12816</v>
      </c>
      <c r="B10434" t="s">
        <v>450</v>
      </c>
      <c r="C10434" t="s">
        <v>82</v>
      </c>
      <c r="D10434">
        <v>0</v>
      </c>
      <c r="F10434" t="s">
        <v>5</v>
      </c>
    </row>
    <row r="10435" spans="1:6" x14ac:dyDescent="0.3">
      <c r="A10435">
        <v>12817</v>
      </c>
      <c r="B10435" t="s">
        <v>450</v>
      </c>
      <c r="C10435" t="s">
        <v>82</v>
      </c>
      <c r="D10435">
        <v>0</v>
      </c>
      <c r="F10435" t="s">
        <v>5</v>
      </c>
    </row>
    <row r="10436" spans="1:6" x14ac:dyDescent="0.3">
      <c r="A10436">
        <v>12818</v>
      </c>
      <c r="C10436" t="s">
        <v>175</v>
      </c>
      <c r="D10436">
        <v>0</v>
      </c>
      <c r="F10436" t="s">
        <v>5</v>
      </c>
    </row>
    <row r="10437" spans="1:6" x14ac:dyDescent="0.3">
      <c r="A10437">
        <v>12819</v>
      </c>
      <c r="C10437" t="s">
        <v>175</v>
      </c>
      <c r="D10437">
        <v>0</v>
      </c>
      <c r="F10437" t="s">
        <v>5</v>
      </c>
    </row>
    <row r="10438" spans="1:6" x14ac:dyDescent="0.3">
      <c r="A10438">
        <v>12820</v>
      </c>
      <c r="C10438" t="s">
        <v>84</v>
      </c>
      <c r="D10438">
        <v>0</v>
      </c>
      <c r="F10438" t="s">
        <v>5</v>
      </c>
    </row>
    <row r="10439" spans="1:6" x14ac:dyDescent="0.3">
      <c r="A10439">
        <v>12821</v>
      </c>
      <c r="C10439" t="s">
        <v>82</v>
      </c>
      <c r="D10439">
        <v>0</v>
      </c>
      <c r="F10439" t="s">
        <v>5</v>
      </c>
    </row>
    <row r="10440" spans="1:6" x14ac:dyDescent="0.3">
      <c r="A10440">
        <v>12822</v>
      </c>
      <c r="C10440" t="s">
        <v>84</v>
      </c>
      <c r="D10440">
        <v>0</v>
      </c>
      <c r="F10440" t="s">
        <v>5</v>
      </c>
    </row>
    <row r="10441" spans="1:6" x14ac:dyDescent="0.3">
      <c r="A10441">
        <v>12823</v>
      </c>
      <c r="C10441" t="s">
        <v>82</v>
      </c>
      <c r="D10441">
        <v>0</v>
      </c>
      <c r="E10441" t="s">
        <v>100</v>
      </c>
      <c r="F10441" t="s">
        <v>16</v>
      </c>
    </row>
    <row r="10442" spans="1:6" x14ac:dyDescent="0.3">
      <c r="A10442">
        <v>12824</v>
      </c>
      <c r="C10442" t="s">
        <v>82</v>
      </c>
      <c r="D10442">
        <v>0</v>
      </c>
      <c r="E10442" t="s">
        <v>100</v>
      </c>
      <c r="F10442" t="s">
        <v>16</v>
      </c>
    </row>
    <row r="10443" spans="1:6" x14ac:dyDescent="0.3">
      <c r="A10443">
        <v>12825</v>
      </c>
      <c r="C10443" t="s">
        <v>82</v>
      </c>
      <c r="D10443">
        <v>0</v>
      </c>
      <c r="E10443" t="s">
        <v>100</v>
      </c>
      <c r="F10443" t="s">
        <v>16</v>
      </c>
    </row>
    <row r="10444" spans="1:6" x14ac:dyDescent="0.3">
      <c r="A10444">
        <v>12826</v>
      </c>
      <c r="C10444" t="s">
        <v>82</v>
      </c>
      <c r="D10444">
        <v>0</v>
      </c>
      <c r="E10444" t="s">
        <v>100</v>
      </c>
      <c r="F10444" t="s">
        <v>16</v>
      </c>
    </row>
    <row r="10445" spans="1:6" x14ac:dyDescent="0.3">
      <c r="A10445">
        <v>12827</v>
      </c>
      <c r="C10445" t="s">
        <v>82</v>
      </c>
      <c r="D10445">
        <v>0</v>
      </c>
      <c r="E10445" t="s">
        <v>100</v>
      </c>
      <c r="F10445" t="s">
        <v>16</v>
      </c>
    </row>
    <row r="10446" spans="1:6" x14ac:dyDescent="0.3">
      <c r="A10446">
        <v>12828</v>
      </c>
      <c r="C10446" t="s">
        <v>82</v>
      </c>
      <c r="D10446">
        <v>0</v>
      </c>
      <c r="E10446" t="s">
        <v>100</v>
      </c>
      <c r="F10446" t="s">
        <v>16</v>
      </c>
    </row>
    <row r="10447" spans="1:6" x14ac:dyDescent="0.3">
      <c r="A10447">
        <v>12829</v>
      </c>
      <c r="C10447" t="s">
        <v>82</v>
      </c>
      <c r="D10447">
        <v>0</v>
      </c>
      <c r="E10447" t="s">
        <v>100</v>
      </c>
      <c r="F10447" t="s">
        <v>16</v>
      </c>
    </row>
    <row r="10448" spans="1:6" x14ac:dyDescent="0.3">
      <c r="A10448">
        <v>12830</v>
      </c>
      <c r="C10448" t="s">
        <v>82</v>
      </c>
      <c r="D10448">
        <v>0</v>
      </c>
      <c r="E10448" t="s">
        <v>100</v>
      </c>
      <c r="F10448" t="s">
        <v>16</v>
      </c>
    </row>
    <row r="10449" spans="1:6" x14ac:dyDescent="0.3">
      <c r="A10449">
        <v>12831</v>
      </c>
      <c r="C10449" t="s">
        <v>82</v>
      </c>
      <c r="D10449">
        <v>0</v>
      </c>
      <c r="E10449" t="s">
        <v>100</v>
      </c>
      <c r="F10449" t="s">
        <v>16</v>
      </c>
    </row>
    <row r="10450" spans="1:6" x14ac:dyDescent="0.3">
      <c r="A10450">
        <v>12832</v>
      </c>
      <c r="C10450" t="s">
        <v>82</v>
      </c>
      <c r="D10450">
        <v>0</v>
      </c>
      <c r="F10450" t="s">
        <v>16</v>
      </c>
    </row>
    <row r="10451" spans="1:6" x14ac:dyDescent="0.3">
      <c r="A10451">
        <v>12833</v>
      </c>
      <c r="C10451" t="s">
        <v>84</v>
      </c>
      <c r="D10451">
        <v>0</v>
      </c>
      <c r="F10451" t="s">
        <v>9</v>
      </c>
    </row>
    <row r="10452" spans="1:6" x14ac:dyDescent="0.3">
      <c r="A10452">
        <v>12834</v>
      </c>
      <c r="C10452" t="s">
        <v>84</v>
      </c>
      <c r="D10452">
        <v>0</v>
      </c>
      <c r="F10452" t="s">
        <v>9</v>
      </c>
    </row>
    <row r="10453" spans="1:6" x14ac:dyDescent="0.3">
      <c r="A10453">
        <v>12835</v>
      </c>
      <c r="C10453" t="s">
        <v>84</v>
      </c>
      <c r="D10453">
        <v>0</v>
      </c>
      <c r="F10453" t="s">
        <v>9</v>
      </c>
    </row>
    <row r="10454" spans="1:6" x14ac:dyDescent="0.3">
      <c r="A10454">
        <v>12836</v>
      </c>
      <c r="C10454" t="s">
        <v>84</v>
      </c>
      <c r="D10454">
        <v>0</v>
      </c>
      <c r="F10454" t="s">
        <v>9</v>
      </c>
    </row>
    <row r="10455" spans="1:6" x14ac:dyDescent="0.3">
      <c r="A10455">
        <v>12837</v>
      </c>
      <c r="C10455" t="s">
        <v>84</v>
      </c>
      <c r="D10455">
        <v>0</v>
      </c>
      <c r="F10455" t="s">
        <v>9</v>
      </c>
    </row>
    <row r="10456" spans="1:6" x14ac:dyDescent="0.3">
      <c r="A10456">
        <v>12838</v>
      </c>
      <c r="C10456" t="s">
        <v>84</v>
      </c>
      <c r="D10456">
        <v>0</v>
      </c>
      <c r="E10456" t="s">
        <v>258</v>
      </c>
      <c r="F10456" t="s">
        <v>9</v>
      </c>
    </row>
    <row r="10457" spans="1:6" x14ac:dyDescent="0.3">
      <c r="A10457">
        <v>12839</v>
      </c>
      <c r="C10457" t="s">
        <v>84</v>
      </c>
      <c r="D10457">
        <v>0</v>
      </c>
      <c r="E10457" t="s">
        <v>258</v>
      </c>
      <c r="F10457" t="s">
        <v>9</v>
      </c>
    </row>
    <row r="10458" spans="1:6" x14ac:dyDescent="0.3">
      <c r="A10458">
        <v>12840</v>
      </c>
      <c r="C10458" t="s">
        <v>84</v>
      </c>
      <c r="D10458">
        <v>0</v>
      </c>
      <c r="E10458" t="s">
        <v>258</v>
      </c>
      <c r="F10458" t="s">
        <v>9</v>
      </c>
    </row>
    <row r="10459" spans="1:6" x14ac:dyDescent="0.3">
      <c r="A10459">
        <v>12841</v>
      </c>
      <c r="C10459" t="s">
        <v>82</v>
      </c>
      <c r="D10459">
        <v>0</v>
      </c>
      <c r="F10459" t="s">
        <v>9</v>
      </c>
    </row>
    <row r="10460" spans="1:6" x14ac:dyDescent="0.3">
      <c r="A10460">
        <v>12842</v>
      </c>
      <c r="C10460" t="s">
        <v>82</v>
      </c>
      <c r="D10460">
        <v>-20</v>
      </c>
      <c r="E10460" t="s">
        <v>214</v>
      </c>
      <c r="F10460" t="s">
        <v>9</v>
      </c>
    </row>
    <row r="10461" spans="1:6" x14ac:dyDescent="0.3">
      <c r="A10461">
        <v>12843</v>
      </c>
      <c r="C10461" t="s">
        <v>84</v>
      </c>
      <c r="D10461">
        <v>-20</v>
      </c>
      <c r="E10461" t="s">
        <v>3041</v>
      </c>
      <c r="F10461" t="s">
        <v>9</v>
      </c>
    </row>
    <row r="10462" spans="1:6" x14ac:dyDescent="0.3">
      <c r="A10462">
        <v>12844</v>
      </c>
      <c r="B10462" t="s">
        <v>2975</v>
      </c>
      <c r="C10462" t="s">
        <v>84</v>
      </c>
      <c r="D10462">
        <v>0</v>
      </c>
      <c r="F10462" t="s">
        <v>9</v>
      </c>
    </row>
    <row r="10463" spans="1:6" x14ac:dyDescent="0.3">
      <c r="A10463">
        <v>12845</v>
      </c>
      <c r="C10463" t="s">
        <v>84</v>
      </c>
      <c r="D10463">
        <v>0</v>
      </c>
      <c r="E10463" t="s">
        <v>258</v>
      </c>
      <c r="F10463" t="s">
        <v>9</v>
      </c>
    </row>
    <row r="10464" spans="1:6" x14ac:dyDescent="0.3">
      <c r="A10464">
        <v>12846</v>
      </c>
      <c r="B10464" t="s">
        <v>2965</v>
      </c>
      <c r="C10464" t="s">
        <v>51</v>
      </c>
      <c r="D10464">
        <v>3</v>
      </c>
      <c r="F10464" t="s">
        <v>9</v>
      </c>
    </row>
    <row r="10465" spans="1:6" x14ac:dyDescent="0.3">
      <c r="A10465">
        <v>12847</v>
      </c>
      <c r="C10465" t="s">
        <v>84</v>
      </c>
      <c r="D10465">
        <v>-20</v>
      </c>
      <c r="E10465" t="s">
        <v>214</v>
      </c>
      <c r="F10465" t="s">
        <v>13</v>
      </c>
    </row>
    <row r="10466" spans="1:6" x14ac:dyDescent="0.3">
      <c r="A10466">
        <v>12848</v>
      </c>
      <c r="C10466" t="s">
        <v>82</v>
      </c>
      <c r="D10466">
        <v>0</v>
      </c>
      <c r="F10466" t="s">
        <v>13</v>
      </c>
    </row>
    <row r="10467" spans="1:6" x14ac:dyDescent="0.3">
      <c r="A10467">
        <v>12849</v>
      </c>
      <c r="C10467" t="s">
        <v>82</v>
      </c>
      <c r="D10467">
        <v>0</v>
      </c>
      <c r="F10467" t="s">
        <v>13</v>
      </c>
    </row>
    <row r="10468" spans="1:6" x14ac:dyDescent="0.3">
      <c r="A10468">
        <v>12850</v>
      </c>
      <c r="C10468" t="s">
        <v>84</v>
      </c>
      <c r="D10468">
        <v>0</v>
      </c>
      <c r="E10468" t="s">
        <v>258</v>
      </c>
      <c r="F10468" t="s">
        <v>9</v>
      </c>
    </row>
    <row r="10469" spans="1:6" x14ac:dyDescent="0.3">
      <c r="A10469">
        <v>12851</v>
      </c>
      <c r="C10469" t="s">
        <v>84</v>
      </c>
      <c r="D10469">
        <v>0</v>
      </c>
      <c r="E10469" t="s">
        <v>258</v>
      </c>
      <c r="F10469" t="s">
        <v>9</v>
      </c>
    </row>
    <row r="10470" spans="1:6" x14ac:dyDescent="0.3">
      <c r="A10470">
        <v>12852</v>
      </c>
      <c r="C10470" t="s">
        <v>84</v>
      </c>
      <c r="D10470">
        <v>0</v>
      </c>
      <c r="E10470" t="s">
        <v>258</v>
      </c>
      <c r="F10470" t="s">
        <v>9</v>
      </c>
    </row>
    <row r="10471" spans="1:6" x14ac:dyDescent="0.3">
      <c r="A10471">
        <v>12853</v>
      </c>
      <c r="C10471" t="s">
        <v>84</v>
      </c>
      <c r="D10471">
        <v>0</v>
      </c>
      <c r="F10471" t="s">
        <v>9</v>
      </c>
    </row>
    <row r="10472" spans="1:6" x14ac:dyDescent="0.3">
      <c r="A10472">
        <v>12854</v>
      </c>
      <c r="C10472" t="s">
        <v>84</v>
      </c>
      <c r="D10472">
        <v>0</v>
      </c>
      <c r="F10472" t="s">
        <v>9</v>
      </c>
    </row>
    <row r="10473" spans="1:6" x14ac:dyDescent="0.3">
      <c r="A10473">
        <v>12855</v>
      </c>
      <c r="B10473" t="s">
        <v>2959</v>
      </c>
      <c r="C10473" t="s">
        <v>51</v>
      </c>
      <c r="D10473">
        <v>3</v>
      </c>
      <c r="F10473" t="s">
        <v>9</v>
      </c>
    </row>
    <row r="10474" spans="1:6" x14ac:dyDescent="0.3">
      <c r="A10474">
        <v>12856</v>
      </c>
      <c r="C10474" t="s">
        <v>82</v>
      </c>
      <c r="D10474">
        <v>0</v>
      </c>
      <c r="E10474" t="s">
        <v>2027</v>
      </c>
      <c r="F10474" t="s">
        <v>3</v>
      </c>
    </row>
    <row r="10475" spans="1:6" x14ac:dyDescent="0.3">
      <c r="A10475">
        <v>12857</v>
      </c>
      <c r="C10475" t="s">
        <v>150</v>
      </c>
      <c r="D10475">
        <v>0</v>
      </c>
      <c r="E10475" t="s">
        <v>2039</v>
      </c>
      <c r="F10475" t="s">
        <v>3</v>
      </c>
    </row>
    <row r="10476" spans="1:6" x14ac:dyDescent="0.3">
      <c r="A10476">
        <v>12858</v>
      </c>
      <c r="C10476" t="s">
        <v>82</v>
      </c>
      <c r="D10476">
        <v>0</v>
      </c>
      <c r="E10476" t="s">
        <v>743</v>
      </c>
      <c r="F10476" t="s">
        <v>3</v>
      </c>
    </row>
    <row r="10477" spans="1:6" x14ac:dyDescent="0.3">
      <c r="A10477">
        <v>12859</v>
      </c>
      <c r="C10477" t="s">
        <v>82</v>
      </c>
      <c r="D10477">
        <v>0</v>
      </c>
      <c r="E10477" t="s">
        <v>743</v>
      </c>
      <c r="F10477" t="s">
        <v>3</v>
      </c>
    </row>
    <row r="10478" spans="1:6" x14ac:dyDescent="0.3">
      <c r="A10478">
        <v>12860</v>
      </c>
      <c r="C10478" t="s">
        <v>82</v>
      </c>
      <c r="D10478">
        <v>0</v>
      </c>
      <c r="E10478" t="s">
        <v>100</v>
      </c>
      <c r="F10478" t="s">
        <v>3</v>
      </c>
    </row>
    <row r="10479" spans="1:6" x14ac:dyDescent="0.3">
      <c r="A10479">
        <v>12861</v>
      </c>
      <c r="C10479" t="s">
        <v>82</v>
      </c>
      <c r="D10479">
        <v>0</v>
      </c>
      <c r="E10479" t="s">
        <v>100</v>
      </c>
      <c r="F10479" t="s">
        <v>3</v>
      </c>
    </row>
    <row r="10480" spans="1:6" x14ac:dyDescent="0.3">
      <c r="A10480">
        <v>12862</v>
      </c>
      <c r="C10480" t="s">
        <v>82</v>
      </c>
      <c r="D10480">
        <v>0</v>
      </c>
      <c r="E10480" t="s">
        <v>743</v>
      </c>
      <c r="F10480" t="s">
        <v>3</v>
      </c>
    </row>
    <row r="10481" spans="1:6" x14ac:dyDescent="0.3">
      <c r="A10481">
        <v>12863</v>
      </c>
      <c r="C10481" t="s">
        <v>150</v>
      </c>
      <c r="D10481">
        <v>0</v>
      </c>
      <c r="E10481" t="s">
        <v>1192</v>
      </c>
      <c r="F10481" t="s">
        <v>7</v>
      </c>
    </row>
    <row r="10482" spans="1:6" x14ac:dyDescent="0.3">
      <c r="A10482">
        <v>12864</v>
      </c>
      <c r="C10482" t="s">
        <v>150</v>
      </c>
      <c r="D10482">
        <v>0</v>
      </c>
      <c r="E10482" t="s">
        <v>1192</v>
      </c>
      <c r="F10482" t="s">
        <v>7</v>
      </c>
    </row>
    <row r="10483" spans="1:6" x14ac:dyDescent="0.3">
      <c r="A10483">
        <v>12865</v>
      </c>
      <c r="C10483" t="s">
        <v>150</v>
      </c>
      <c r="D10483">
        <v>0</v>
      </c>
      <c r="E10483" t="s">
        <v>1192</v>
      </c>
      <c r="F10483" t="s">
        <v>7</v>
      </c>
    </row>
    <row r="10484" spans="1:6" x14ac:dyDescent="0.3">
      <c r="A10484">
        <v>12866</v>
      </c>
      <c r="B10484" t="s">
        <v>1054</v>
      </c>
      <c r="C10484" t="s">
        <v>1228</v>
      </c>
      <c r="D10484">
        <v>4</v>
      </c>
      <c r="E10484" t="s">
        <v>1229</v>
      </c>
      <c r="F10484" t="s">
        <v>7</v>
      </c>
    </row>
    <row r="10485" spans="1:6" x14ac:dyDescent="0.3">
      <c r="A10485">
        <v>12867</v>
      </c>
      <c r="C10485" t="s">
        <v>150</v>
      </c>
      <c r="D10485">
        <v>0</v>
      </c>
      <c r="E10485" t="s">
        <v>1230</v>
      </c>
      <c r="F10485" t="s">
        <v>7</v>
      </c>
    </row>
    <row r="10486" spans="1:6" x14ac:dyDescent="0.3">
      <c r="A10486">
        <v>12868</v>
      </c>
      <c r="B10486" t="s">
        <v>1345</v>
      </c>
      <c r="C10486" t="s">
        <v>283</v>
      </c>
      <c r="D10486">
        <v>3</v>
      </c>
      <c r="E10486" t="s">
        <v>1294</v>
      </c>
      <c r="F10486" t="s">
        <v>3</v>
      </c>
    </row>
    <row r="10487" spans="1:6" x14ac:dyDescent="0.3">
      <c r="A10487">
        <v>12869</v>
      </c>
      <c r="C10487" t="s">
        <v>84</v>
      </c>
      <c r="D10487">
        <v>0</v>
      </c>
      <c r="F10487" t="s">
        <v>9</v>
      </c>
    </row>
    <row r="10488" spans="1:6" x14ac:dyDescent="0.3">
      <c r="A10488">
        <v>12870</v>
      </c>
      <c r="C10488" t="s">
        <v>82</v>
      </c>
      <c r="D10488">
        <v>0</v>
      </c>
      <c r="F10488" t="s">
        <v>9</v>
      </c>
    </row>
    <row r="10489" spans="1:6" x14ac:dyDescent="0.3">
      <c r="A10489">
        <v>12871</v>
      </c>
      <c r="C10489" t="s">
        <v>82</v>
      </c>
      <c r="D10489">
        <v>0</v>
      </c>
      <c r="E10489" t="s">
        <v>3024</v>
      </c>
      <c r="F10489" t="s">
        <v>9</v>
      </c>
    </row>
    <row r="10490" spans="1:6" x14ac:dyDescent="0.3">
      <c r="A10490">
        <v>12872</v>
      </c>
      <c r="C10490" t="s">
        <v>82</v>
      </c>
      <c r="D10490">
        <v>-20</v>
      </c>
      <c r="E10490" t="s">
        <v>3042</v>
      </c>
      <c r="F10490" t="s">
        <v>9</v>
      </c>
    </row>
    <row r="10491" spans="1:6" x14ac:dyDescent="0.3">
      <c r="A10491">
        <v>12873</v>
      </c>
      <c r="B10491" t="s">
        <v>2907</v>
      </c>
      <c r="C10491" t="s">
        <v>51</v>
      </c>
      <c r="D10491">
        <v>3</v>
      </c>
      <c r="F10491" t="s">
        <v>9</v>
      </c>
    </row>
    <row r="10492" spans="1:6" x14ac:dyDescent="0.3">
      <c r="A10492">
        <v>12874</v>
      </c>
      <c r="C10492" t="s">
        <v>82</v>
      </c>
      <c r="D10492">
        <v>0</v>
      </c>
      <c r="F10492" t="s">
        <v>9</v>
      </c>
    </row>
    <row r="10493" spans="1:6" x14ac:dyDescent="0.3">
      <c r="A10493">
        <v>12875</v>
      </c>
      <c r="C10493" t="s">
        <v>175</v>
      </c>
      <c r="D10493">
        <v>0</v>
      </c>
      <c r="E10493" t="s">
        <v>582</v>
      </c>
      <c r="F10493" t="s">
        <v>9</v>
      </c>
    </row>
    <row r="10494" spans="1:6" x14ac:dyDescent="0.3">
      <c r="A10494">
        <v>12876</v>
      </c>
      <c r="C10494" t="s">
        <v>82</v>
      </c>
      <c r="D10494">
        <v>0</v>
      </c>
      <c r="F10494" t="s">
        <v>9</v>
      </c>
    </row>
    <row r="10495" spans="1:6" x14ac:dyDescent="0.3">
      <c r="A10495">
        <v>12877</v>
      </c>
      <c r="C10495" t="s">
        <v>261</v>
      </c>
      <c r="D10495">
        <v>0</v>
      </c>
      <c r="E10495" t="s">
        <v>262</v>
      </c>
      <c r="F10495" t="s">
        <v>12</v>
      </c>
    </row>
    <row r="10496" spans="1:6" x14ac:dyDescent="0.3">
      <c r="A10496">
        <v>12878</v>
      </c>
      <c r="B10496" t="s">
        <v>2522</v>
      </c>
      <c r="C10496" t="s">
        <v>36</v>
      </c>
      <c r="D10496">
        <v>4</v>
      </c>
      <c r="E10496" t="s">
        <v>3242</v>
      </c>
      <c r="F10496" t="s">
        <v>8</v>
      </c>
    </row>
    <row r="10497" spans="1:6" x14ac:dyDescent="0.3">
      <c r="A10497">
        <v>12879</v>
      </c>
      <c r="C10497" t="s">
        <v>82</v>
      </c>
      <c r="D10497">
        <v>0</v>
      </c>
      <c r="E10497" t="s">
        <v>948</v>
      </c>
      <c r="F10497" t="s">
        <v>13</v>
      </c>
    </row>
    <row r="10498" spans="1:6" x14ac:dyDescent="0.3">
      <c r="A10498">
        <v>12880</v>
      </c>
      <c r="C10498" t="s">
        <v>82</v>
      </c>
      <c r="D10498">
        <v>0</v>
      </c>
      <c r="E10498" t="s">
        <v>948</v>
      </c>
      <c r="F10498" t="s">
        <v>13</v>
      </c>
    </row>
    <row r="10499" spans="1:6" x14ac:dyDescent="0.3">
      <c r="A10499">
        <v>12882</v>
      </c>
      <c r="B10499" t="s">
        <v>2131</v>
      </c>
      <c r="C10499" t="s">
        <v>283</v>
      </c>
      <c r="D10499">
        <v>3</v>
      </c>
      <c r="E10499" t="s">
        <v>1749</v>
      </c>
      <c r="F10499" t="s">
        <v>10</v>
      </c>
    </row>
    <row r="10500" spans="1:6" x14ac:dyDescent="0.3">
      <c r="A10500">
        <v>12883</v>
      </c>
      <c r="B10500" t="s">
        <v>2131</v>
      </c>
      <c r="C10500" t="s">
        <v>283</v>
      </c>
      <c r="D10500">
        <v>3</v>
      </c>
      <c r="E10500" t="s">
        <v>2369</v>
      </c>
      <c r="F10500" t="s">
        <v>10</v>
      </c>
    </row>
    <row r="10501" spans="1:6" x14ac:dyDescent="0.3">
      <c r="A10501">
        <v>12884</v>
      </c>
      <c r="C10501" t="s">
        <v>150</v>
      </c>
      <c r="D10501">
        <v>0</v>
      </c>
      <c r="E10501" t="s">
        <v>427</v>
      </c>
      <c r="F10501" t="s">
        <v>10</v>
      </c>
    </row>
    <row r="10502" spans="1:6" x14ac:dyDescent="0.3">
      <c r="A10502">
        <v>12885</v>
      </c>
      <c r="C10502" t="s">
        <v>150</v>
      </c>
      <c r="D10502">
        <v>0</v>
      </c>
      <c r="E10502" t="s">
        <v>2334</v>
      </c>
      <c r="F10502" t="s">
        <v>10</v>
      </c>
    </row>
    <row r="10503" spans="1:6" x14ac:dyDescent="0.3">
      <c r="A10503">
        <v>12886</v>
      </c>
      <c r="C10503" t="s">
        <v>150</v>
      </c>
      <c r="D10503">
        <v>10</v>
      </c>
      <c r="E10503" t="s">
        <v>2370</v>
      </c>
      <c r="F10503" t="s">
        <v>10</v>
      </c>
    </row>
    <row r="10504" spans="1:6" x14ac:dyDescent="0.3">
      <c r="A10504">
        <v>12887</v>
      </c>
      <c r="C10504" t="s">
        <v>150</v>
      </c>
      <c r="D10504">
        <v>0</v>
      </c>
      <c r="E10504" t="s">
        <v>2334</v>
      </c>
      <c r="F10504" t="s">
        <v>10</v>
      </c>
    </row>
    <row r="10505" spans="1:6" x14ac:dyDescent="0.3">
      <c r="A10505">
        <v>12888</v>
      </c>
      <c r="C10505" t="s">
        <v>82</v>
      </c>
      <c r="D10505">
        <v>10</v>
      </c>
      <c r="E10505" t="s">
        <v>2371</v>
      </c>
      <c r="F10505" t="s">
        <v>10</v>
      </c>
    </row>
    <row r="10506" spans="1:6" x14ac:dyDescent="0.3">
      <c r="A10506">
        <v>12889</v>
      </c>
      <c r="C10506" t="s">
        <v>82</v>
      </c>
      <c r="D10506">
        <v>0</v>
      </c>
      <c r="F10506" t="s">
        <v>16</v>
      </c>
    </row>
    <row r="10507" spans="1:6" x14ac:dyDescent="0.3">
      <c r="A10507">
        <v>12890</v>
      </c>
      <c r="C10507" t="s">
        <v>82</v>
      </c>
      <c r="D10507">
        <v>0</v>
      </c>
      <c r="E10507" t="s">
        <v>2580</v>
      </c>
      <c r="F10507" t="s">
        <v>16</v>
      </c>
    </row>
    <row r="10508" spans="1:6" x14ac:dyDescent="0.3">
      <c r="A10508">
        <v>12891</v>
      </c>
      <c r="C10508" t="s">
        <v>82</v>
      </c>
      <c r="D10508">
        <v>0</v>
      </c>
      <c r="F10508" t="s">
        <v>16</v>
      </c>
    </row>
    <row r="10509" spans="1:6" x14ac:dyDescent="0.3">
      <c r="A10509">
        <v>12892</v>
      </c>
      <c r="C10509" t="s">
        <v>82</v>
      </c>
      <c r="D10509">
        <v>0</v>
      </c>
      <c r="E10509" t="s">
        <v>948</v>
      </c>
      <c r="F10509" t="s">
        <v>16</v>
      </c>
    </row>
    <row r="10510" spans="1:6" x14ac:dyDescent="0.3">
      <c r="A10510">
        <v>12893</v>
      </c>
      <c r="C10510" t="s">
        <v>175</v>
      </c>
      <c r="D10510">
        <v>0</v>
      </c>
      <c r="F10510" t="s">
        <v>16</v>
      </c>
    </row>
    <row r="10511" spans="1:6" x14ac:dyDescent="0.3">
      <c r="A10511">
        <v>12894</v>
      </c>
      <c r="C10511" t="s">
        <v>82</v>
      </c>
      <c r="D10511">
        <v>0</v>
      </c>
      <c r="E10511" t="s">
        <v>948</v>
      </c>
      <c r="F10511" t="s">
        <v>16</v>
      </c>
    </row>
    <row r="10512" spans="1:6" x14ac:dyDescent="0.3">
      <c r="A10512">
        <v>12895</v>
      </c>
      <c r="C10512" t="s">
        <v>82</v>
      </c>
      <c r="D10512">
        <v>0</v>
      </c>
      <c r="E10512" t="s">
        <v>2565</v>
      </c>
      <c r="F10512" t="s">
        <v>16</v>
      </c>
    </row>
    <row r="10513" spans="1:6" x14ac:dyDescent="0.3">
      <c r="A10513">
        <v>12896</v>
      </c>
      <c r="C10513" t="s">
        <v>82</v>
      </c>
      <c r="D10513">
        <v>0</v>
      </c>
      <c r="F10513" t="s">
        <v>16</v>
      </c>
    </row>
    <row r="10514" spans="1:6" x14ac:dyDescent="0.3">
      <c r="A10514">
        <v>12897</v>
      </c>
      <c r="C10514" t="s">
        <v>150</v>
      </c>
      <c r="D10514">
        <v>0</v>
      </c>
      <c r="E10514" t="s">
        <v>3243</v>
      </c>
      <c r="F10514" t="s">
        <v>8</v>
      </c>
    </row>
    <row r="10515" spans="1:6" x14ac:dyDescent="0.3">
      <c r="A10515">
        <v>12898</v>
      </c>
      <c r="C10515" t="s">
        <v>150</v>
      </c>
      <c r="D10515">
        <v>0</v>
      </c>
      <c r="E10515" t="s">
        <v>2581</v>
      </c>
      <c r="F10515" t="s">
        <v>16</v>
      </c>
    </row>
    <row r="10516" spans="1:6" x14ac:dyDescent="0.3">
      <c r="A10516">
        <v>12899</v>
      </c>
      <c r="C10516" t="s">
        <v>82</v>
      </c>
      <c r="D10516">
        <v>0</v>
      </c>
      <c r="E10516" t="s">
        <v>2582</v>
      </c>
      <c r="F10516" t="s">
        <v>16</v>
      </c>
    </row>
    <row r="10517" spans="1:6" x14ac:dyDescent="0.3">
      <c r="A10517">
        <v>12900</v>
      </c>
      <c r="C10517" t="s">
        <v>82</v>
      </c>
      <c r="D10517">
        <v>0</v>
      </c>
      <c r="F10517" t="s">
        <v>8</v>
      </c>
    </row>
    <row r="10518" spans="1:6" x14ac:dyDescent="0.3">
      <c r="A10518">
        <v>12901</v>
      </c>
      <c r="C10518" t="s">
        <v>82</v>
      </c>
      <c r="D10518">
        <v>0</v>
      </c>
      <c r="F10518" t="s">
        <v>16</v>
      </c>
    </row>
    <row r="10519" spans="1:6" x14ac:dyDescent="0.3">
      <c r="A10519">
        <v>12902</v>
      </c>
      <c r="B10519" t="s">
        <v>718</v>
      </c>
      <c r="C10519" t="s">
        <v>559</v>
      </c>
      <c r="D10519">
        <v>6</v>
      </c>
      <c r="E10519" t="s">
        <v>2372</v>
      </c>
      <c r="F10519" t="s">
        <v>10</v>
      </c>
    </row>
    <row r="10520" spans="1:6" x14ac:dyDescent="0.3">
      <c r="A10520">
        <v>12903</v>
      </c>
      <c r="B10520" t="s">
        <v>558</v>
      </c>
      <c r="C10520" t="s">
        <v>559</v>
      </c>
      <c r="D10520">
        <v>6</v>
      </c>
      <c r="E10520" t="s">
        <v>2373</v>
      </c>
      <c r="F10520" t="s">
        <v>10</v>
      </c>
    </row>
    <row r="10521" spans="1:6" x14ac:dyDescent="0.3">
      <c r="A10521">
        <v>12904</v>
      </c>
      <c r="B10521" t="s">
        <v>718</v>
      </c>
      <c r="C10521" t="s">
        <v>559</v>
      </c>
      <c r="D10521">
        <v>6</v>
      </c>
      <c r="E10521" t="s">
        <v>2374</v>
      </c>
      <c r="F10521" t="s">
        <v>10</v>
      </c>
    </row>
    <row r="10522" spans="1:6" x14ac:dyDescent="0.3">
      <c r="A10522">
        <v>12905</v>
      </c>
      <c r="B10522" t="s">
        <v>718</v>
      </c>
      <c r="C10522" t="s">
        <v>559</v>
      </c>
      <c r="D10522">
        <v>6</v>
      </c>
      <c r="E10522" t="s">
        <v>2375</v>
      </c>
      <c r="F10522" t="s">
        <v>10</v>
      </c>
    </row>
    <row r="10523" spans="1:6" x14ac:dyDescent="0.3">
      <c r="A10523">
        <v>12906</v>
      </c>
      <c r="B10523" t="s">
        <v>558</v>
      </c>
      <c r="C10523" t="s">
        <v>559</v>
      </c>
      <c r="D10523">
        <v>6</v>
      </c>
      <c r="E10523" t="s">
        <v>2376</v>
      </c>
      <c r="F10523" t="s">
        <v>10</v>
      </c>
    </row>
    <row r="10524" spans="1:6" x14ac:dyDescent="0.3">
      <c r="A10524">
        <v>12907</v>
      </c>
      <c r="B10524" t="s">
        <v>712</v>
      </c>
      <c r="C10524" t="s">
        <v>218</v>
      </c>
      <c r="D10524">
        <v>8</v>
      </c>
      <c r="E10524" t="s">
        <v>750</v>
      </c>
      <c r="F10524" t="s">
        <v>18</v>
      </c>
    </row>
    <row r="10525" spans="1:6" x14ac:dyDescent="0.3">
      <c r="A10525">
        <v>12919</v>
      </c>
      <c r="B10525" t="s">
        <v>1247</v>
      </c>
      <c r="C10525" t="s">
        <v>32</v>
      </c>
      <c r="D10525">
        <v>7</v>
      </c>
      <c r="E10525" t="s">
        <v>2040</v>
      </c>
      <c r="F10525" t="s">
        <v>3</v>
      </c>
    </row>
    <row r="10526" spans="1:6" x14ac:dyDescent="0.3">
      <c r="A10526">
        <v>12920</v>
      </c>
      <c r="C10526" t="s">
        <v>150</v>
      </c>
      <c r="D10526">
        <v>0</v>
      </c>
      <c r="E10526" t="s">
        <v>280</v>
      </c>
      <c r="F10526" t="s">
        <v>3</v>
      </c>
    </row>
    <row r="10527" spans="1:6" x14ac:dyDescent="0.3">
      <c r="A10527">
        <v>12921</v>
      </c>
      <c r="C10527" t="s">
        <v>84</v>
      </c>
      <c r="D10527">
        <v>0</v>
      </c>
      <c r="E10527" t="s">
        <v>2041</v>
      </c>
      <c r="F10527" t="s">
        <v>3</v>
      </c>
    </row>
    <row r="10528" spans="1:6" x14ac:dyDescent="0.3">
      <c r="A10528">
        <v>12922</v>
      </c>
      <c r="C10528" t="s">
        <v>84</v>
      </c>
      <c r="D10528">
        <v>0</v>
      </c>
      <c r="E10528" t="s">
        <v>1516</v>
      </c>
      <c r="F10528" t="s">
        <v>3</v>
      </c>
    </row>
    <row r="10529" spans="1:6" x14ac:dyDescent="0.3">
      <c r="A10529">
        <v>12923</v>
      </c>
      <c r="C10529" t="s">
        <v>84</v>
      </c>
      <c r="D10529">
        <v>0</v>
      </c>
      <c r="E10529" t="s">
        <v>1516</v>
      </c>
      <c r="F10529" t="s">
        <v>3</v>
      </c>
    </row>
    <row r="10530" spans="1:6" x14ac:dyDescent="0.3">
      <c r="A10530">
        <v>12924</v>
      </c>
      <c r="C10530" t="s">
        <v>519</v>
      </c>
      <c r="D10530">
        <v>0</v>
      </c>
      <c r="F10530" t="s">
        <v>3</v>
      </c>
    </row>
    <row r="10531" spans="1:6" x14ac:dyDescent="0.3">
      <c r="A10531">
        <v>12925</v>
      </c>
      <c r="D10531">
        <v>0</v>
      </c>
      <c r="E10531" t="s">
        <v>619</v>
      </c>
      <c r="F10531" t="s">
        <v>3</v>
      </c>
    </row>
    <row r="10532" spans="1:6" x14ac:dyDescent="0.3">
      <c r="A10532">
        <v>12926</v>
      </c>
      <c r="C10532" t="s">
        <v>82</v>
      </c>
      <c r="D10532">
        <v>0</v>
      </c>
      <c r="F10532" t="s">
        <v>3</v>
      </c>
    </row>
    <row r="10533" spans="1:6" x14ac:dyDescent="0.3">
      <c r="A10533">
        <v>12927</v>
      </c>
      <c r="C10533" t="s">
        <v>82</v>
      </c>
      <c r="D10533">
        <v>0</v>
      </c>
      <c r="F10533" t="s">
        <v>3</v>
      </c>
    </row>
    <row r="10534" spans="1:6" x14ac:dyDescent="0.3">
      <c r="A10534">
        <v>12928</v>
      </c>
      <c r="C10534" t="s">
        <v>82</v>
      </c>
      <c r="D10534">
        <v>0</v>
      </c>
      <c r="F10534" t="s">
        <v>3</v>
      </c>
    </row>
    <row r="10535" spans="1:6" x14ac:dyDescent="0.3">
      <c r="A10535">
        <v>12929</v>
      </c>
      <c r="C10535" t="s">
        <v>82</v>
      </c>
      <c r="D10535">
        <v>0</v>
      </c>
      <c r="F10535" t="s">
        <v>3</v>
      </c>
    </row>
    <row r="10536" spans="1:6" x14ac:dyDescent="0.3">
      <c r="A10536">
        <v>12930</v>
      </c>
      <c r="C10536" t="s">
        <v>82</v>
      </c>
      <c r="D10536">
        <v>0</v>
      </c>
      <c r="F10536" t="s">
        <v>3</v>
      </c>
    </row>
    <row r="10537" spans="1:6" x14ac:dyDescent="0.3">
      <c r="A10537">
        <v>12931</v>
      </c>
      <c r="C10537" t="s">
        <v>82</v>
      </c>
      <c r="D10537">
        <v>0</v>
      </c>
      <c r="F10537" t="s">
        <v>3</v>
      </c>
    </row>
    <row r="10538" spans="1:6" x14ac:dyDescent="0.3">
      <c r="A10538">
        <v>12932</v>
      </c>
      <c r="C10538" t="s">
        <v>84</v>
      </c>
      <c r="D10538">
        <v>0</v>
      </c>
      <c r="F10538" t="s">
        <v>3</v>
      </c>
    </row>
    <row r="10539" spans="1:6" x14ac:dyDescent="0.3">
      <c r="A10539">
        <v>12933</v>
      </c>
      <c r="C10539" t="s">
        <v>84</v>
      </c>
      <c r="D10539">
        <v>0</v>
      </c>
      <c r="F10539" t="s">
        <v>3</v>
      </c>
    </row>
    <row r="10540" spans="1:6" x14ac:dyDescent="0.3">
      <c r="A10540">
        <v>12934</v>
      </c>
      <c r="C10540" t="s">
        <v>84</v>
      </c>
      <c r="D10540">
        <v>0</v>
      </c>
      <c r="E10540" t="s">
        <v>371</v>
      </c>
      <c r="F10540" t="s">
        <v>3</v>
      </c>
    </row>
    <row r="10541" spans="1:6" x14ac:dyDescent="0.3">
      <c r="A10541">
        <v>12935</v>
      </c>
      <c r="C10541" t="s">
        <v>84</v>
      </c>
      <c r="D10541">
        <v>0</v>
      </c>
      <c r="F10541" t="s">
        <v>3</v>
      </c>
    </row>
    <row r="10542" spans="1:6" x14ac:dyDescent="0.3">
      <c r="A10542">
        <v>12936</v>
      </c>
      <c r="C10542" t="s">
        <v>84</v>
      </c>
      <c r="D10542">
        <v>0</v>
      </c>
      <c r="E10542" t="s">
        <v>1749</v>
      </c>
      <c r="F10542" t="s">
        <v>3</v>
      </c>
    </row>
    <row r="10543" spans="1:6" x14ac:dyDescent="0.3">
      <c r="A10543">
        <v>12937</v>
      </c>
      <c r="C10543" t="s">
        <v>84</v>
      </c>
      <c r="D10543">
        <v>0</v>
      </c>
      <c r="E10543" t="s">
        <v>2042</v>
      </c>
      <c r="F10543" t="s">
        <v>3</v>
      </c>
    </row>
    <row r="10544" spans="1:6" x14ac:dyDescent="0.3">
      <c r="A10544">
        <v>12938</v>
      </c>
      <c r="C10544" t="s">
        <v>519</v>
      </c>
      <c r="D10544">
        <v>0</v>
      </c>
      <c r="F10544" t="s">
        <v>3</v>
      </c>
    </row>
    <row r="10545" spans="1:6" x14ac:dyDescent="0.3">
      <c r="A10545">
        <v>12939</v>
      </c>
      <c r="C10545" t="s">
        <v>519</v>
      </c>
      <c r="D10545">
        <v>0</v>
      </c>
      <c r="F10545" t="s">
        <v>3</v>
      </c>
    </row>
    <row r="10546" spans="1:6" x14ac:dyDescent="0.3">
      <c r="A10546">
        <v>12940</v>
      </c>
      <c r="C10546" t="s">
        <v>84</v>
      </c>
      <c r="D10546">
        <v>0</v>
      </c>
      <c r="F10546" t="s">
        <v>3</v>
      </c>
    </row>
    <row r="10547" spans="1:6" x14ac:dyDescent="0.3">
      <c r="A10547">
        <v>12942</v>
      </c>
      <c r="B10547" t="s">
        <v>1293</v>
      </c>
      <c r="C10547" t="s">
        <v>283</v>
      </c>
      <c r="D10547">
        <v>3</v>
      </c>
      <c r="E10547" t="s">
        <v>2043</v>
      </c>
      <c r="F10547" t="s">
        <v>3</v>
      </c>
    </row>
    <row r="10548" spans="1:6" x14ac:dyDescent="0.3">
      <c r="A10548">
        <v>12943</v>
      </c>
      <c r="C10548" t="s">
        <v>82</v>
      </c>
      <c r="D10548">
        <v>0</v>
      </c>
      <c r="F10548" t="s">
        <v>3</v>
      </c>
    </row>
    <row r="10549" spans="1:6" x14ac:dyDescent="0.3">
      <c r="A10549">
        <v>12944</v>
      </c>
      <c r="B10549" t="s">
        <v>1251</v>
      </c>
      <c r="C10549" t="s">
        <v>283</v>
      </c>
      <c r="D10549">
        <v>3</v>
      </c>
      <c r="E10549" t="s">
        <v>240</v>
      </c>
      <c r="F10549" t="s">
        <v>3</v>
      </c>
    </row>
    <row r="10550" spans="1:6" x14ac:dyDescent="0.3">
      <c r="A10550">
        <v>12946</v>
      </c>
      <c r="C10550" t="s">
        <v>82</v>
      </c>
      <c r="D10550">
        <v>0</v>
      </c>
      <c r="F10550" t="s">
        <v>3</v>
      </c>
    </row>
    <row r="10551" spans="1:6" x14ac:dyDescent="0.3">
      <c r="A10551">
        <v>12947</v>
      </c>
      <c r="C10551" t="s">
        <v>82</v>
      </c>
      <c r="D10551">
        <v>-10</v>
      </c>
      <c r="E10551" t="s">
        <v>192</v>
      </c>
      <c r="F10551" t="s">
        <v>3</v>
      </c>
    </row>
    <row r="10552" spans="1:6" x14ac:dyDescent="0.3">
      <c r="A10552">
        <v>12950</v>
      </c>
      <c r="C10552" t="s">
        <v>84</v>
      </c>
      <c r="D10552">
        <v>0</v>
      </c>
      <c r="E10552" t="s">
        <v>1752</v>
      </c>
      <c r="F10552" t="s">
        <v>3</v>
      </c>
    </row>
    <row r="10553" spans="1:6" x14ac:dyDescent="0.3">
      <c r="A10553">
        <v>12952</v>
      </c>
      <c r="C10553" t="s">
        <v>82</v>
      </c>
      <c r="D10553">
        <v>0</v>
      </c>
      <c r="F10553" t="s">
        <v>5</v>
      </c>
    </row>
    <row r="10554" spans="1:6" x14ac:dyDescent="0.3">
      <c r="A10554">
        <v>12953</v>
      </c>
      <c r="C10554" t="s">
        <v>84</v>
      </c>
      <c r="D10554">
        <v>0</v>
      </c>
      <c r="F10554" t="s">
        <v>5</v>
      </c>
    </row>
    <row r="10555" spans="1:6" x14ac:dyDescent="0.3">
      <c r="A10555">
        <v>12954</v>
      </c>
      <c r="B10555" t="s">
        <v>729</v>
      </c>
      <c r="C10555" t="s">
        <v>51</v>
      </c>
      <c r="D10555">
        <v>3</v>
      </c>
      <c r="E10555" t="s">
        <v>667</v>
      </c>
      <c r="F10555" t="s">
        <v>18</v>
      </c>
    </row>
    <row r="10556" spans="1:6" x14ac:dyDescent="0.3">
      <c r="A10556">
        <v>12955</v>
      </c>
      <c r="B10556" t="s">
        <v>729</v>
      </c>
      <c r="C10556" t="s">
        <v>51</v>
      </c>
      <c r="D10556">
        <v>3</v>
      </c>
      <c r="E10556" t="s">
        <v>751</v>
      </c>
      <c r="F10556" t="s">
        <v>18</v>
      </c>
    </row>
    <row r="10557" spans="1:6" x14ac:dyDescent="0.3">
      <c r="A10557">
        <v>12956</v>
      </c>
      <c r="C10557" t="s">
        <v>82</v>
      </c>
      <c r="D10557">
        <v>0</v>
      </c>
      <c r="F10557" t="s">
        <v>3</v>
      </c>
    </row>
    <row r="10558" spans="1:6" x14ac:dyDescent="0.3">
      <c r="A10558">
        <v>12957</v>
      </c>
      <c r="C10558" t="s">
        <v>175</v>
      </c>
      <c r="D10558">
        <v>0</v>
      </c>
      <c r="F10558" t="s">
        <v>12</v>
      </c>
    </row>
    <row r="10559" spans="1:6" x14ac:dyDescent="0.3">
      <c r="A10559">
        <v>12958</v>
      </c>
      <c r="C10559" t="s">
        <v>519</v>
      </c>
      <c r="D10559">
        <v>0</v>
      </c>
      <c r="F10559" t="s">
        <v>7</v>
      </c>
    </row>
    <row r="10560" spans="1:6" x14ac:dyDescent="0.3">
      <c r="A10560">
        <v>12959</v>
      </c>
      <c r="B10560" t="s">
        <v>2447</v>
      </c>
      <c r="C10560" t="s">
        <v>283</v>
      </c>
      <c r="D10560">
        <v>3</v>
      </c>
      <c r="E10560" t="s">
        <v>2448</v>
      </c>
      <c r="F10560" t="s">
        <v>16</v>
      </c>
    </row>
    <row r="10561" spans="1:6" x14ac:dyDescent="0.3">
      <c r="A10561">
        <v>12960</v>
      </c>
      <c r="C10561" t="s">
        <v>84</v>
      </c>
      <c r="D10561">
        <v>0</v>
      </c>
      <c r="F10561" t="s">
        <v>8</v>
      </c>
    </row>
    <row r="10562" spans="1:6" x14ac:dyDescent="0.3">
      <c r="A10562">
        <v>12961</v>
      </c>
      <c r="C10562" t="s">
        <v>82</v>
      </c>
      <c r="D10562">
        <v>0</v>
      </c>
      <c r="F10562" t="s">
        <v>8</v>
      </c>
    </row>
    <row r="10563" spans="1:6" x14ac:dyDescent="0.3">
      <c r="A10563">
        <v>12962</v>
      </c>
      <c r="C10563" t="s">
        <v>84</v>
      </c>
      <c r="D10563">
        <v>0</v>
      </c>
      <c r="F10563" t="s">
        <v>8</v>
      </c>
    </row>
    <row r="10564" spans="1:6" x14ac:dyDescent="0.3">
      <c r="A10564">
        <v>12963</v>
      </c>
      <c r="C10564" t="s">
        <v>82</v>
      </c>
      <c r="D10564">
        <v>0</v>
      </c>
      <c r="F10564" t="s">
        <v>8</v>
      </c>
    </row>
    <row r="10565" spans="1:6" x14ac:dyDescent="0.3">
      <c r="A10565">
        <v>12964</v>
      </c>
      <c r="C10565" t="s">
        <v>82</v>
      </c>
      <c r="D10565">
        <v>0</v>
      </c>
      <c r="F10565" t="s">
        <v>8</v>
      </c>
    </row>
    <row r="10566" spans="1:6" x14ac:dyDescent="0.3">
      <c r="A10566">
        <v>12965</v>
      </c>
      <c r="B10566" t="s">
        <v>1004</v>
      </c>
      <c r="C10566" t="s">
        <v>51</v>
      </c>
      <c r="D10566">
        <v>3</v>
      </c>
      <c r="F10566" t="s">
        <v>15</v>
      </c>
    </row>
    <row r="10567" spans="1:6" x14ac:dyDescent="0.3">
      <c r="A10567">
        <v>12966</v>
      </c>
      <c r="C10567" t="s">
        <v>150</v>
      </c>
      <c r="D10567">
        <v>0</v>
      </c>
      <c r="E10567" t="s">
        <v>548</v>
      </c>
      <c r="F10567" t="s">
        <v>6</v>
      </c>
    </row>
    <row r="10568" spans="1:6" x14ac:dyDescent="0.3">
      <c r="A10568">
        <v>12967</v>
      </c>
      <c r="C10568" t="s">
        <v>150</v>
      </c>
      <c r="D10568">
        <v>0</v>
      </c>
      <c r="E10568" t="s">
        <v>548</v>
      </c>
      <c r="F10568" t="s">
        <v>6</v>
      </c>
    </row>
    <row r="10569" spans="1:6" x14ac:dyDescent="0.3">
      <c r="A10569">
        <v>12968</v>
      </c>
      <c r="B10569" t="s">
        <v>2821</v>
      </c>
      <c r="C10569" t="s">
        <v>51</v>
      </c>
      <c r="D10569">
        <v>3</v>
      </c>
      <c r="F10569" t="s">
        <v>5</v>
      </c>
    </row>
    <row r="10570" spans="1:6" x14ac:dyDescent="0.3">
      <c r="A10570">
        <v>12969</v>
      </c>
      <c r="B10570" t="s">
        <v>2694</v>
      </c>
      <c r="C10570" t="s">
        <v>51</v>
      </c>
      <c r="D10570">
        <v>3</v>
      </c>
      <c r="F10570" t="s">
        <v>5</v>
      </c>
    </row>
    <row r="10571" spans="1:6" x14ac:dyDescent="0.3">
      <c r="A10571">
        <v>12970</v>
      </c>
      <c r="B10571" t="s">
        <v>2861</v>
      </c>
      <c r="C10571" t="s">
        <v>51</v>
      </c>
      <c r="D10571">
        <v>3</v>
      </c>
      <c r="F10571" t="s">
        <v>5</v>
      </c>
    </row>
    <row r="10572" spans="1:6" x14ac:dyDescent="0.3">
      <c r="A10572">
        <v>12971</v>
      </c>
      <c r="C10572" t="s">
        <v>155</v>
      </c>
      <c r="D10572">
        <v>0</v>
      </c>
      <c r="F10572" t="s">
        <v>10</v>
      </c>
    </row>
    <row r="10573" spans="1:6" x14ac:dyDescent="0.3">
      <c r="A10573">
        <v>12972</v>
      </c>
      <c r="C10573" t="s">
        <v>82</v>
      </c>
      <c r="D10573">
        <v>0</v>
      </c>
      <c r="F10573" t="s">
        <v>10</v>
      </c>
    </row>
    <row r="10574" spans="1:6" x14ac:dyDescent="0.3">
      <c r="A10574">
        <v>12973</v>
      </c>
      <c r="C10574" t="s">
        <v>84</v>
      </c>
      <c r="D10574">
        <v>0</v>
      </c>
      <c r="F10574" t="s">
        <v>5</v>
      </c>
    </row>
    <row r="10575" spans="1:6" x14ac:dyDescent="0.3">
      <c r="A10575">
        <v>12974</v>
      </c>
      <c r="C10575" t="s">
        <v>84</v>
      </c>
      <c r="D10575">
        <v>0</v>
      </c>
      <c r="E10575" t="s">
        <v>100</v>
      </c>
      <c r="F10575" t="s">
        <v>5</v>
      </c>
    </row>
    <row r="10576" spans="1:6" x14ac:dyDescent="0.3">
      <c r="A10576">
        <v>12975</v>
      </c>
      <c r="C10576" t="s">
        <v>84</v>
      </c>
      <c r="D10576">
        <v>0</v>
      </c>
      <c r="F10576" t="s">
        <v>5</v>
      </c>
    </row>
    <row r="10577" spans="1:6" x14ac:dyDescent="0.3">
      <c r="A10577">
        <v>12976</v>
      </c>
      <c r="C10577" t="s">
        <v>82</v>
      </c>
      <c r="D10577">
        <v>0</v>
      </c>
      <c r="F10577" t="s">
        <v>5</v>
      </c>
    </row>
    <row r="10578" spans="1:6" x14ac:dyDescent="0.3">
      <c r="A10578">
        <v>12977</v>
      </c>
      <c r="C10578" t="s">
        <v>82</v>
      </c>
      <c r="D10578">
        <v>0</v>
      </c>
      <c r="F10578" t="s">
        <v>5</v>
      </c>
    </row>
    <row r="10579" spans="1:6" x14ac:dyDescent="0.3">
      <c r="A10579">
        <v>12978</v>
      </c>
      <c r="B10579" t="s">
        <v>558</v>
      </c>
      <c r="C10579" t="s">
        <v>559</v>
      </c>
      <c r="D10579">
        <v>6</v>
      </c>
      <c r="E10579" t="s">
        <v>717</v>
      </c>
      <c r="F10579" t="s">
        <v>10</v>
      </c>
    </row>
    <row r="10580" spans="1:6" x14ac:dyDescent="0.3">
      <c r="A10580">
        <v>12981</v>
      </c>
      <c r="C10580" t="s">
        <v>84</v>
      </c>
      <c r="D10580">
        <v>0</v>
      </c>
      <c r="F10580" t="s">
        <v>10</v>
      </c>
    </row>
    <row r="10581" spans="1:6" x14ac:dyDescent="0.3">
      <c r="A10581">
        <v>12982</v>
      </c>
      <c r="C10581" t="s">
        <v>84</v>
      </c>
      <c r="D10581">
        <v>0</v>
      </c>
      <c r="F10581" t="s">
        <v>10</v>
      </c>
    </row>
    <row r="10582" spans="1:6" x14ac:dyDescent="0.3">
      <c r="A10582">
        <v>12983</v>
      </c>
      <c r="B10582" t="s">
        <v>2301</v>
      </c>
      <c r="C10582" t="s">
        <v>51</v>
      </c>
      <c r="D10582">
        <v>3</v>
      </c>
      <c r="E10582" t="s">
        <v>2282</v>
      </c>
      <c r="F10582" t="s">
        <v>10</v>
      </c>
    </row>
    <row r="10583" spans="1:6" x14ac:dyDescent="0.3">
      <c r="A10583">
        <v>12984</v>
      </c>
      <c r="C10583" t="s">
        <v>82</v>
      </c>
      <c r="D10583">
        <v>0</v>
      </c>
      <c r="F10583" t="s">
        <v>10</v>
      </c>
    </row>
    <row r="10584" spans="1:6" x14ac:dyDescent="0.3">
      <c r="A10584">
        <v>12985</v>
      </c>
      <c r="C10584" t="s">
        <v>82</v>
      </c>
      <c r="D10584">
        <v>0</v>
      </c>
      <c r="F10584" t="s">
        <v>10</v>
      </c>
    </row>
    <row r="10585" spans="1:6" x14ac:dyDescent="0.3">
      <c r="A10585">
        <v>12986</v>
      </c>
      <c r="C10585" t="s">
        <v>155</v>
      </c>
      <c r="D10585">
        <v>0</v>
      </c>
      <c r="F10585" t="s">
        <v>5</v>
      </c>
    </row>
    <row r="10586" spans="1:6" x14ac:dyDescent="0.3">
      <c r="A10586">
        <v>12987</v>
      </c>
      <c r="C10586" t="s">
        <v>82</v>
      </c>
      <c r="D10586">
        <v>0</v>
      </c>
      <c r="F10586" t="s">
        <v>5</v>
      </c>
    </row>
    <row r="10587" spans="1:6" x14ac:dyDescent="0.3">
      <c r="A10587">
        <v>12988</v>
      </c>
      <c r="C10587" t="s">
        <v>82</v>
      </c>
      <c r="D10587">
        <v>0</v>
      </c>
      <c r="E10587" t="s">
        <v>239</v>
      </c>
      <c r="F10587" t="s">
        <v>10</v>
      </c>
    </row>
    <row r="10588" spans="1:6" x14ac:dyDescent="0.3">
      <c r="A10588">
        <v>12989</v>
      </c>
      <c r="C10588" t="s">
        <v>82</v>
      </c>
      <c r="D10588">
        <v>0</v>
      </c>
      <c r="F10588" t="s">
        <v>5</v>
      </c>
    </row>
    <row r="10589" spans="1:6" x14ac:dyDescent="0.3">
      <c r="A10589">
        <v>12990</v>
      </c>
      <c r="C10589" t="s">
        <v>82</v>
      </c>
      <c r="D10589">
        <v>0</v>
      </c>
      <c r="F10589" t="s">
        <v>5</v>
      </c>
    </row>
    <row r="10590" spans="1:6" x14ac:dyDescent="0.3">
      <c r="A10590">
        <v>12991</v>
      </c>
      <c r="C10590" t="s">
        <v>82</v>
      </c>
      <c r="D10590">
        <v>0</v>
      </c>
      <c r="F10590" t="s">
        <v>5</v>
      </c>
    </row>
    <row r="10591" spans="1:6" x14ac:dyDescent="0.3">
      <c r="A10591">
        <v>12992</v>
      </c>
      <c r="C10591" t="s">
        <v>82</v>
      </c>
      <c r="D10591">
        <v>0</v>
      </c>
      <c r="F10591" t="s">
        <v>5</v>
      </c>
    </row>
    <row r="10592" spans="1:6" x14ac:dyDescent="0.3">
      <c r="A10592">
        <v>12993</v>
      </c>
      <c r="C10592" t="s">
        <v>82</v>
      </c>
      <c r="D10592">
        <v>0</v>
      </c>
      <c r="F10592" t="s">
        <v>5</v>
      </c>
    </row>
    <row r="10593" spans="1:6" x14ac:dyDescent="0.3">
      <c r="A10593">
        <v>12994</v>
      </c>
      <c r="C10593" t="s">
        <v>82</v>
      </c>
      <c r="D10593">
        <v>0</v>
      </c>
      <c r="F10593" t="s">
        <v>5</v>
      </c>
    </row>
    <row r="10594" spans="1:6" x14ac:dyDescent="0.3">
      <c r="A10594">
        <v>12995</v>
      </c>
      <c r="C10594" t="s">
        <v>82</v>
      </c>
      <c r="D10594">
        <v>0</v>
      </c>
      <c r="F10594" t="s">
        <v>5</v>
      </c>
    </row>
    <row r="10595" spans="1:6" x14ac:dyDescent="0.3">
      <c r="A10595">
        <v>12996</v>
      </c>
      <c r="C10595" t="s">
        <v>82</v>
      </c>
      <c r="D10595">
        <v>0</v>
      </c>
      <c r="F10595" t="s">
        <v>5</v>
      </c>
    </row>
    <row r="10596" spans="1:6" x14ac:dyDescent="0.3">
      <c r="A10596">
        <v>12997</v>
      </c>
      <c r="C10596" t="s">
        <v>82</v>
      </c>
      <c r="D10596">
        <v>0</v>
      </c>
      <c r="F10596" t="s">
        <v>5</v>
      </c>
    </row>
    <row r="10597" spans="1:6" x14ac:dyDescent="0.3">
      <c r="A10597">
        <v>12998</v>
      </c>
      <c r="C10597" t="s">
        <v>82</v>
      </c>
      <c r="D10597">
        <v>0</v>
      </c>
      <c r="F10597" t="s">
        <v>5</v>
      </c>
    </row>
    <row r="10598" spans="1:6" x14ac:dyDescent="0.3">
      <c r="A10598">
        <v>12999</v>
      </c>
      <c r="C10598" t="s">
        <v>82</v>
      </c>
      <c r="D10598">
        <v>0</v>
      </c>
      <c r="F10598" t="s">
        <v>5</v>
      </c>
    </row>
    <row r="10599" spans="1:6" x14ac:dyDescent="0.3">
      <c r="A10599">
        <v>13000</v>
      </c>
      <c r="C10599" t="s">
        <v>82</v>
      </c>
      <c r="D10599">
        <v>0</v>
      </c>
      <c r="F10599" t="s">
        <v>5</v>
      </c>
    </row>
    <row r="10600" spans="1:6" x14ac:dyDescent="0.3">
      <c r="A10600">
        <v>13001</v>
      </c>
      <c r="C10600" t="s">
        <v>84</v>
      </c>
      <c r="D10600">
        <v>0</v>
      </c>
      <c r="F10600" t="s">
        <v>5</v>
      </c>
    </row>
    <row r="10601" spans="1:6" x14ac:dyDescent="0.3">
      <c r="A10601">
        <v>13002</v>
      </c>
      <c r="C10601" t="s">
        <v>82</v>
      </c>
      <c r="D10601">
        <v>0</v>
      </c>
      <c r="F10601" t="s">
        <v>5</v>
      </c>
    </row>
    <row r="10602" spans="1:6" x14ac:dyDescent="0.3">
      <c r="A10602">
        <v>13003</v>
      </c>
      <c r="C10602" t="s">
        <v>82</v>
      </c>
      <c r="D10602">
        <v>0</v>
      </c>
      <c r="F10602" t="s">
        <v>5</v>
      </c>
    </row>
    <row r="10603" spans="1:6" x14ac:dyDescent="0.3">
      <c r="A10603">
        <v>13004</v>
      </c>
      <c r="C10603" t="s">
        <v>82</v>
      </c>
      <c r="D10603">
        <v>0</v>
      </c>
      <c r="F10603" t="s">
        <v>5</v>
      </c>
    </row>
    <row r="10604" spans="1:6" x14ac:dyDescent="0.3">
      <c r="A10604">
        <v>13005</v>
      </c>
      <c r="B10604" t="s">
        <v>2714</v>
      </c>
      <c r="C10604" t="s">
        <v>51</v>
      </c>
      <c r="D10604">
        <v>3</v>
      </c>
      <c r="F10604" t="s">
        <v>5</v>
      </c>
    </row>
    <row r="10605" spans="1:6" x14ac:dyDescent="0.3">
      <c r="A10605">
        <v>13006</v>
      </c>
      <c r="C10605" t="s">
        <v>82</v>
      </c>
      <c r="D10605">
        <v>0</v>
      </c>
      <c r="F10605" t="s">
        <v>5</v>
      </c>
    </row>
    <row r="10606" spans="1:6" x14ac:dyDescent="0.3">
      <c r="A10606">
        <v>13007</v>
      </c>
      <c r="C10606" t="s">
        <v>150</v>
      </c>
      <c r="D10606">
        <v>0</v>
      </c>
      <c r="E10606" t="s">
        <v>682</v>
      </c>
      <c r="F10606" t="s">
        <v>5</v>
      </c>
    </row>
    <row r="10607" spans="1:6" x14ac:dyDescent="0.3">
      <c r="A10607">
        <v>13008</v>
      </c>
      <c r="C10607" t="s">
        <v>150</v>
      </c>
      <c r="D10607">
        <v>0</v>
      </c>
      <c r="E10607" t="s">
        <v>682</v>
      </c>
      <c r="F10607" t="s">
        <v>5</v>
      </c>
    </row>
    <row r="10608" spans="1:6" x14ac:dyDescent="0.3">
      <c r="A10608">
        <v>13009</v>
      </c>
      <c r="C10608" t="s">
        <v>82</v>
      </c>
      <c r="D10608">
        <v>0</v>
      </c>
      <c r="F10608" t="s">
        <v>5</v>
      </c>
    </row>
    <row r="10609" spans="1:6" x14ac:dyDescent="0.3">
      <c r="A10609">
        <v>13010</v>
      </c>
      <c r="C10609" t="s">
        <v>82</v>
      </c>
      <c r="D10609">
        <v>0</v>
      </c>
      <c r="F10609" t="s">
        <v>5</v>
      </c>
    </row>
    <row r="10610" spans="1:6" x14ac:dyDescent="0.3">
      <c r="A10610">
        <v>13011</v>
      </c>
      <c r="B10610" t="s">
        <v>2793</v>
      </c>
      <c r="C10610" t="s">
        <v>84</v>
      </c>
      <c r="D10610">
        <v>0</v>
      </c>
      <c r="F10610" t="s">
        <v>5</v>
      </c>
    </row>
    <row r="10611" spans="1:6" x14ac:dyDescent="0.3">
      <c r="A10611">
        <v>13012</v>
      </c>
      <c r="C10611" t="s">
        <v>84</v>
      </c>
      <c r="D10611">
        <v>0</v>
      </c>
      <c r="F10611" t="s">
        <v>5</v>
      </c>
    </row>
    <row r="10612" spans="1:6" x14ac:dyDescent="0.3">
      <c r="A10612">
        <v>13013</v>
      </c>
      <c r="C10612" t="s">
        <v>82</v>
      </c>
      <c r="D10612">
        <v>0</v>
      </c>
      <c r="F10612" t="s">
        <v>5</v>
      </c>
    </row>
    <row r="10613" spans="1:6" x14ac:dyDescent="0.3">
      <c r="A10613">
        <v>13014</v>
      </c>
      <c r="B10613" t="s">
        <v>2714</v>
      </c>
      <c r="C10613" t="s">
        <v>51</v>
      </c>
      <c r="D10613">
        <v>3</v>
      </c>
      <c r="F10613" t="s">
        <v>5</v>
      </c>
    </row>
    <row r="10614" spans="1:6" x14ac:dyDescent="0.3">
      <c r="A10614">
        <v>13015</v>
      </c>
      <c r="B10614" t="s">
        <v>2609</v>
      </c>
      <c r="C10614" t="s">
        <v>36</v>
      </c>
      <c r="D10614">
        <v>4</v>
      </c>
      <c r="E10614" t="s">
        <v>2731</v>
      </c>
      <c r="F10614" t="s">
        <v>5</v>
      </c>
    </row>
    <row r="10615" spans="1:6" x14ac:dyDescent="0.3">
      <c r="A10615">
        <v>13016</v>
      </c>
      <c r="C10615" t="s">
        <v>84</v>
      </c>
      <c r="D10615">
        <v>0</v>
      </c>
      <c r="E10615" t="s">
        <v>2865</v>
      </c>
      <c r="F10615" t="s">
        <v>8</v>
      </c>
    </row>
    <row r="10616" spans="1:6" x14ac:dyDescent="0.3">
      <c r="A10616">
        <v>13017</v>
      </c>
      <c r="C10616" t="s">
        <v>82</v>
      </c>
      <c r="D10616">
        <v>0</v>
      </c>
      <c r="E10616" t="s">
        <v>1913</v>
      </c>
      <c r="F10616" t="s">
        <v>8</v>
      </c>
    </row>
    <row r="10617" spans="1:6" x14ac:dyDescent="0.3">
      <c r="A10617">
        <v>13018</v>
      </c>
      <c r="C10617" t="s">
        <v>150</v>
      </c>
      <c r="D10617">
        <v>0</v>
      </c>
      <c r="E10617" t="s">
        <v>682</v>
      </c>
      <c r="F10617" t="s">
        <v>5</v>
      </c>
    </row>
    <row r="10618" spans="1:6" x14ac:dyDescent="0.3">
      <c r="A10618">
        <v>13019</v>
      </c>
      <c r="C10618" t="s">
        <v>82</v>
      </c>
      <c r="D10618">
        <v>0</v>
      </c>
      <c r="E10618" t="s">
        <v>3334</v>
      </c>
      <c r="F10618" t="s">
        <v>14</v>
      </c>
    </row>
    <row r="10619" spans="1:6" x14ac:dyDescent="0.3">
      <c r="A10619">
        <v>13020</v>
      </c>
      <c r="C10619" t="s">
        <v>82</v>
      </c>
      <c r="D10619">
        <v>0</v>
      </c>
      <c r="E10619" t="s">
        <v>494</v>
      </c>
      <c r="F10619" t="s">
        <v>14</v>
      </c>
    </row>
    <row r="10620" spans="1:6" x14ac:dyDescent="0.3">
      <c r="A10620">
        <v>13024</v>
      </c>
      <c r="C10620" t="s">
        <v>82</v>
      </c>
      <c r="D10620">
        <v>0</v>
      </c>
      <c r="F10620" t="s">
        <v>11</v>
      </c>
    </row>
    <row r="10621" spans="1:6" x14ac:dyDescent="0.3">
      <c r="A10621">
        <v>13025</v>
      </c>
      <c r="C10621" t="s">
        <v>84</v>
      </c>
      <c r="D10621">
        <v>0</v>
      </c>
      <c r="F10621" t="s">
        <v>11</v>
      </c>
    </row>
    <row r="10622" spans="1:6" x14ac:dyDescent="0.3">
      <c r="A10622">
        <v>13026</v>
      </c>
      <c r="C10622" t="s">
        <v>84</v>
      </c>
      <c r="D10622">
        <v>0</v>
      </c>
      <c r="F10622" t="s">
        <v>11</v>
      </c>
    </row>
    <row r="10623" spans="1:6" x14ac:dyDescent="0.3">
      <c r="A10623">
        <v>13027</v>
      </c>
      <c r="C10623" t="s">
        <v>82</v>
      </c>
      <c r="D10623">
        <v>0</v>
      </c>
      <c r="F10623" t="s">
        <v>11</v>
      </c>
    </row>
    <row r="10624" spans="1:6" x14ac:dyDescent="0.3">
      <c r="A10624">
        <v>13028</v>
      </c>
      <c r="C10624" t="s">
        <v>84</v>
      </c>
      <c r="D10624">
        <v>0</v>
      </c>
      <c r="F10624" t="s">
        <v>11</v>
      </c>
    </row>
    <row r="10625" spans="1:6" x14ac:dyDescent="0.3">
      <c r="A10625">
        <v>13029</v>
      </c>
      <c r="C10625" t="s">
        <v>82</v>
      </c>
      <c r="D10625">
        <v>0</v>
      </c>
      <c r="F10625" t="s">
        <v>11</v>
      </c>
    </row>
    <row r="10626" spans="1:6" x14ac:dyDescent="0.3">
      <c r="A10626">
        <v>13030</v>
      </c>
      <c r="C10626" t="s">
        <v>82</v>
      </c>
      <c r="D10626">
        <v>0</v>
      </c>
      <c r="F10626" t="s">
        <v>11</v>
      </c>
    </row>
    <row r="10627" spans="1:6" x14ac:dyDescent="0.3">
      <c r="A10627">
        <v>13031</v>
      </c>
      <c r="C10627" t="s">
        <v>82</v>
      </c>
      <c r="D10627">
        <v>0</v>
      </c>
      <c r="F10627" t="s">
        <v>11</v>
      </c>
    </row>
    <row r="10628" spans="1:6" x14ac:dyDescent="0.3">
      <c r="A10628">
        <v>13032</v>
      </c>
      <c r="C10628" t="s">
        <v>519</v>
      </c>
      <c r="D10628">
        <v>0</v>
      </c>
      <c r="E10628" t="s">
        <v>951</v>
      </c>
      <c r="F10628" t="s">
        <v>11</v>
      </c>
    </row>
    <row r="10629" spans="1:6" x14ac:dyDescent="0.3">
      <c r="A10629">
        <v>13033</v>
      </c>
      <c r="C10629" t="s">
        <v>82</v>
      </c>
      <c r="D10629">
        <v>0</v>
      </c>
      <c r="E10629" t="s">
        <v>494</v>
      </c>
      <c r="F10629" t="s">
        <v>11</v>
      </c>
    </row>
    <row r="10630" spans="1:6" x14ac:dyDescent="0.3">
      <c r="A10630">
        <v>13034</v>
      </c>
      <c r="C10630" t="s">
        <v>519</v>
      </c>
      <c r="D10630">
        <v>0</v>
      </c>
      <c r="F10630" t="s">
        <v>11</v>
      </c>
    </row>
    <row r="10631" spans="1:6" x14ac:dyDescent="0.3">
      <c r="A10631">
        <v>13035</v>
      </c>
      <c r="C10631" t="s">
        <v>519</v>
      </c>
      <c r="D10631">
        <v>0</v>
      </c>
      <c r="F10631" t="s">
        <v>11</v>
      </c>
    </row>
    <row r="10632" spans="1:6" x14ac:dyDescent="0.3">
      <c r="A10632">
        <v>13036</v>
      </c>
      <c r="C10632" t="s">
        <v>519</v>
      </c>
      <c r="D10632">
        <v>0</v>
      </c>
      <c r="E10632" t="s">
        <v>3398</v>
      </c>
      <c r="F10632" t="s">
        <v>14</v>
      </c>
    </row>
    <row r="10633" spans="1:6" x14ac:dyDescent="0.3">
      <c r="A10633">
        <v>13037</v>
      </c>
      <c r="C10633" t="s">
        <v>82</v>
      </c>
      <c r="D10633">
        <v>0</v>
      </c>
      <c r="F10633" t="s">
        <v>14</v>
      </c>
    </row>
    <row r="10634" spans="1:6" x14ac:dyDescent="0.3">
      <c r="A10634">
        <v>13038</v>
      </c>
      <c r="C10634" t="s">
        <v>82</v>
      </c>
      <c r="D10634">
        <v>0</v>
      </c>
      <c r="F10634" t="s">
        <v>5</v>
      </c>
    </row>
    <row r="10635" spans="1:6" x14ac:dyDescent="0.3">
      <c r="A10635">
        <v>13039</v>
      </c>
      <c r="C10635" t="s">
        <v>82</v>
      </c>
      <c r="D10635">
        <v>0</v>
      </c>
      <c r="F10635" t="s">
        <v>5</v>
      </c>
    </row>
    <row r="10636" spans="1:6" x14ac:dyDescent="0.3">
      <c r="A10636">
        <v>13040</v>
      </c>
      <c r="C10636" t="s">
        <v>84</v>
      </c>
      <c r="D10636">
        <v>0</v>
      </c>
      <c r="F10636" t="s">
        <v>5</v>
      </c>
    </row>
    <row r="10637" spans="1:6" x14ac:dyDescent="0.3">
      <c r="A10637">
        <v>13041</v>
      </c>
      <c r="C10637" t="s">
        <v>84</v>
      </c>
      <c r="D10637">
        <v>0</v>
      </c>
      <c r="F10637" t="s">
        <v>5</v>
      </c>
    </row>
    <row r="10638" spans="1:6" x14ac:dyDescent="0.3">
      <c r="A10638">
        <v>13042</v>
      </c>
      <c r="C10638" t="s">
        <v>82</v>
      </c>
      <c r="D10638">
        <v>0</v>
      </c>
      <c r="F10638" t="s">
        <v>5</v>
      </c>
    </row>
    <row r="10639" spans="1:6" x14ac:dyDescent="0.3">
      <c r="A10639">
        <v>13043</v>
      </c>
      <c r="C10639" t="s">
        <v>84</v>
      </c>
      <c r="D10639">
        <v>0</v>
      </c>
      <c r="F10639" t="s">
        <v>5</v>
      </c>
    </row>
    <row r="10640" spans="1:6" x14ac:dyDescent="0.3">
      <c r="A10640">
        <v>13044</v>
      </c>
      <c r="C10640" t="s">
        <v>84</v>
      </c>
      <c r="D10640">
        <v>0</v>
      </c>
      <c r="F10640" t="s">
        <v>5</v>
      </c>
    </row>
    <row r="10641" spans="1:6" x14ac:dyDescent="0.3">
      <c r="A10641">
        <v>13045</v>
      </c>
      <c r="C10641" t="s">
        <v>82</v>
      </c>
      <c r="D10641">
        <v>0</v>
      </c>
      <c r="F10641" t="s">
        <v>5</v>
      </c>
    </row>
    <row r="10642" spans="1:6" x14ac:dyDescent="0.3">
      <c r="A10642">
        <v>13046</v>
      </c>
      <c r="C10642" t="s">
        <v>82</v>
      </c>
      <c r="D10642">
        <v>0</v>
      </c>
      <c r="F10642" t="s">
        <v>5</v>
      </c>
    </row>
    <row r="10643" spans="1:6" x14ac:dyDescent="0.3">
      <c r="A10643">
        <v>13047</v>
      </c>
      <c r="C10643" t="s">
        <v>82</v>
      </c>
      <c r="D10643">
        <v>0</v>
      </c>
      <c r="F10643" t="s">
        <v>5</v>
      </c>
    </row>
    <row r="10644" spans="1:6" x14ac:dyDescent="0.3">
      <c r="A10644">
        <v>13048</v>
      </c>
      <c r="C10644" t="s">
        <v>82</v>
      </c>
      <c r="D10644">
        <v>0</v>
      </c>
      <c r="F10644" t="s">
        <v>5</v>
      </c>
    </row>
    <row r="10645" spans="1:6" x14ac:dyDescent="0.3">
      <c r="A10645">
        <v>13049</v>
      </c>
      <c r="C10645" t="s">
        <v>82</v>
      </c>
      <c r="D10645">
        <v>0</v>
      </c>
      <c r="F10645" t="s">
        <v>5</v>
      </c>
    </row>
    <row r="10646" spans="1:6" x14ac:dyDescent="0.3">
      <c r="A10646">
        <v>13050</v>
      </c>
      <c r="C10646" t="s">
        <v>84</v>
      </c>
      <c r="D10646">
        <v>0</v>
      </c>
      <c r="F10646" t="s">
        <v>5</v>
      </c>
    </row>
    <row r="10647" spans="1:6" x14ac:dyDescent="0.3">
      <c r="A10647">
        <v>13051</v>
      </c>
      <c r="C10647" t="s">
        <v>82</v>
      </c>
      <c r="D10647">
        <v>0</v>
      </c>
      <c r="F10647" t="s">
        <v>5</v>
      </c>
    </row>
    <row r="10648" spans="1:6" x14ac:dyDescent="0.3">
      <c r="A10648">
        <v>13052</v>
      </c>
      <c r="C10648" t="s">
        <v>82</v>
      </c>
      <c r="D10648">
        <v>0</v>
      </c>
      <c r="F10648" t="s">
        <v>5</v>
      </c>
    </row>
    <row r="10649" spans="1:6" x14ac:dyDescent="0.3">
      <c r="A10649">
        <v>13053</v>
      </c>
      <c r="C10649" t="s">
        <v>519</v>
      </c>
      <c r="D10649">
        <v>0</v>
      </c>
      <c r="F10649" t="s">
        <v>5</v>
      </c>
    </row>
    <row r="10650" spans="1:6" x14ac:dyDescent="0.3">
      <c r="A10650">
        <v>13054</v>
      </c>
      <c r="C10650" t="s">
        <v>82</v>
      </c>
      <c r="D10650">
        <v>0</v>
      </c>
      <c r="F10650" t="s">
        <v>5</v>
      </c>
    </row>
    <row r="10651" spans="1:6" x14ac:dyDescent="0.3">
      <c r="A10651">
        <v>13055</v>
      </c>
      <c r="C10651" t="s">
        <v>175</v>
      </c>
      <c r="D10651">
        <v>0</v>
      </c>
      <c r="F10651" t="s">
        <v>5</v>
      </c>
    </row>
    <row r="10652" spans="1:6" x14ac:dyDescent="0.3">
      <c r="A10652">
        <v>13056</v>
      </c>
      <c r="C10652" t="s">
        <v>175</v>
      </c>
      <c r="D10652">
        <v>0</v>
      </c>
      <c r="F10652" t="s">
        <v>5</v>
      </c>
    </row>
    <row r="10653" spans="1:6" x14ac:dyDescent="0.3">
      <c r="A10653">
        <v>13057</v>
      </c>
      <c r="C10653" t="s">
        <v>175</v>
      </c>
      <c r="D10653">
        <v>0</v>
      </c>
      <c r="F10653" t="s">
        <v>5</v>
      </c>
    </row>
    <row r="10654" spans="1:6" x14ac:dyDescent="0.3">
      <c r="A10654">
        <v>13058</v>
      </c>
      <c r="C10654" t="s">
        <v>84</v>
      </c>
      <c r="D10654">
        <v>0</v>
      </c>
      <c r="F10654" t="s">
        <v>5</v>
      </c>
    </row>
    <row r="10655" spans="1:6" x14ac:dyDescent="0.3">
      <c r="A10655">
        <v>13059</v>
      </c>
      <c r="C10655" t="s">
        <v>84</v>
      </c>
      <c r="D10655">
        <v>0</v>
      </c>
      <c r="F10655" t="s">
        <v>5</v>
      </c>
    </row>
    <row r="10656" spans="1:6" x14ac:dyDescent="0.3">
      <c r="A10656">
        <v>13060</v>
      </c>
      <c r="C10656" t="s">
        <v>84</v>
      </c>
      <c r="D10656">
        <v>0</v>
      </c>
      <c r="F10656" t="s">
        <v>5</v>
      </c>
    </row>
    <row r="10657" spans="1:6" x14ac:dyDescent="0.3">
      <c r="A10657">
        <v>13061</v>
      </c>
      <c r="C10657" t="s">
        <v>82</v>
      </c>
      <c r="D10657">
        <v>0</v>
      </c>
      <c r="F10657" t="s">
        <v>14</v>
      </c>
    </row>
    <row r="10658" spans="1:6" x14ac:dyDescent="0.3">
      <c r="A10658">
        <v>13062</v>
      </c>
      <c r="C10658" t="s">
        <v>175</v>
      </c>
      <c r="D10658">
        <v>0</v>
      </c>
      <c r="F10658" t="s">
        <v>14</v>
      </c>
    </row>
    <row r="10659" spans="1:6" x14ac:dyDescent="0.3">
      <c r="A10659">
        <v>13063</v>
      </c>
      <c r="C10659" t="s">
        <v>82</v>
      </c>
      <c r="D10659">
        <v>0</v>
      </c>
      <c r="F10659" t="s">
        <v>14</v>
      </c>
    </row>
    <row r="10660" spans="1:6" x14ac:dyDescent="0.3">
      <c r="A10660">
        <v>13064</v>
      </c>
      <c r="C10660" t="s">
        <v>82</v>
      </c>
      <c r="D10660">
        <v>0</v>
      </c>
      <c r="E10660" t="s">
        <v>100</v>
      </c>
      <c r="F10660" t="s">
        <v>14</v>
      </c>
    </row>
    <row r="10661" spans="1:6" x14ac:dyDescent="0.3">
      <c r="A10661">
        <v>13065</v>
      </c>
      <c r="C10661" t="s">
        <v>82</v>
      </c>
      <c r="D10661">
        <v>0</v>
      </c>
      <c r="E10661" t="s">
        <v>100</v>
      </c>
      <c r="F10661" t="s">
        <v>14</v>
      </c>
    </row>
    <row r="10662" spans="1:6" x14ac:dyDescent="0.3">
      <c r="A10662">
        <v>13066</v>
      </c>
      <c r="C10662" t="s">
        <v>82</v>
      </c>
      <c r="D10662">
        <v>0</v>
      </c>
      <c r="E10662" t="s">
        <v>100</v>
      </c>
      <c r="F10662" t="s">
        <v>14</v>
      </c>
    </row>
    <row r="10663" spans="1:6" x14ac:dyDescent="0.3">
      <c r="A10663">
        <v>13067</v>
      </c>
      <c r="C10663" t="s">
        <v>82</v>
      </c>
      <c r="D10663">
        <v>0</v>
      </c>
      <c r="E10663" t="s">
        <v>100</v>
      </c>
      <c r="F10663" t="s">
        <v>14</v>
      </c>
    </row>
    <row r="10664" spans="1:6" x14ac:dyDescent="0.3">
      <c r="A10664">
        <v>13068</v>
      </c>
      <c r="C10664" t="s">
        <v>82</v>
      </c>
      <c r="D10664">
        <v>0</v>
      </c>
      <c r="E10664" t="s">
        <v>100</v>
      </c>
      <c r="F10664" t="s">
        <v>14</v>
      </c>
    </row>
    <row r="10665" spans="1:6" x14ac:dyDescent="0.3">
      <c r="A10665">
        <v>13069</v>
      </c>
      <c r="C10665" t="s">
        <v>82</v>
      </c>
      <c r="D10665">
        <v>0</v>
      </c>
      <c r="E10665" t="s">
        <v>100</v>
      </c>
      <c r="F10665" t="s">
        <v>14</v>
      </c>
    </row>
    <row r="10666" spans="1:6" x14ac:dyDescent="0.3">
      <c r="A10666">
        <v>13070</v>
      </c>
      <c r="C10666" t="s">
        <v>84</v>
      </c>
      <c r="D10666">
        <v>0</v>
      </c>
      <c r="E10666" t="s">
        <v>371</v>
      </c>
      <c r="F10666" t="s">
        <v>14</v>
      </c>
    </row>
    <row r="10667" spans="1:6" x14ac:dyDescent="0.3">
      <c r="A10667">
        <v>13071</v>
      </c>
      <c r="C10667" t="s">
        <v>82</v>
      </c>
      <c r="D10667">
        <v>0</v>
      </c>
      <c r="F10667" t="s">
        <v>14</v>
      </c>
    </row>
    <row r="10668" spans="1:6" x14ac:dyDescent="0.3">
      <c r="A10668">
        <v>13072</v>
      </c>
      <c r="C10668" t="s">
        <v>82</v>
      </c>
      <c r="D10668">
        <v>0</v>
      </c>
      <c r="E10668" t="s">
        <v>202</v>
      </c>
      <c r="F10668" t="s">
        <v>14</v>
      </c>
    </row>
    <row r="10669" spans="1:6" x14ac:dyDescent="0.3">
      <c r="A10669">
        <v>13073</v>
      </c>
      <c r="C10669" t="s">
        <v>84</v>
      </c>
      <c r="D10669">
        <v>0</v>
      </c>
      <c r="F10669" t="s">
        <v>14</v>
      </c>
    </row>
    <row r="10670" spans="1:6" x14ac:dyDescent="0.3">
      <c r="A10670">
        <v>13074</v>
      </c>
      <c r="C10670" t="s">
        <v>82</v>
      </c>
      <c r="D10670">
        <v>0</v>
      </c>
      <c r="E10670" t="s">
        <v>202</v>
      </c>
      <c r="F10670" t="s">
        <v>14</v>
      </c>
    </row>
    <row r="10671" spans="1:6" x14ac:dyDescent="0.3">
      <c r="A10671">
        <v>13075</v>
      </c>
      <c r="C10671" t="s">
        <v>82</v>
      </c>
      <c r="D10671">
        <v>0</v>
      </c>
      <c r="F10671" t="s">
        <v>14</v>
      </c>
    </row>
    <row r="10672" spans="1:6" x14ac:dyDescent="0.3">
      <c r="A10672">
        <v>13076</v>
      </c>
      <c r="C10672" t="s">
        <v>82</v>
      </c>
      <c r="D10672">
        <v>0</v>
      </c>
      <c r="F10672" t="s">
        <v>14</v>
      </c>
    </row>
    <row r="10673" spans="1:6" x14ac:dyDescent="0.3">
      <c r="A10673">
        <v>13077</v>
      </c>
      <c r="C10673" t="s">
        <v>175</v>
      </c>
      <c r="D10673">
        <v>0</v>
      </c>
      <c r="E10673" t="s">
        <v>100</v>
      </c>
      <c r="F10673" t="s">
        <v>14</v>
      </c>
    </row>
    <row r="10674" spans="1:6" x14ac:dyDescent="0.3">
      <c r="A10674">
        <v>13078</v>
      </c>
      <c r="C10674" t="s">
        <v>82</v>
      </c>
      <c r="D10674">
        <v>0</v>
      </c>
      <c r="E10674" t="s">
        <v>593</v>
      </c>
      <c r="F10674" t="s">
        <v>14</v>
      </c>
    </row>
    <row r="10675" spans="1:6" x14ac:dyDescent="0.3">
      <c r="A10675">
        <v>13079</v>
      </c>
      <c r="C10675" t="s">
        <v>82</v>
      </c>
      <c r="D10675">
        <v>20</v>
      </c>
      <c r="E10675" t="s">
        <v>3399</v>
      </c>
      <c r="F10675" t="s">
        <v>14</v>
      </c>
    </row>
    <row r="10676" spans="1:6" x14ac:dyDescent="0.3">
      <c r="A10676">
        <v>13080</v>
      </c>
      <c r="C10676" t="s">
        <v>175</v>
      </c>
      <c r="D10676">
        <v>0</v>
      </c>
      <c r="F10676" t="s">
        <v>14</v>
      </c>
    </row>
    <row r="10677" spans="1:6" x14ac:dyDescent="0.3">
      <c r="A10677">
        <v>13081</v>
      </c>
      <c r="C10677" t="s">
        <v>82</v>
      </c>
      <c r="D10677">
        <v>0</v>
      </c>
      <c r="F10677" t="s">
        <v>14</v>
      </c>
    </row>
    <row r="10678" spans="1:6" x14ac:dyDescent="0.3">
      <c r="A10678">
        <v>13082</v>
      </c>
      <c r="C10678" t="s">
        <v>82</v>
      </c>
      <c r="D10678">
        <v>0</v>
      </c>
      <c r="F10678" t="s">
        <v>14</v>
      </c>
    </row>
    <row r="10679" spans="1:6" x14ac:dyDescent="0.3">
      <c r="A10679">
        <v>13083</v>
      </c>
      <c r="C10679" t="s">
        <v>82</v>
      </c>
      <c r="D10679">
        <v>0</v>
      </c>
      <c r="F10679" t="s">
        <v>14</v>
      </c>
    </row>
    <row r="10680" spans="1:6" x14ac:dyDescent="0.3">
      <c r="A10680">
        <v>13084</v>
      </c>
      <c r="C10680" t="s">
        <v>84</v>
      </c>
      <c r="D10680">
        <v>0</v>
      </c>
      <c r="F10680" t="s">
        <v>14</v>
      </c>
    </row>
    <row r="10681" spans="1:6" x14ac:dyDescent="0.3">
      <c r="A10681">
        <v>13085</v>
      </c>
      <c r="C10681" t="s">
        <v>175</v>
      </c>
      <c r="D10681">
        <v>0</v>
      </c>
      <c r="F10681" t="s">
        <v>14</v>
      </c>
    </row>
    <row r="10682" spans="1:6" x14ac:dyDescent="0.3">
      <c r="A10682">
        <v>13086</v>
      </c>
      <c r="C10682" t="s">
        <v>82</v>
      </c>
      <c r="D10682">
        <v>0</v>
      </c>
      <c r="F10682" t="s">
        <v>14</v>
      </c>
    </row>
    <row r="10683" spans="1:6" x14ac:dyDescent="0.3">
      <c r="A10683">
        <v>13087</v>
      </c>
      <c r="C10683" t="s">
        <v>175</v>
      </c>
      <c r="D10683">
        <v>0</v>
      </c>
      <c r="F10683" t="s">
        <v>14</v>
      </c>
    </row>
    <row r="10684" spans="1:6" x14ac:dyDescent="0.3">
      <c r="A10684">
        <v>13088</v>
      </c>
      <c r="C10684" t="s">
        <v>175</v>
      </c>
      <c r="D10684">
        <v>0</v>
      </c>
      <c r="F10684" t="s">
        <v>14</v>
      </c>
    </row>
    <row r="10685" spans="1:6" x14ac:dyDescent="0.3">
      <c r="A10685">
        <v>13089</v>
      </c>
      <c r="C10685" t="s">
        <v>175</v>
      </c>
      <c r="D10685">
        <v>0</v>
      </c>
      <c r="F10685" t="s">
        <v>14</v>
      </c>
    </row>
    <row r="10686" spans="1:6" x14ac:dyDescent="0.3">
      <c r="A10686">
        <v>13090</v>
      </c>
      <c r="C10686" t="s">
        <v>175</v>
      </c>
      <c r="D10686">
        <v>0</v>
      </c>
      <c r="F10686" t="s">
        <v>14</v>
      </c>
    </row>
    <row r="10687" spans="1:6" x14ac:dyDescent="0.3">
      <c r="A10687">
        <v>13091</v>
      </c>
      <c r="C10687" t="s">
        <v>82</v>
      </c>
      <c r="D10687">
        <v>0</v>
      </c>
      <c r="F10687" t="s">
        <v>14</v>
      </c>
    </row>
    <row r="10688" spans="1:6" x14ac:dyDescent="0.3">
      <c r="A10688">
        <v>13092</v>
      </c>
      <c r="C10688" t="s">
        <v>175</v>
      </c>
      <c r="D10688">
        <v>0</v>
      </c>
      <c r="F10688" t="s">
        <v>14</v>
      </c>
    </row>
    <row r="10689" spans="1:6" x14ac:dyDescent="0.3">
      <c r="A10689">
        <v>13093</v>
      </c>
      <c r="C10689" t="s">
        <v>175</v>
      </c>
      <c r="D10689">
        <v>0</v>
      </c>
      <c r="F10689" t="s">
        <v>14</v>
      </c>
    </row>
    <row r="10690" spans="1:6" x14ac:dyDescent="0.3">
      <c r="A10690">
        <v>13094</v>
      </c>
      <c r="C10690" t="s">
        <v>175</v>
      </c>
      <c r="D10690">
        <v>0</v>
      </c>
      <c r="F10690" t="s">
        <v>14</v>
      </c>
    </row>
    <row r="10691" spans="1:6" x14ac:dyDescent="0.3">
      <c r="A10691">
        <v>13095</v>
      </c>
      <c r="C10691" t="s">
        <v>175</v>
      </c>
      <c r="D10691">
        <v>0</v>
      </c>
      <c r="F10691" t="s">
        <v>14</v>
      </c>
    </row>
    <row r="10692" spans="1:6" x14ac:dyDescent="0.3">
      <c r="A10692">
        <v>13096</v>
      </c>
      <c r="C10692" t="s">
        <v>175</v>
      </c>
      <c r="D10692">
        <v>0</v>
      </c>
      <c r="F10692" t="s">
        <v>14</v>
      </c>
    </row>
    <row r="10693" spans="1:6" x14ac:dyDescent="0.3">
      <c r="A10693">
        <v>13097</v>
      </c>
      <c r="C10693" t="s">
        <v>175</v>
      </c>
      <c r="D10693">
        <v>0</v>
      </c>
      <c r="F10693" t="s">
        <v>14</v>
      </c>
    </row>
    <row r="10694" spans="1:6" x14ac:dyDescent="0.3">
      <c r="A10694">
        <v>13098</v>
      </c>
      <c r="C10694" t="s">
        <v>175</v>
      </c>
      <c r="D10694">
        <v>0</v>
      </c>
      <c r="F10694" t="s">
        <v>14</v>
      </c>
    </row>
    <row r="10695" spans="1:6" x14ac:dyDescent="0.3">
      <c r="A10695">
        <v>13099</v>
      </c>
      <c r="C10695" t="s">
        <v>175</v>
      </c>
      <c r="D10695">
        <v>0</v>
      </c>
      <c r="F10695" t="s">
        <v>14</v>
      </c>
    </row>
    <row r="10696" spans="1:6" x14ac:dyDescent="0.3">
      <c r="A10696">
        <v>13100</v>
      </c>
      <c r="C10696" t="s">
        <v>175</v>
      </c>
      <c r="D10696">
        <v>0</v>
      </c>
      <c r="F10696" t="s">
        <v>14</v>
      </c>
    </row>
    <row r="10697" spans="1:6" x14ac:dyDescent="0.3">
      <c r="A10697">
        <v>13101</v>
      </c>
      <c r="C10697" t="s">
        <v>175</v>
      </c>
      <c r="D10697">
        <v>0</v>
      </c>
      <c r="F10697" t="s">
        <v>14</v>
      </c>
    </row>
    <row r="10698" spans="1:6" x14ac:dyDescent="0.3">
      <c r="A10698">
        <v>13102</v>
      </c>
      <c r="C10698" t="s">
        <v>175</v>
      </c>
      <c r="D10698">
        <v>0</v>
      </c>
      <c r="F10698" t="s">
        <v>14</v>
      </c>
    </row>
    <row r="10699" spans="1:6" x14ac:dyDescent="0.3">
      <c r="A10699">
        <v>13103</v>
      </c>
      <c r="C10699" t="s">
        <v>175</v>
      </c>
      <c r="D10699">
        <v>0</v>
      </c>
      <c r="F10699" t="s">
        <v>14</v>
      </c>
    </row>
    <row r="10700" spans="1:6" x14ac:dyDescent="0.3">
      <c r="A10700">
        <v>13104</v>
      </c>
      <c r="C10700" t="s">
        <v>175</v>
      </c>
      <c r="D10700">
        <v>0</v>
      </c>
      <c r="F10700" t="s">
        <v>14</v>
      </c>
    </row>
    <row r="10701" spans="1:6" x14ac:dyDescent="0.3">
      <c r="A10701">
        <v>13105</v>
      </c>
      <c r="C10701" t="s">
        <v>175</v>
      </c>
      <c r="D10701">
        <v>0</v>
      </c>
      <c r="F10701" t="s">
        <v>14</v>
      </c>
    </row>
    <row r="10702" spans="1:6" x14ac:dyDescent="0.3">
      <c r="A10702">
        <v>13106</v>
      </c>
      <c r="C10702" t="s">
        <v>175</v>
      </c>
      <c r="D10702">
        <v>0</v>
      </c>
      <c r="F10702" t="s">
        <v>14</v>
      </c>
    </row>
    <row r="10703" spans="1:6" x14ac:dyDescent="0.3">
      <c r="A10703">
        <v>13107</v>
      </c>
      <c r="C10703" t="s">
        <v>175</v>
      </c>
      <c r="D10703">
        <v>0</v>
      </c>
      <c r="F10703" t="s">
        <v>14</v>
      </c>
    </row>
    <row r="10704" spans="1:6" x14ac:dyDescent="0.3">
      <c r="A10704">
        <v>13108</v>
      </c>
      <c r="C10704" t="s">
        <v>175</v>
      </c>
      <c r="D10704">
        <v>0</v>
      </c>
      <c r="F10704" t="s">
        <v>14</v>
      </c>
    </row>
    <row r="10705" spans="1:6" x14ac:dyDescent="0.3">
      <c r="A10705">
        <v>13109</v>
      </c>
      <c r="C10705" t="s">
        <v>175</v>
      </c>
      <c r="D10705">
        <v>0</v>
      </c>
      <c r="F10705" t="s">
        <v>14</v>
      </c>
    </row>
    <row r="10706" spans="1:6" x14ac:dyDescent="0.3">
      <c r="A10706">
        <v>13110</v>
      </c>
      <c r="C10706" t="s">
        <v>175</v>
      </c>
      <c r="D10706">
        <v>0</v>
      </c>
      <c r="F10706" t="s">
        <v>14</v>
      </c>
    </row>
    <row r="10707" spans="1:6" x14ac:dyDescent="0.3">
      <c r="A10707">
        <v>13111</v>
      </c>
      <c r="C10707" t="s">
        <v>84</v>
      </c>
      <c r="D10707">
        <v>0</v>
      </c>
      <c r="F10707" t="s">
        <v>14</v>
      </c>
    </row>
    <row r="10708" spans="1:6" x14ac:dyDescent="0.3">
      <c r="A10708">
        <v>13112</v>
      </c>
      <c r="C10708" t="s">
        <v>84</v>
      </c>
      <c r="D10708">
        <v>0</v>
      </c>
      <c r="F10708" t="s">
        <v>14</v>
      </c>
    </row>
    <row r="10709" spans="1:6" x14ac:dyDescent="0.3">
      <c r="A10709">
        <v>13114</v>
      </c>
      <c r="C10709" t="s">
        <v>84</v>
      </c>
      <c r="D10709">
        <v>0</v>
      </c>
      <c r="F10709" t="s">
        <v>16</v>
      </c>
    </row>
    <row r="10710" spans="1:6" x14ac:dyDescent="0.3">
      <c r="A10710">
        <v>13115</v>
      </c>
      <c r="C10710" t="s">
        <v>84</v>
      </c>
      <c r="D10710">
        <v>0</v>
      </c>
      <c r="E10710" t="s">
        <v>528</v>
      </c>
      <c r="F10710" t="s">
        <v>16</v>
      </c>
    </row>
    <row r="10711" spans="1:6" x14ac:dyDescent="0.3">
      <c r="A10711">
        <v>13116</v>
      </c>
      <c r="C10711" t="s">
        <v>84</v>
      </c>
      <c r="D10711">
        <v>0</v>
      </c>
      <c r="F10711" t="s">
        <v>16</v>
      </c>
    </row>
    <row r="10712" spans="1:6" x14ac:dyDescent="0.3">
      <c r="A10712">
        <v>13117</v>
      </c>
      <c r="C10712" t="s">
        <v>84</v>
      </c>
      <c r="D10712">
        <v>0</v>
      </c>
      <c r="E10712" t="s">
        <v>258</v>
      </c>
      <c r="F10712" t="s">
        <v>3</v>
      </c>
    </row>
    <row r="10713" spans="1:6" x14ac:dyDescent="0.3">
      <c r="A10713">
        <v>13118</v>
      </c>
      <c r="C10713" t="s">
        <v>84</v>
      </c>
      <c r="D10713">
        <v>0</v>
      </c>
      <c r="F10713" t="s">
        <v>10</v>
      </c>
    </row>
    <row r="10714" spans="1:6" x14ac:dyDescent="0.3">
      <c r="A10714">
        <v>13119</v>
      </c>
      <c r="C10714" t="s">
        <v>84</v>
      </c>
      <c r="D10714">
        <v>0</v>
      </c>
      <c r="F10714" t="s">
        <v>10</v>
      </c>
    </row>
    <row r="10715" spans="1:6" x14ac:dyDescent="0.3">
      <c r="A10715">
        <v>13120</v>
      </c>
      <c r="C10715" t="s">
        <v>84</v>
      </c>
      <c r="D10715">
        <v>0</v>
      </c>
      <c r="F10715" t="s">
        <v>10</v>
      </c>
    </row>
    <row r="10716" spans="1:6" x14ac:dyDescent="0.3">
      <c r="A10716">
        <v>13121</v>
      </c>
      <c r="C10716" t="s">
        <v>84</v>
      </c>
      <c r="D10716">
        <v>0</v>
      </c>
      <c r="F10716" t="s">
        <v>10</v>
      </c>
    </row>
    <row r="10717" spans="1:6" x14ac:dyDescent="0.3">
      <c r="A10717">
        <v>13122</v>
      </c>
      <c r="C10717" t="s">
        <v>82</v>
      </c>
      <c r="D10717">
        <v>0</v>
      </c>
      <c r="F10717" t="s">
        <v>5</v>
      </c>
    </row>
    <row r="10718" spans="1:6" x14ac:dyDescent="0.3">
      <c r="A10718">
        <v>13123</v>
      </c>
      <c r="C10718" t="s">
        <v>82</v>
      </c>
      <c r="D10718">
        <v>0</v>
      </c>
      <c r="F10718" t="s">
        <v>5</v>
      </c>
    </row>
    <row r="10719" spans="1:6" x14ac:dyDescent="0.3">
      <c r="A10719">
        <v>13124</v>
      </c>
      <c r="C10719" t="s">
        <v>84</v>
      </c>
      <c r="D10719">
        <v>0</v>
      </c>
      <c r="E10719" t="s">
        <v>1752</v>
      </c>
      <c r="F10719" t="s">
        <v>8</v>
      </c>
    </row>
    <row r="10720" spans="1:6" x14ac:dyDescent="0.3">
      <c r="A10720">
        <v>13125</v>
      </c>
      <c r="C10720" t="s">
        <v>84</v>
      </c>
      <c r="D10720">
        <v>0</v>
      </c>
      <c r="E10720" t="s">
        <v>3244</v>
      </c>
      <c r="F10720" t="s">
        <v>8</v>
      </c>
    </row>
    <row r="10721" spans="1:6" x14ac:dyDescent="0.3">
      <c r="A10721">
        <v>13126</v>
      </c>
      <c r="C10721" t="s">
        <v>84</v>
      </c>
      <c r="D10721">
        <v>0</v>
      </c>
      <c r="E10721" t="s">
        <v>3244</v>
      </c>
      <c r="F10721" t="s">
        <v>8</v>
      </c>
    </row>
    <row r="10722" spans="1:6" x14ac:dyDescent="0.3">
      <c r="A10722">
        <v>13127</v>
      </c>
      <c r="C10722" t="s">
        <v>84</v>
      </c>
      <c r="D10722">
        <v>0</v>
      </c>
      <c r="E10722" t="s">
        <v>3244</v>
      </c>
      <c r="F10722" t="s">
        <v>8</v>
      </c>
    </row>
    <row r="10723" spans="1:6" x14ac:dyDescent="0.3">
      <c r="A10723">
        <v>13128</v>
      </c>
      <c r="C10723" t="s">
        <v>84</v>
      </c>
      <c r="D10723">
        <v>0</v>
      </c>
      <c r="E10723" t="s">
        <v>3244</v>
      </c>
      <c r="F10723" t="s">
        <v>8</v>
      </c>
    </row>
    <row r="10724" spans="1:6" x14ac:dyDescent="0.3">
      <c r="A10724">
        <v>13129</v>
      </c>
      <c r="C10724" t="s">
        <v>84</v>
      </c>
      <c r="D10724">
        <v>0</v>
      </c>
      <c r="E10724" t="s">
        <v>3244</v>
      </c>
      <c r="F10724" t="s">
        <v>8</v>
      </c>
    </row>
    <row r="10725" spans="1:6" x14ac:dyDescent="0.3">
      <c r="A10725">
        <v>13130</v>
      </c>
      <c r="C10725" t="s">
        <v>84</v>
      </c>
      <c r="D10725">
        <v>0</v>
      </c>
      <c r="E10725" t="s">
        <v>3245</v>
      </c>
      <c r="F10725" t="s">
        <v>8</v>
      </c>
    </row>
    <row r="10726" spans="1:6" x14ac:dyDescent="0.3">
      <c r="A10726">
        <v>13131</v>
      </c>
      <c r="C10726" t="s">
        <v>84</v>
      </c>
      <c r="D10726">
        <v>0</v>
      </c>
      <c r="E10726" t="s">
        <v>311</v>
      </c>
      <c r="F10726" t="s">
        <v>8</v>
      </c>
    </row>
    <row r="10727" spans="1:6" x14ac:dyDescent="0.3">
      <c r="A10727">
        <v>13132</v>
      </c>
      <c r="C10727" t="s">
        <v>82</v>
      </c>
      <c r="D10727">
        <v>0</v>
      </c>
      <c r="E10727" t="s">
        <v>1232</v>
      </c>
      <c r="F10727" t="s">
        <v>8</v>
      </c>
    </row>
    <row r="10728" spans="1:6" x14ac:dyDescent="0.3">
      <c r="A10728">
        <v>13133</v>
      </c>
      <c r="C10728" t="s">
        <v>82</v>
      </c>
      <c r="D10728">
        <v>0</v>
      </c>
      <c r="E10728" t="s">
        <v>1227</v>
      </c>
      <c r="F10728" t="s">
        <v>8</v>
      </c>
    </row>
    <row r="10729" spans="1:6" x14ac:dyDescent="0.3">
      <c r="A10729">
        <v>13134</v>
      </c>
      <c r="C10729" t="s">
        <v>82</v>
      </c>
      <c r="D10729">
        <v>0</v>
      </c>
      <c r="E10729" t="s">
        <v>1227</v>
      </c>
      <c r="F10729" t="s">
        <v>8</v>
      </c>
    </row>
    <row r="10730" spans="1:6" x14ac:dyDescent="0.3">
      <c r="A10730">
        <v>13135</v>
      </c>
      <c r="C10730" t="s">
        <v>84</v>
      </c>
      <c r="D10730">
        <v>0</v>
      </c>
      <c r="E10730" t="s">
        <v>603</v>
      </c>
      <c r="F10730" t="s">
        <v>8</v>
      </c>
    </row>
    <row r="10731" spans="1:6" x14ac:dyDescent="0.3">
      <c r="A10731">
        <v>13136</v>
      </c>
      <c r="C10731" t="s">
        <v>82</v>
      </c>
      <c r="D10731">
        <v>0</v>
      </c>
      <c r="F10731" t="s">
        <v>8</v>
      </c>
    </row>
    <row r="10732" spans="1:6" x14ac:dyDescent="0.3">
      <c r="A10732">
        <v>13137</v>
      </c>
      <c r="C10732" t="s">
        <v>84</v>
      </c>
      <c r="D10732">
        <v>-10</v>
      </c>
      <c r="E10732" t="s">
        <v>3050</v>
      </c>
      <c r="F10732" t="s">
        <v>8</v>
      </c>
    </row>
    <row r="10733" spans="1:6" x14ac:dyDescent="0.3">
      <c r="A10733">
        <v>13138</v>
      </c>
      <c r="C10733" t="s">
        <v>82</v>
      </c>
      <c r="D10733">
        <v>0</v>
      </c>
      <c r="F10733" t="s">
        <v>8</v>
      </c>
    </row>
    <row r="10734" spans="1:6" x14ac:dyDescent="0.3">
      <c r="A10734">
        <v>13139</v>
      </c>
      <c r="C10734" t="s">
        <v>84</v>
      </c>
      <c r="D10734">
        <v>0</v>
      </c>
      <c r="E10734" t="s">
        <v>258</v>
      </c>
      <c r="F10734" t="s">
        <v>8</v>
      </c>
    </row>
    <row r="10735" spans="1:6" x14ac:dyDescent="0.3">
      <c r="A10735">
        <v>13140</v>
      </c>
      <c r="C10735" t="s">
        <v>84</v>
      </c>
      <c r="D10735">
        <v>0</v>
      </c>
      <c r="F10735" t="s">
        <v>8</v>
      </c>
    </row>
    <row r="10736" spans="1:6" x14ac:dyDescent="0.3">
      <c r="A10736">
        <v>13141</v>
      </c>
      <c r="C10736" t="s">
        <v>82</v>
      </c>
      <c r="D10736">
        <v>0</v>
      </c>
      <c r="F10736" t="s">
        <v>8</v>
      </c>
    </row>
    <row r="10737" spans="1:6" x14ac:dyDescent="0.3">
      <c r="A10737">
        <v>13142</v>
      </c>
      <c r="C10737" t="s">
        <v>150</v>
      </c>
      <c r="D10737">
        <v>0</v>
      </c>
      <c r="F10737" t="s">
        <v>8</v>
      </c>
    </row>
    <row r="10738" spans="1:6" x14ac:dyDescent="0.3">
      <c r="A10738">
        <v>13143</v>
      </c>
      <c r="C10738" t="s">
        <v>150</v>
      </c>
      <c r="D10738">
        <v>0</v>
      </c>
      <c r="E10738" t="s">
        <v>1913</v>
      </c>
      <c r="F10738" t="s">
        <v>8</v>
      </c>
    </row>
    <row r="10739" spans="1:6" x14ac:dyDescent="0.3">
      <c r="A10739">
        <v>13144</v>
      </c>
      <c r="C10739" t="s">
        <v>82</v>
      </c>
      <c r="D10739">
        <v>0</v>
      </c>
      <c r="E10739" t="s">
        <v>1227</v>
      </c>
      <c r="F10739" t="s">
        <v>8</v>
      </c>
    </row>
    <row r="10740" spans="1:6" x14ac:dyDescent="0.3">
      <c r="A10740">
        <v>13145</v>
      </c>
      <c r="C10740" t="s">
        <v>82</v>
      </c>
      <c r="D10740">
        <v>0</v>
      </c>
      <c r="E10740" t="s">
        <v>1232</v>
      </c>
      <c r="F10740" t="s">
        <v>8</v>
      </c>
    </row>
    <row r="10741" spans="1:6" x14ac:dyDescent="0.3">
      <c r="A10741">
        <v>13146</v>
      </c>
      <c r="C10741" t="s">
        <v>84</v>
      </c>
      <c r="D10741">
        <v>0</v>
      </c>
      <c r="E10741" t="s">
        <v>3040</v>
      </c>
      <c r="F10741" t="s">
        <v>8</v>
      </c>
    </row>
    <row r="10742" spans="1:6" x14ac:dyDescent="0.3">
      <c r="A10742">
        <v>13147</v>
      </c>
      <c r="C10742" t="s">
        <v>150</v>
      </c>
      <c r="D10742">
        <v>0</v>
      </c>
      <c r="F10742" t="s">
        <v>8</v>
      </c>
    </row>
    <row r="10743" spans="1:6" x14ac:dyDescent="0.3">
      <c r="A10743">
        <v>13148</v>
      </c>
      <c r="C10743" t="s">
        <v>82</v>
      </c>
      <c r="D10743">
        <v>0</v>
      </c>
      <c r="E10743" t="s">
        <v>3246</v>
      </c>
      <c r="F10743" t="s">
        <v>8</v>
      </c>
    </row>
    <row r="10744" spans="1:6" x14ac:dyDescent="0.3">
      <c r="A10744">
        <v>13149</v>
      </c>
      <c r="C10744" t="s">
        <v>82</v>
      </c>
      <c r="D10744">
        <v>0</v>
      </c>
      <c r="F10744" t="s">
        <v>8</v>
      </c>
    </row>
    <row r="10745" spans="1:6" x14ac:dyDescent="0.3">
      <c r="A10745">
        <v>13150</v>
      </c>
      <c r="C10745" t="s">
        <v>84</v>
      </c>
      <c r="D10745">
        <v>0</v>
      </c>
      <c r="F10745" t="s">
        <v>5</v>
      </c>
    </row>
    <row r="10746" spans="1:6" x14ac:dyDescent="0.3">
      <c r="A10746">
        <v>13151</v>
      </c>
      <c r="C10746" t="s">
        <v>84</v>
      </c>
      <c r="D10746">
        <v>0</v>
      </c>
      <c r="F10746" t="s">
        <v>5</v>
      </c>
    </row>
    <row r="10747" spans="1:6" x14ac:dyDescent="0.3">
      <c r="A10747">
        <v>13152</v>
      </c>
      <c r="C10747" t="s">
        <v>82</v>
      </c>
      <c r="D10747">
        <v>0</v>
      </c>
      <c r="F10747" t="s">
        <v>18</v>
      </c>
    </row>
    <row r="10748" spans="1:6" x14ac:dyDescent="0.3">
      <c r="A10748">
        <v>13153</v>
      </c>
      <c r="B10748" t="s">
        <v>2746</v>
      </c>
      <c r="C10748" t="s">
        <v>51</v>
      </c>
      <c r="D10748">
        <v>3</v>
      </c>
      <c r="F10748" t="s">
        <v>5</v>
      </c>
    </row>
    <row r="10749" spans="1:6" x14ac:dyDescent="0.3">
      <c r="A10749">
        <v>13154</v>
      </c>
      <c r="B10749" t="s">
        <v>2746</v>
      </c>
      <c r="C10749" t="s">
        <v>51</v>
      </c>
      <c r="D10749">
        <v>3</v>
      </c>
      <c r="F10749" t="s">
        <v>5</v>
      </c>
    </row>
    <row r="10750" spans="1:6" x14ac:dyDescent="0.3">
      <c r="A10750">
        <v>13155</v>
      </c>
      <c r="C10750" t="s">
        <v>82</v>
      </c>
      <c r="D10750">
        <v>0</v>
      </c>
      <c r="F10750" t="s">
        <v>18</v>
      </c>
    </row>
    <row r="10751" spans="1:6" x14ac:dyDescent="0.3">
      <c r="A10751">
        <v>13156</v>
      </c>
      <c r="C10751" t="s">
        <v>84</v>
      </c>
      <c r="D10751">
        <v>0</v>
      </c>
      <c r="E10751" t="s">
        <v>258</v>
      </c>
      <c r="F10751" t="s">
        <v>16</v>
      </c>
    </row>
    <row r="10752" spans="1:6" x14ac:dyDescent="0.3">
      <c r="A10752">
        <v>13157</v>
      </c>
      <c r="C10752" t="s">
        <v>84</v>
      </c>
      <c r="D10752">
        <v>0</v>
      </c>
      <c r="F10752" t="s">
        <v>5</v>
      </c>
    </row>
    <row r="10753" spans="1:6" x14ac:dyDescent="0.3">
      <c r="A10753">
        <v>13158</v>
      </c>
      <c r="C10753" t="s">
        <v>84</v>
      </c>
      <c r="D10753">
        <v>0</v>
      </c>
      <c r="E10753" t="s">
        <v>258</v>
      </c>
      <c r="F10753" t="s">
        <v>8</v>
      </c>
    </row>
    <row r="10754" spans="1:6" x14ac:dyDescent="0.3">
      <c r="A10754">
        <v>13159</v>
      </c>
      <c r="C10754" t="s">
        <v>150</v>
      </c>
      <c r="D10754">
        <v>0</v>
      </c>
      <c r="E10754" t="s">
        <v>3247</v>
      </c>
      <c r="F10754" t="s">
        <v>8</v>
      </c>
    </row>
    <row r="10755" spans="1:6" x14ac:dyDescent="0.3">
      <c r="A10755">
        <v>13160</v>
      </c>
      <c r="C10755" t="s">
        <v>150</v>
      </c>
      <c r="D10755">
        <v>0</v>
      </c>
      <c r="E10755" t="s">
        <v>3172</v>
      </c>
      <c r="F10755" t="s">
        <v>8</v>
      </c>
    </row>
    <row r="10756" spans="1:6" x14ac:dyDescent="0.3">
      <c r="A10756">
        <v>13161</v>
      </c>
      <c r="C10756" t="s">
        <v>150</v>
      </c>
      <c r="D10756">
        <v>0</v>
      </c>
      <c r="E10756" t="s">
        <v>1913</v>
      </c>
      <c r="F10756" t="s">
        <v>8</v>
      </c>
    </row>
    <row r="10757" spans="1:6" x14ac:dyDescent="0.3">
      <c r="A10757">
        <v>13162</v>
      </c>
      <c r="C10757" t="s">
        <v>150</v>
      </c>
      <c r="D10757">
        <v>0</v>
      </c>
      <c r="E10757" t="s">
        <v>3248</v>
      </c>
      <c r="F10757" t="s">
        <v>8</v>
      </c>
    </row>
    <row r="10758" spans="1:6" x14ac:dyDescent="0.3">
      <c r="A10758">
        <v>13163</v>
      </c>
      <c r="C10758" t="s">
        <v>150</v>
      </c>
      <c r="D10758">
        <v>0</v>
      </c>
      <c r="E10758" t="s">
        <v>3248</v>
      </c>
      <c r="F10758" t="s">
        <v>8</v>
      </c>
    </row>
    <row r="10759" spans="1:6" x14ac:dyDescent="0.3">
      <c r="A10759">
        <v>13164</v>
      </c>
      <c r="C10759" t="s">
        <v>150</v>
      </c>
      <c r="D10759">
        <v>0</v>
      </c>
      <c r="E10759" t="s">
        <v>1913</v>
      </c>
      <c r="F10759" t="s">
        <v>8</v>
      </c>
    </row>
    <row r="10760" spans="1:6" x14ac:dyDescent="0.3">
      <c r="A10760">
        <v>13165</v>
      </c>
      <c r="C10760" t="s">
        <v>150</v>
      </c>
      <c r="D10760">
        <v>0</v>
      </c>
      <c r="E10760" t="s">
        <v>3249</v>
      </c>
      <c r="F10760" t="s">
        <v>8</v>
      </c>
    </row>
    <row r="10761" spans="1:6" x14ac:dyDescent="0.3">
      <c r="A10761">
        <v>13166</v>
      </c>
      <c r="C10761" t="s">
        <v>82</v>
      </c>
      <c r="D10761">
        <v>0</v>
      </c>
      <c r="E10761" t="s">
        <v>2565</v>
      </c>
      <c r="F10761" t="s">
        <v>8</v>
      </c>
    </row>
    <row r="10762" spans="1:6" x14ac:dyDescent="0.3">
      <c r="A10762">
        <v>13167</v>
      </c>
      <c r="C10762" t="s">
        <v>150</v>
      </c>
      <c r="D10762">
        <v>0</v>
      </c>
      <c r="E10762" t="s">
        <v>2583</v>
      </c>
      <c r="F10762" t="s">
        <v>16</v>
      </c>
    </row>
    <row r="10763" spans="1:6" x14ac:dyDescent="0.3">
      <c r="A10763">
        <v>13168</v>
      </c>
      <c r="C10763" t="s">
        <v>150</v>
      </c>
      <c r="D10763">
        <v>0</v>
      </c>
      <c r="E10763" t="s">
        <v>2584</v>
      </c>
      <c r="F10763" t="s">
        <v>16</v>
      </c>
    </row>
    <row r="10764" spans="1:6" x14ac:dyDescent="0.3">
      <c r="A10764">
        <v>13169</v>
      </c>
      <c r="C10764" t="s">
        <v>82</v>
      </c>
      <c r="D10764">
        <v>0</v>
      </c>
      <c r="E10764" t="s">
        <v>2565</v>
      </c>
      <c r="F10764" t="s">
        <v>8</v>
      </c>
    </row>
    <row r="10765" spans="1:6" x14ac:dyDescent="0.3">
      <c r="A10765">
        <v>13170</v>
      </c>
      <c r="C10765" t="s">
        <v>82</v>
      </c>
      <c r="D10765">
        <v>0</v>
      </c>
      <c r="E10765" t="s">
        <v>1913</v>
      </c>
      <c r="F10765" t="s">
        <v>8</v>
      </c>
    </row>
    <row r="10766" spans="1:6" x14ac:dyDescent="0.3">
      <c r="A10766">
        <v>13171</v>
      </c>
      <c r="C10766" t="s">
        <v>82</v>
      </c>
      <c r="D10766">
        <v>0</v>
      </c>
      <c r="E10766" t="s">
        <v>2565</v>
      </c>
      <c r="F10766" t="s">
        <v>8</v>
      </c>
    </row>
    <row r="10767" spans="1:6" x14ac:dyDescent="0.3">
      <c r="A10767">
        <v>13172</v>
      </c>
      <c r="C10767" t="s">
        <v>82</v>
      </c>
      <c r="D10767">
        <v>0</v>
      </c>
      <c r="E10767" t="s">
        <v>2565</v>
      </c>
      <c r="F10767" t="s">
        <v>8</v>
      </c>
    </row>
    <row r="10768" spans="1:6" x14ac:dyDescent="0.3">
      <c r="A10768">
        <v>13173</v>
      </c>
      <c r="B10768" t="s">
        <v>2440</v>
      </c>
      <c r="C10768" t="s">
        <v>32</v>
      </c>
      <c r="D10768">
        <v>7</v>
      </c>
      <c r="E10768" t="s">
        <v>3250</v>
      </c>
      <c r="F10768" t="s">
        <v>8</v>
      </c>
    </row>
    <row r="10769" spans="1:6" x14ac:dyDescent="0.3">
      <c r="A10769">
        <v>13174</v>
      </c>
      <c r="B10769" t="s">
        <v>3196</v>
      </c>
      <c r="C10769" t="s">
        <v>84</v>
      </c>
      <c r="D10769">
        <v>0</v>
      </c>
      <c r="E10769" t="s">
        <v>3198</v>
      </c>
      <c r="F10769" t="s">
        <v>8</v>
      </c>
    </row>
    <row r="10770" spans="1:6" x14ac:dyDescent="0.3">
      <c r="A10770">
        <v>13175</v>
      </c>
      <c r="C10770" t="s">
        <v>82</v>
      </c>
      <c r="D10770">
        <v>0</v>
      </c>
      <c r="E10770" t="s">
        <v>743</v>
      </c>
      <c r="F10770" t="s">
        <v>3</v>
      </c>
    </row>
    <row r="10771" spans="1:6" x14ac:dyDescent="0.3">
      <c r="A10771">
        <v>13176</v>
      </c>
      <c r="C10771" t="s">
        <v>82</v>
      </c>
      <c r="D10771">
        <v>0</v>
      </c>
      <c r="E10771" t="s">
        <v>2044</v>
      </c>
      <c r="F10771" t="s">
        <v>3</v>
      </c>
    </row>
    <row r="10772" spans="1:6" x14ac:dyDescent="0.3">
      <c r="A10772">
        <v>13177</v>
      </c>
      <c r="C10772" t="s">
        <v>82</v>
      </c>
      <c r="D10772">
        <v>0</v>
      </c>
      <c r="E10772" t="s">
        <v>2044</v>
      </c>
      <c r="F10772" t="s">
        <v>3</v>
      </c>
    </row>
    <row r="10773" spans="1:6" x14ac:dyDescent="0.3">
      <c r="A10773">
        <v>13178</v>
      </c>
      <c r="C10773" t="s">
        <v>82</v>
      </c>
      <c r="D10773">
        <v>0</v>
      </c>
      <c r="E10773" t="s">
        <v>743</v>
      </c>
      <c r="F10773" t="s">
        <v>3</v>
      </c>
    </row>
    <row r="10774" spans="1:6" x14ac:dyDescent="0.3">
      <c r="A10774">
        <v>13179</v>
      </c>
      <c r="C10774" t="s">
        <v>82</v>
      </c>
      <c r="D10774">
        <v>0</v>
      </c>
      <c r="E10774" t="s">
        <v>743</v>
      </c>
      <c r="F10774" t="s">
        <v>3</v>
      </c>
    </row>
    <row r="10775" spans="1:6" x14ac:dyDescent="0.3">
      <c r="A10775">
        <v>13180</v>
      </c>
      <c r="C10775" t="s">
        <v>82</v>
      </c>
      <c r="D10775">
        <v>0</v>
      </c>
      <c r="E10775" t="s">
        <v>2045</v>
      </c>
      <c r="F10775" t="s">
        <v>3</v>
      </c>
    </row>
    <row r="10776" spans="1:6" x14ac:dyDescent="0.3">
      <c r="A10776">
        <v>13181</v>
      </c>
      <c r="C10776" t="s">
        <v>82</v>
      </c>
      <c r="D10776">
        <v>0</v>
      </c>
      <c r="E10776" t="s">
        <v>2046</v>
      </c>
      <c r="F10776" t="s">
        <v>3</v>
      </c>
    </row>
    <row r="10777" spans="1:6" x14ac:dyDescent="0.3">
      <c r="A10777">
        <v>13182</v>
      </c>
      <c r="C10777" t="s">
        <v>82</v>
      </c>
      <c r="D10777">
        <v>0</v>
      </c>
      <c r="E10777" t="s">
        <v>1027</v>
      </c>
      <c r="F10777" t="s">
        <v>3</v>
      </c>
    </row>
    <row r="10778" spans="1:6" x14ac:dyDescent="0.3">
      <c r="A10778">
        <v>13183</v>
      </c>
      <c r="C10778" t="s">
        <v>84</v>
      </c>
      <c r="D10778">
        <v>0</v>
      </c>
      <c r="E10778" t="s">
        <v>2047</v>
      </c>
      <c r="F10778" t="s">
        <v>3</v>
      </c>
    </row>
    <row r="10779" spans="1:6" x14ac:dyDescent="0.3">
      <c r="A10779">
        <v>13184</v>
      </c>
      <c r="C10779" t="s">
        <v>82</v>
      </c>
      <c r="D10779">
        <v>0</v>
      </c>
      <c r="E10779" t="s">
        <v>1027</v>
      </c>
      <c r="F10779" t="s">
        <v>3</v>
      </c>
    </row>
    <row r="10780" spans="1:6" x14ac:dyDescent="0.3">
      <c r="A10780">
        <v>13185</v>
      </c>
      <c r="C10780" t="s">
        <v>84</v>
      </c>
      <c r="D10780">
        <v>0</v>
      </c>
      <c r="E10780" t="s">
        <v>1365</v>
      </c>
      <c r="F10780" t="s">
        <v>3</v>
      </c>
    </row>
    <row r="10781" spans="1:6" x14ac:dyDescent="0.3">
      <c r="A10781">
        <v>13203</v>
      </c>
      <c r="C10781" t="s">
        <v>82</v>
      </c>
      <c r="D10781">
        <v>0</v>
      </c>
      <c r="E10781" t="s">
        <v>2048</v>
      </c>
      <c r="F10781" t="s">
        <v>3</v>
      </c>
    </row>
    <row r="10782" spans="1:6" x14ac:dyDescent="0.3">
      <c r="A10782">
        <v>13204</v>
      </c>
      <c r="B10782" t="s">
        <v>1407</v>
      </c>
      <c r="C10782" t="s">
        <v>51</v>
      </c>
      <c r="D10782">
        <v>3</v>
      </c>
      <c r="E10782" t="s">
        <v>1406</v>
      </c>
      <c r="F10782" t="s">
        <v>3</v>
      </c>
    </row>
    <row r="10783" spans="1:6" x14ac:dyDescent="0.3">
      <c r="A10783">
        <v>13206</v>
      </c>
      <c r="C10783" t="s">
        <v>82</v>
      </c>
      <c r="D10783">
        <v>0</v>
      </c>
      <c r="E10783" t="s">
        <v>1027</v>
      </c>
      <c r="F10783" t="s">
        <v>3</v>
      </c>
    </row>
    <row r="10784" spans="1:6" x14ac:dyDescent="0.3">
      <c r="A10784">
        <v>13209</v>
      </c>
      <c r="C10784" t="s">
        <v>82</v>
      </c>
      <c r="D10784">
        <v>0</v>
      </c>
      <c r="E10784" t="s">
        <v>1469</v>
      </c>
      <c r="F10784" t="s">
        <v>3</v>
      </c>
    </row>
    <row r="10785" spans="1:6" x14ac:dyDescent="0.3">
      <c r="A10785">
        <v>13210</v>
      </c>
      <c r="C10785" t="s">
        <v>82</v>
      </c>
      <c r="D10785">
        <v>0</v>
      </c>
      <c r="E10785" t="s">
        <v>2049</v>
      </c>
      <c r="F10785" t="s">
        <v>3</v>
      </c>
    </row>
    <row r="10786" spans="1:6" x14ac:dyDescent="0.3">
      <c r="A10786">
        <v>13211</v>
      </c>
      <c r="C10786" t="s">
        <v>150</v>
      </c>
      <c r="D10786">
        <v>0</v>
      </c>
      <c r="E10786" t="s">
        <v>2050</v>
      </c>
      <c r="F10786" t="s">
        <v>3</v>
      </c>
    </row>
    <row r="10787" spans="1:6" x14ac:dyDescent="0.3">
      <c r="A10787">
        <v>13212</v>
      </c>
      <c r="C10787" t="s">
        <v>150</v>
      </c>
      <c r="D10787">
        <v>0</v>
      </c>
      <c r="E10787" t="s">
        <v>1221</v>
      </c>
      <c r="F10787" t="s">
        <v>3</v>
      </c>
    </row>
    <row r="10788" spans="1:6" x14ac:dyDescent="0.3">
      <c r="A10788">
        <v>13213</v>
      </c>
      <c r="C10788" t="s">
        <v>84</v>
      </c>
      <c r="D10788">
        <v>0</v>
      </c>
      <c r="E10788" t="s">
        <v>1365</v>
      </c>
      <c r="F10788" t="s">
        <v>3</v>
      </c>
    </row>
    <row r="10789" spans="1:6" x14ac:dyDescent="0.3">
      <c r="A10789">
        <v>13214</v>
      </c>
      <c r="B10789" t="s">
        <v>1059</v>
      </c>
      <c r="C10789" t="s">
        <v>51</v>
      </c>
      <c r="D10789">
        <v>3</v>
      </c>
      <c r="E10789" t="s">
        <v>2051</v>
      </c>
      <c r="F10789" t="s">
        <v>3</v>
      </c>
    </row>
    <row r="10790" spans="1:6" x14ac:dyDescent="0.3">
      <c r="A10790">
        <v>13215</v>
      </c>
      <c r="B10790" t="s">
        <v>1150</v>
      </c>
      <c r="C10790" t="s">
        <v>51</v>
      </c>
      <c r="D10790">
        <v>3</v>
      </c>
      <c r="E10790" t="s">
        <v>1060</v>
      </c>
      <c r="F10790" t="s">
        <v>7</v>
      </c>
    </row>
    <row r="10791" spans="1:6" x14ac:dyDescent="0.3">
      <c r="A10791">
        <v>13216</v>
      </c>
      <c r="B10791" t="s">
        <v>1054</v>
      </c>
      <c r="C10791" t="s">
        <v>36</v>
      </c>
      <c r="D10791">
        <v>4</v>
      </c>
      <c r="E10791" t="s">
        <v>1231</v>
      </c>
      <c r="F10791" t="s">
        <v>7</v>
      </c>
    </row>
    <row r="10792" spans="1:6" x14ac:dyDescent="0.3">
      <c r="A10792">
        <v>13217</v>
      </c>
      <c r="C10792" t="s">
        <v>82</v>
      </c>
      <c r="D10792">
        <v>0</v>
      </c>
      <c r="E10792" t="s">
        <v>100</v>
      </c>
      <c r="F10792" t="s">
        <v>7</v>
      </c>
    </row>
    <row r="10793" spans="1:6" x14ac:dyDescent="0.3">
      <c r="A10793">
        <v>13218</v>
      </c>
      <c r="C10793" t="s">
        <v>82</v>
      </c>
      <c r="D10793">
        <v>0</v>
      </c>
      <c r="E10793" t="s">
        <v>1232</v>
      </c>
      <c r="F10793" t="s">
        <v>7</v>
      </c>
    </row>
    <row r="10794" spans="1:6" x14ac:dyDescent="0.3">
      <c r="A10794">
        <v>13219</v>
      </c>
      <c r="C10794" t="s">
        <v>82</v>
      </c>
      <c r="D10794">
        <v>0</v>
      </c>
      <c r="E10794" t="s">
        <v>1227</v>
      </c>
      <c r="F10794" t="s">
        <v>7</v>
      </c>
    </row>
    <row r="10795" spans="1:6" x14ac:dyDescent="0.3">
      <c r="A10795">
        <v>13220</v>
      </c>
      <c r="C10795" t="s">
        <v>82</v>
      </c>
      <c r="D10795">
        <v>0</v>
      </c>
      <c r="E10795" t="s">
        <v>743</v>
      </c>
      <c r="F10795" t="s">
        <v>7</v>
      </c>
    </row>
    <row r="10796" spans="1:6" x14ac:dyDescent="0.3">
      <c r="A10796">
        <v>13221</v>
      </c>
      <c r="C10796" t="s">
        <v>82</v>
      </c>
      <c r="D10796">
        <v>0</v>
      </c>
      <c r="E10796" t="s">
        <v>1227</v>
      </c>
      <c r="F10796" t="s">
        <v>3</v>
      </c>
    </row>
    <row r="10797" spans="1:6" x14ac:dyDescent="0.3">
      <c r="A10797">
        <v>13222</v>
      </c>
      <c r="C10797" t="s">
        <v>82</v>
      </c>
      <c r="D10797">
        <v>0</v>
      </c>
      <c r="E10797" t="s">
        <v>1232</v>
      </c>
      <c r="F10797" t="s">
        <v>7</v>
      </c>
    </row>
    <row r="10798" spans="1:6" x14ac:dyDescent="0.3">
      <c r="A10798">
        <v>13223</v>
      </c>
      <c r="C10798" t="s">
        <v>82</v>
      </c>
      <c r="D10798">
        <v>0</v>
      </c>
      <c r="E10798" t="s">
        <v>1227</v>
      </c>
      <c r="F10798" t="s">
        <v>3</v>
      </c>
    </row>
    <row r="10799" spans="1:6" x14ac:dyDescent="0.3">
      <c r="A10799">
        <v>13224</v>
      </c>
      <c r="C10799" t="s">
        <v>82</v>
      </c>
      <c r="D10799">
        <v>0</v>
      </c>
      <c r="E10799" t="s">
        <v>1232</v>
      </c>
      <c r="F10799" t="s">
        <v>7</v>
      </c>
    </row>
    <row r="10800" spans="1:6" x14ac:dyDescent="0.3">
      <c r="A10800">
        <v>13225</v>
      </c>
      <c r="C10800" t="s">
        <v>82</v>
      </c>
      <c r="D10800">
        <v>0</v>
      </c>
      <c r="E10800" t="s">
        <v>1227</v>
      </c>
      <c r="F10800" t="s">
        <v>3</v>
      </c>
    </row>
    <row r="10801" spans="1:6" x14ac:dyDescent="0.3">
      <c r="A10801">
        <v>13226</v>
      </c>
      <c r="C10801" t="s">
        <v>82</v>
      </c>
      <c r="D10801">
        <v>0</v>
      </c>
      <c r="E10801" t="s">
        <v>1227</v>
      </c>
      <c r="F10801" t="s">
        <v>7</v>
      </c>
    </row>
    <row r="10802" spans="1:6" x14ac:dyDescent="0.3">
      <c r="A10802">
        <v>13227</v>
      </c>
      <c r="C10802" t="s">
        <v>82</v>
      </c>
      <c r="D10802">
        <v>0</v>
      </c>
      <c r="E10802" t="s">
        <v>1232</v>
      </c>
      <c r="F10802" t="s">
        <v>7</v>
      </c>
    </row>
    <row r="10803" spans="1:6" x14ac:dyDescent="0.3">
      <c r="A10803">
        <v>13229</v>
      </c>
      <c r="B10803" t="s">
        <v>1193</v>
      </c>
      <c r="C10803" t="s">
        <v>36</v>
      </c>
      <c r="D10803">
        <v>4</v>
      </c>
      <c r="E10803" t="s">
        <v>1233</v>
      </c>
      <c r="F10803" t="s">
        <v>7</v>
      </c>
    </row>
    <row r="10804" spans="1:6" x14ac:dyDescent="0.3">
      <c r="A10804">
        <v>13230</v>
      </c>
      <c r="B10804" t="s">
        <v>1193</v>
      </c>
      <c r="C10804" t="s">
        <v>36</v>
      </c>
      <c r="D10804">
        <v>4</v>
      </c>
      <c r="E10804" t="s">
        <v>1234</v>
      </c>
      <c r="F10804" t="s">
        <v>7</v>
      </c>
    </row>
    <row r="10805" spans="1:6" x14ac:dyDescent="0.3">
      <c r="A10805">
        <v>13231</v>
      </c>
      <c r="C10805" t="s">
        <v>150</v>
      </c>
      <c r="D10805">
        <v>0</v>
      </c>
      <c r="E10805" t="s">
        <v>1235</v>
      </c>
      <c r="F10805" t="s">
        <v>7</v>
      </c>
    </row>
    <row r="10806" spans="1:6" x14ac:dyDescent="0.3">
      <c r="A10806">
        <v>13232</v>
      </c>
      <c r="C10806" t="s">
        <v>150</v>
      </c>
      <c r="D10806">
        <v>0</v>
      </c>
      <c r="E10806" t="s">
        <v>2025</v>
      </c>
      <c r="F10806" t="s">
        <v>3</v>
      </c>
    </row>
    <row r="10807" spans="1:6" x14ac:dyDescent="0.3">
      <c r="A10807">
        <v>13233</v>
      </c>
      <c r="C10807" t="s">
        <v>82</v>
      </c>
      <c r="D10807">
        <v>0</v>
      </c>
      <c r="F10807" t="s">
        <v>3</v>
      </c>
    </row>
    <row r="10808" spans="1:6" x14ac:dyDescent="0.3">
      <c r="A10808">
        <v>13234</v>
      </c>
      <c r="C10808" t="s">
        <v>82</v>
      </c>
      <c r="D10808">
        <v>0</v>
      </c>
      <c r="E10808" t="s">
        <v>2052</v>
      </c>
      <c r="F10808" t="s">
        <v>3</v>
      </c>
    </row>
    <row r="10809" spans="1:6" x14ac:dyDescent="0.3">
      <c r="A10809">
        <v>13235</v>
      </c>
      <c r="C10809" t="s">
        <v>82</v>
      </c>
      <c r="D10809">
        <v>0</v>
      </c>
      <c r="E10809" t="s">
        <v>2053</v>
      </c>
      <c r="F10809" t="s">
        <v>3</v>
      </c>
    </row>
    <row r="10810" spans="1:6" x14ac:dyDescent="0.3">
      <c r="A10810">
        <v>13236</v>
      </c>
      <c r="C10810" t="s">
        <v>82</v>
      </c>
      <c r="D10810">
        <v>0</v>
      </c>
      <c r="E10810" t="s">
        <v>2052</v>
      </c>
      <c r="F10810" t="s">
        <v>3</v>
      </c>
    </row>
    <row r="10811" spans="1:6" x14ac:dyDescent="0.3">
      <c r="A10811">
        <v>13237</v>
      </c>
      <c r="C10811" t="s">
        <v>82</v>
      </c>
      <c r="D10811">
        <v>0</v>
      </c>
      <c r="E10811" t="s">
        <v>1852</v>
      </c>
      <c r="F10811" t="s">
        <v>3</v>
      </c>
    </row>
    <row r="10812" spans="1:6" x14ac:dyDescent="0.3">
      <c r="A10812">
        <v>13238</v>
      </c>
      <c r="C10812" t="s">
        <v>82</v>
      </c>
      <c r="D10812">
        <v>0</v>
      </c>
      <c r="E10812" t="s">
        <v>2054</v>
      </c>
      <c r="F10812" t="s">
        <v>3</v>
      </c>
    </row>
    <row r="10813" spans="1:6" x14ac:dyDescent="0.3">
      <c r="A10813">
        <v>13239</v>
      </c>
      <c r="D10813">
        <v>0</v>
      </c>
      <c r="E10813" t="s">
        <v>2055</v>
      </c>
      <c r="F10813" t="s">
        <v>3</v>
      </c>
    </row>
    <row r="10814" spans="1:6" x14ac:dyDescent="0.3">
      <c r="A10814">
        <v>13240</v>
      </c>
      <c r="B10814" t="s">
        <v>2522</v>
      </c>
      <c r="C10814" t="s">
        <v>36</v>
      </c>
      <c r="D10814">
        <v>4</v>
      </c>
      <c r="E10814" t="s">
        <v>3173</v>
      </c>
      <c r="F10814" t="s">
        <v>8</v>
      </c>
    </row>
    <row r="10815" spans="1:6" x14ac:dyDescent="0.3">
      <c r="A10815">
        <v>13241</v>
      </c>
      <c r="B10815" t="s">
        <v>2522</v>
      </c>
      <c r="C10815" t="s">
        <v>36</v>
      </c>
      <c r="D10815">
        <v>4</v>
      </c>
      <c r="E10815" t="s">
        <v>3251</v>
      </c>
      <c r="F10815" t="s">
        <v>8</v>
      </c>
    </row>
    <row r="10816" spans="1:6" x14ac:dyDescent="0.3">
      <c r="A10816">
        <v>13242</v>
      </c>
      <c r="C10816" t="s">
        <v>82</v>
      </c>
      <c r="D10816">
        <v>0</v>
      </c>
      <c r="E10816" t="s">
        <v>1913</v>
      </c>
      <c r="F10816" t="s">
        <v>8</v>
      </c>
    </row>
    <row r="10817" spans="1:6" x14ac:dyDescent="0.3">
      <c r="A10817">
        <v>13243</v>
      </c>
      <c r="C10817" t="s">
        <v>82</v>
      </c>
      <c r="D10817">
        <v>0</v>
      </c>
      <c r="E10817" t="s">
        <v>1913</v>
      </c>
      <c r="F10817" t="s">
        <v>8</v>
      </c>
    </row>
    <row r="10818" spans="1:6" x14ac:dyDescent="0.3">
      <c r="A10818">
        <v>13244</v>
      </c>
      <c r="C10818" t="s">
        <v>82</v>
      </c>
      <c r="D10818">
        <v>0</v>
      </c>
      <c r="E10818" t="s">
        <v>3252</v>
      </c>
      <c r="F10818" t="s">
        <v>8</v>
      </c>
    </row>
    <row r="10819" spans="1:6" x14ac:dyDescent="0.3">
      <c r="A10819">
        <v>13245</v>
      </c>
      <c r="C10819" t="s">
        <v>82</v>
      </c>
      <c r="D10819">
        <v>0</v>
      </c>
      <c r="E10819" t="s">
        <v>1232</v>
      </c>
      <c r="F10819" t="s">
        <v>8</v>
      </c>
    </row>
    <row r="10820" spans="1:6" x14ac:dyDescent="0.3">
      <c r="A10820">
        <v>13246</v>
      </c>
      <c r="C10820" t="s">
        <v>82</v>
      </c>
      <c r="D10820">
        <v>0</v>
      </c>
      <c r="E10820" t="s">
        <v>1232</v>
      </c>
      <c r="F10820" t="s">
        <v>8</v>
      </c>
    </row>
    <row r="10821" spans="1:6" x14ac:dyDescent="0.3">
      <c r="A10821">
        <v>13247</v>
      </c>
      <c r="C10821" t="s">
        <v>82</v>
      </c>
      <c r="D10821">
        <v>0</v>
      </c>
      <c r="E10821" t="s">
        <v>1227</v>
      </c>
      <c r="F10821" t="s">
        <v>8</v>
      </c>
    </row>
    <row r="10822" spans="1:6" x14ac:dyDescent="0.3">
      <c r="A10822">
        <v>13248</v>
      </c>
      <c r="C10822" t="s">
        <v>82</v>
      </c>
      <c r="D10822">
        <v>0</v>
      </c>
      <c r="E10822" t="s">
        <v>3253</v>
      </c>
      <c r="F10822" t="s">
        <v>8</v>
      </c>
    </row>
    <row r="10823" spans="1:6" x14ac:dyDescent="0.3">
      <c r="A10823">
        <v>13249</v>
      </c>
      <c r="C10823" t="s">
        <v>82</v>
      </c>
      <c r="D10823">
        <v>0</v>
      </c>
      <c r="E10823" t="s">
        <v>1227</v>
      </c>
      <c r="F10823" t="s">
        <v>8</v>
      </c>
    </row>
    <row r="10824" spans="1:6" x14ac:dyDescent="0.3">
      <c r="A10824">
        <v>13250</v>
      </c>
      <c r="C10824" t="s">
        <v>82</v>
      </c>
      <c r="D10824">
        <v>0</v>
      </c>
      <c r="E10824" t="s">
        <v>3253</v>
      </c>
      <c r="F10824" t="s">
        <v>8</v>
      </c>
    </row>
    <row r="10825" spans="1:6" x14ac:dyDescent="0.3">
      <c r="A10825">
        <v>13251</v>
      </c>
      <c r="C10825" t="s">
        <v>82</v>
      </c>
      <c r="D10825">
        <v>0</v>
      </c>
      <c r="E10825" t="s">
        <v>1227</v>
      </c>
      <c r="F10825" t="s">
        <v>8</v>
      </c>
    </row>
    <row r="10826" spans="1:6" x14ac:dyDescent="0.3">
      <c r="A10826">
        <v>13252</v>
      </c>
      <c r="C10826" t="s">
        <v>82</v>
      </c>
      <c r="D10826">
        <v>0</v>
      </c>
      <c r="E10826" t="s">
        <v>2027</v>
      </c>
      <c r="F10826" t="s">
        <v>8</v>
      </c>
    </row>
    <row r="10827" spans="1:6" x14ac:dyDescent="0.3">
      <c r="A10827">
        <v>13253</v>
      </c>
      <c r="C10827" t="s">
        <v>84</v>
      </c>
      <c r="D10827">
        <v>0</v>
      </c>
      <c r="E10827" t="s">
        <v>311</v>
      </c>
      <c r="F10827" t="s">
        <v>8</v>
      </c>
    </row>
    <row r="10828" spans="1:6" x14ac:dyDescent="0.3">
      <c r="A10828">
        <v>13254</v>
      </c>
      <c r="C10828" t="s">
        <v>84</v>
      </c>
      <c r="D10828">
        <v>0</v>
      </c>
      <c r="E10828" t="s">
        <v>311</v>
      </c>
      <c r="F10828" t="s">
        <v>8</v>
      </c>
    </row>
    <row r="10829" spans="1:6" x14ac:dyDescent="0.3">
      <c r="A10829">
        <v>13255</v>
      </c>
      <c r="C10829" t="s">
        <v>82</v>
      </c>
      <c r="D10829">
        <v>0</v>
      </c>
      <c r="F10829" t="s">
        <v>8</v>
      </c>
    </row>
    <row r="10830" spans="1:6" x14ac:dyDescent="0.3">
      <c r="A10830">
        <v>13256</v>
      </c>
      <c r="C10830" t="s">
        <v>82</v>
      </c>
      <c r="D10830">
        <v>0</v>
      </c>
      <c r="F10830" t="s">
        <v>8</v>
      </c>
    </row>
    <row r="10831" spans="1:6" x14ac:dyDescent="0.3">
      <c r="A10831">
        <v>13257</v>
      </c>
      <c r="C10831" t="s">
        <v>82</v>
      </c>
      <c r="D10831">
        <v>0</v>
      </c>
      <c r="F10831" t="s">
        <v>8</v>
      </c>
    </row>
    <row r="10832" spans="1:6" x14ac:dyDescent="0.3">
      <c r="A10832">
        <v>13258</v>
      </c>
      <c r="C10832" t="s">
        <v>82</v>
      </c>
      <c r="D10832">
        <v>0</v>
      </c>
      <c r="F10832" t="s">
        <v>8</v>
      </c>
    </row>
    <row r="10833" spans="1:6" x14ac:dyDescent="0.3">
      <c r="A10833">
        <v>13259</v>
      </c>
      <c r="C10833" t="s">
        <v>82</v>
      </c>
      <c r="D10833">
        <v>0</v>
      </c>
      <c r="F10833" t="s">
        <v>8</v>
      </c>
    </row>
    <row r="10834" spans="1:6" x14ac:dyDescent="0.3">
      <c r="A10834">
        <v>13260</v>
      </c>
      <c r="C10834" t="s">
        <v>84</v>
      </c>
      <c r="D10834">
        <v>0</v>
      </c>
      <c r="E10834" t="s">
        <v>311</v>
      </c>
      <c r="F10834" t="s">
        <v>8</v>
      </c>
    </row>
    <row r="10835" spans="1:6" x14ac:dyDescent="0.3">
      <c r="A10835">
        <v>13261</v>
      </c>
      <c r="C10835" t="s">
        <v>84</v>
      </c>
      <c r="D10835">
        <v>0</v>
      </c>
      <c r="E10835" t="s">
        <v>311</v>
      </c>
      <c r="F10835" t="s">
        <v>8</v>
      </c>
    </row>
    <row r="10836" spans="1:6" x14ac:dyDescent="0.3">
      <c r="A10836">
        <v>13262</v>
      </c>
      <c r="C10836" t="s">
        <v>84</v>
      </c>
      <c r="D10836">
        <v>0</v>
      </c>
      <c r="E10836" t="s">
        <v>658</v>
      </c>
      <c r="F10836" t="s">
        <v>8</v>
      </c>
    </row>
    <row r="10837" spans="1:6" x14ac:dyDescent="0.3">
      <c r="A10837">
        <v>13263</v>
      </c>
      <c r="C10837" t="s">
        <v>82</v>
      </c>
      <c r="D10837">
        <v>0</v>
      </c>
      <c r="F10837" t="s">
        <v>8</v>
      </c>
    </row>
    <row r="10838" spans="1:6" x14ac:dyDescent="0.3">
      <c r="A10838">
        <v>13264</v>
      </c>
      <c r="B10838" t="s">
        <v>928</v>
      </c>
      <c r="C10838" t="s">
        <v>283</v>
      </c>
      <c r="D10838">
        <v>3</v>
      </c>
      <c r="E10838" t="s">
        <v>1311</v>
      </c>
      <c r="F10838" t="s">
        <v>8</v>
      </c>
    </row>
    <row r="10839" spans="1:6" x14ac:dyDescent="0.3">
      <c r="A10839">
        <v>13265</v>
      </c>
      <c r="B10839" t="s">
        <v>2440</v>
      </c>
      <c r="C10839" t="s">
        <v>32</v>
      </c>
      <c r="D10839">
        <v>7</v>
      </c>
      <c r="E10839" t="s">
        <v>3178</v>
      </c>
      <c r="F10839" t="s">
        <v>8</v>
      </c>
    </row>
    <row r="10840" spans="1:6" x14ac:dyDescent="0.3">
      <c r="A10840">
        <v>13266</v>
      </c>
      <c r="C10840" t="s">
        <v>82</v>
      </c>
      <c r="D10840">
        <v>0</v>
      </c>
      <c r="F10840" t="s">
        <v>8</v>
      </c>
    </row>
    <row r="10841" spans="1:6" x14ac:dyDescent="0.3">
      <c r="A10841">
        <v>13267</v>
      </c>
      <c r="C10841" t="s">
        <v>82</v>
      </c>
      <c r="D10841">
        <v>0</v>
      </c>
      <c r="E10841" t="s">
        <v>1232</v>
      </c>
      <c r="F10841" t="s">
        <v>8</v>
      </c>
    </row>
    <row r="10842" spans="1:6" x14ac:dyDescent="0.3">
      <c r="A10842">
        <v>13268</v>
      </c>
      <c r="C10842" t="s">
        <v>82</v>
      </c>
      <c r="D10842">
        <v>0</v>
      </c>
      <c r="E10842" t="s">
        <v>1227</v>
      </c>
      <c r="F10842" t="s">
        <v>8</v>
      </c>
    </row>
    <row r="10843" spans="1:6" x14ac:dyDescent="0.3">
      <c r="A10843">
        <v>13269</v>
      </c>
      <c r="C10843" t="s">
        <v>82</v>
      </c>
      <c r="D10843">
        <v>0</v>
      </c>
      <c r="E10843" t="s">
        <v>1227</v>
      </c>
      <c r="F10843" t="s">
        <v>8</v>
      </c>
    </row>
    <row r="10844" spans="1:6" x14ac:dyDescent="0.3">
      <c r="A10844">
        <v>13270</v>
      </c>
      <c r="C10844" t="s">
        <v>82</v>
      </c>
      <c r="D10844">
        <v>0</v>
      </c>
      <c r="E10844" t="s">
        <v>1227</v>
      </c>
      <c r="F10844" t="s">
        <v>8</v>
      </c>
    </row>
    <row r="10845" spans="1:6" x14ac:dyDescent="0.3">
      <c r="A10845">
        <v>13271</v>
      </c>
      <c r="C10845" t="s">
        <v>82</v>
      </c>
      <c r="D10845">
        <v>0</v>
      </c>
      <c r="E10845" t="s">
        <v>3254</v>
      </c>
      <c r="F10845" t="s">
        <v>8</v>
      </c>
    </row>
    <row r="10846" spans="1:6" x14ac:dyDescent="0.3">
      <c r="A10846">
        <v>13272</v>
      </c>
      <c r="C10846" t="s">
        <v>82</v>
      </c>
      <c r="D10846">
        <v>0</v>
      </c>
      <c r="E10846" t="s">
        <v>1232</v>
      </c>
      <c r="F10846" t="s">
        <v>8</v>
      </c>
    </row>
    <row r="10847" spans="1:6" x14ac:dyDescent="0.3">
      <c r="A10847">
        <v>13273</v>
      </c>
      <c r="C10847" t="s">
        <v>82</v>
      </c>
      <c r="D10847">
        <v>0</v>
      </c>
      <c r="E10847" t="s">
        <v>1227</v>
      </c>
      <c r="F10847" t="s">
        <v>8</v>
      </c>
    </row>
    <row r="10848" spans="1:6" x14ac:dyDescent="0.3">
      <c r="A10848">
        <v>13274</v>
      </c>
      <c r="C10848" t="s">
        <v>82</v>
      </c>
      <c r="D10848">
        <v>0</v>
      </c>
      <c r="E10848" t="s">
        <v>1227</v>
      </c>
      <c r="F10848" t="s">
        <v>8</v>
      </c>
    </row>
    <row r="10849" spans="1:6" x14ac:dyDescent="0.3">
      <c r="A10849">
        <v>13275</v>
      </c>
      <c r="C10849" t="s">
        <v>84</v>
      </c>
      <c r="D10849">
        <v>0</v>
      </c>
      <c r="E10849" t="s">
        <v>3255</v>
      </c>
      <c r="F10849" t="s">
        <v>8</v>
      </c>
    </row>
    <row r="10850" spans="1:6" x14ac:dyDescent="0.3">
      <c r="A10850">
        <v>13276</v>
      </c>
      <c r="C10850" t="s">
        <v>82</v>
      </c>
      <c r="D10850">
        <v>0</v>
      </c>
      <c r="E10850" t="s">
        <v>1232</v>
      </c>
      <c r="F10850" t="s">
        <v>8</v>
      </c>
    </row>
    <row r="10851" spans="1:6" x14ac:dyDescent="0.3">
      <c r="A10851">
        <v>13277</v>
      </c>
      <c r="C10851" t="s">
        <v>82</v>
      </c>
      <c r="D10851">
        <v>0</v>
      </c>
      <c r="E10851" t="s">
        <v>1227</v>
      </c>
      <c r="F10851" t="s">
        <v>8</v>
      </c>
    </row>
    <row r="10852" spans="1:6" x14ac:dyDescent="0.3">
      <c r="A10852">
        <v>13278</v>
      </c>
      <c r="C10852" t="s">
        <v>82</v>
      </c>
      <c r="D10852">
        <v>0</v>
      </c>
      <c r="E10852" t="s">
        <v>1232</v>
      </c>
      <c r="F10852" t="s">
        <v>8</v>
      </c>
    </row>
    <row r="10853" spans="1:6" x14ac:dyDescent="0.3">
      <c r="A10853">
        <v>13279</v>
      </c>
      <c r="C10853" t="s">
        <v>82</v>
      </c>
      <c r="D10853">
        <v>0</v>
      </c>
      <c r="E10853" t="s">
        <v>1227</v>
      </c>
      <c r="F10853" t="s">
        <v>8</v>
      </c>
    </row>
    <row r="10854" spans="1:6" x14ac:dyDescent="0.3">
      <c r="A10854">
        <v>13280</v>
      </c>
      <c r="C10854" t="s">
        <v>82</v>
      </c>
      <c r="D10854">
        <v>0</v>
      </c>
      <c r="E10854" t="s">
        <v>202</v>
      </c>
      <c r="F10854" t="s">
        <v>8</v>
      </c>
    </row>
    <row r="10855" spans="1:6" x14ac:dyDescent="0.3">
      <c r="A10855">
        <v>13281</v>
      </c>
      <c r="C10855" t="s">
        <v>84</v>
      </c>
      <c r="D10855">
        <v>0</v>
      </c>
      <c r="E10855" t="s">
        <v>3256</v>
      </c>
      <c r="F10855" t="s">
        <v>8</v>
      </c>
    </row>
    <row r="10856" spans="1:6" x14ac:dyDescent="0.3">
      <c r="A10856">
        <v>13282</v>
      </c>
      <c r="B10856" t="s">
        <v>3094</v>
      </c>
      <c r="C10856" t="s">
        <v>51</v>
      </c>
      <c r="D10856">
        <v>3</v>
      </c>
      <c r="E10856" t="s">
        <v>3121</v>
      </c>
      <c r="F10856" t="s">
        <v>8</v>
      </c>
    </row>
    <row r="10857" spans="1:6" x14ac:dyDescent="0.3">
      <c r="A10857">
        <v>13283</v>
      </c>
      <c r="C10857" t="s">
        <v>82</v>
      </c>
      <c r="D10857">
        <v>0</v>
      </c>
      <c r="E10857" t="s">
        <v>1227</v>
      </c>
      <c r="F10857" t="s">
        <v>8</v>
      </c>
    </row>
    <row r="10858" spans="1:6" x14ac:dyDescent="0.3">
      <c r="A10858">
        <v>13284</v>
      </c>
      <c r="C10858" t="s">
        <v>84</v>
      </c>
      <c r="D10858">
        <v>0</v>
      </c>
      <c r="E10858" t="s">
        <v>3040</v>
      </c>
      <c r="F10858" t="s">
        <v>8</v>
      </c>
    </row>
    <row r="10859" spans="1:6" x14ac:dyDescent="0.3">
      <c r="A10859">
        <v>13285</v>
      </c>
      <c r="C10859" t="s">
        <v>84</v>
      </c>
      <c r="D10859">
        <v>10</v>
      </c>
      <c r="E10859" t="s">
        <v>3257</v>
      </c>
      <c r="F10859" t="s">
        <v>8</v>
      </c>
    </row>
    <row r="10860" spans="1:6" x14ac:dyDescent="0.3">
      <c r="A10860">
        <v>13286</v>
      </c>
      <c r="C10860" t="s">
        <v>84</v>
      </c>
      <c r="D10860">
        <v>0</v>
      </c>
      <c r="E10860" t="s">
        <v>3255</v>
      </c>
      <c r="F10860" t="s">
        <v>8</v>
      </c>
    </row>
    <row r="10861" spans="1:6" x14ac:dyDescent="0.3">
      <c r="A10861">
        <v>13288</v>
      </c>
      <c r="C10861" t="s">
        <v>84</v>
      </c>
      <c r="D10861">
        <v>0</v>
      </c>
      <c r="E10861" t="s">
        <v>2052</v>
      </c>
      <c r="F10861" t="s">
        <v>8</v>
      </c>
    </row>
    <row r="10862" spans="1:6" x14ac:dyDescent="0.3">
      <c r="A10862">
        <v>13289</v>
      </c>
      <c r="C10862" t="s">
        <v>82</v>
      </c>
      <c r="D10862">
        <v>0</v>
      </c>
      <c r="F10862" t="s">
        <v>8</v>
      </c>
    </row>
    <row r="10863" spans="1:6" x14ac:dyDescent="0.3">
      <c r="A10863">
        <v>13305</v>
      </c>
      <c r="C10863" t="s">
        <v>84</v>
      </c>
      <c r="D10863">
        <v>0</v>
      </c>
      <c r="E10863" t="s">
        <v>1883</v>
      </c>
      <c r="F10863" t="s">
        <v>8</v>
      </c>
    </row>
    <row r="10864" spans="1:6" x14ac:dyDescent="0.3">
      <c r="A10864">
        <v>13306</v>
      </c>
      <c r="C10864" t="s">
        <v>84</v>
      </c>
      <c r="D10864">
        <v>0</v>
      </c>
      <c r="E10864" t="s">
        <v>1883</v>
      </c>
      <c r="F10864" t="s">
        <v>8</v>
      </c>
    </row>
    <row r="10865" spans="1:6" x14ac:dyDescent="0.3">
      <c r="A10865">
        <v>13307</v>
      </c>
      <c r="C10865" t="s">
        <v>82</v>
      </c>
      <c r="D10865">
        <v>0</v>
      </c>
      <c r="E10865" t="s">
        <v>3252</v>
      </c>
      <c r="F10865" t="s">
        <v>8</v>
      </c>
    </row>
    <row r="10866" spans="1:6" x14ac:dyDescent="0.3">
      <c r="A10866">
        <v>13308</v>
      </c>
      <c r="C10866" t="s">
        <v>82</v>
      </c>
      <c r="D10866">
        <v>0</v>
      </c>
      <c r="E10866" t="s">
        <v>1232</v>
      </c>
      <c r="F10866" t="s">
        <v>8</v>
      </c>
    </row>
    <row r="10867" spans="1:6" x14ac:dyDescent="0.3">
      <c r="A10867">
        <v>13309</v>
      </c>
      <c r="C10867" t="s">
        <v>82</v>
      </c>
      <c r="D10867">
        <v>0</v>
      </c>
      <c r="F10867" t="s">
        <v>8</v>
      </c>
    </row>
    <row r="10868" spans="1:6" x14ac:dyDescent="0.3">
      <c r="A10868">
        <v>13310</v>
      </c>
      <c r="C10868" t="s">
        <v>84</v>
      </c>
      <c r="D10868">
        <v>0</v>
      </c>
      <c r="E10868" t="s">
        <v>658</v>
      </c>
      <c r="F10868" t="s">
        <v>8</v>
      </c>
    </row>
    <row r="10869" spans="1:6" x14ac:dyDescent="0.3">
      <c r="A10869">
        <v>13311</v>
      </c>
      <c r="C10869" t="s">
        <v>84</v>
      </c>
      <c r="D10869">
        <v>0</v>
      </c>
      <c r="E10869" t="s">
        <v>3244</v>
      </c>
      <c r="F10869" t="s">
        <v>8</v>
      </c>
    </row>
    <row r="10870" spans="1:6" x14ac:dyDescent="0.3">
      <c r="A10870">
        <v>13312</v>
      </c>
      <c r="C10870" t="s">
        <v>84</v>
      </c>
      <c r="D10870">
        <v>0</v>
      </c>
      <c r="E10870" t="s">
        <v>3244</v>
      </c>
      <c r="F10870" t="s">
        <v>8</v>
      </c>
    </row>
    <row r="10871" spans="1:6" x14ac:dyDescent="0.3">
      <c r="A10871">
        <v>13313</v>
      </c>
      <c r="C10871" t="s">
        <v>84</v>
      </c>
      <c r="D10871">
        <v>0</v>
      </c>
      <c r="E10871" t="s">
        <v>3244</v>
      </c>
      <c r="F10871" t="s">
        <v>8</v>
      </c>
    </row>
    <row r="10872" spans="1:6" x14ac:dyDescent="0.3">
      <c r="A10872">
        <v>13320</v>
      </c>
      <c r="C10872" t="s">
        <v>84</v>
      </c>
      <c r="D10872">
        <v>0</v>
      </c>
      <c r="E10872" t="s">
        <v>1732</v>
      </c>
      <c r="F10872" t="s">
        <v>8</v>
      </c>
    </row>
    <row r="10873" spans="1:6" x14ac:dyDescent="0.3">
      <c r="A10873">
        <v>13321</v>
      </c>
      <c r="C10873" t="s">
        <v>82</v>
      </c>
      <c r="D10873">
        <v>0</v>
      </c>
      <c r="E10873" t="s">
        <v>3252</v>
      </c>
      <c r="F10873" t="s">
        <v>8</v>
      </c>
    </row>
    <row r="10874" spans="1:6" x14ac:dyDescent="0.3">
      <c r="A10874">
        <v>13322</v>
      </c>
      <c r="C10874" t="s">
        <v>82</v>
      </c>
      <c r="D10874">
        <v>0</v>
      </c>
      <c r="E10874" t="s">
        <v>3258</v>
      </c>
      <c r="F10874" t="s">
        <v>8</v>
      </c>
    </row>
    <row r="10875" spans="1:6" x14ac:dyDescent="0.3">
      <c r="A10875">
        <v>13323</v>
      </c>
      <c r="C10875" t="s">
        <v>82</v>
      </c>
      <c r="D10875">
        <v>0</v>
      </c>
      <c r="E10875" t="s">
        <v>1227</v>
      </c>
      <c r="F10875" t="s">
        <v>8</v>
      </c>
    </row>
    <row r="10876" spans="1:6" x14ac:dyDescent="0.3">
      <c r="A10876">
        <v>13324</v>
      </c>
      <c r="C10876" t="s">
        <v>150</v>
      </c>
      <c r="D10876">
        <v>0</v>
      </c>
      <c r="E10876" t="s">
        <v>3259</v>
      </c>
      <c r="F10876" t="s">
        <v>8</v>
      </c>
    </row>
    <row r="10877" spans="1:6" x14ac:dyDescent="0.3">
      <c r="A10877">
        <v>13325</v>
      </c>
      <c r="B10877" t="s">
        <v>2792</v>
      </c>
      <c r="C10877" t="s">
        <v>51</v>
      </c>
      <c r="D10877">
        <v>3</v>
      </c>
      <c r="E10877" t="s">
        <v>1223</v>
      </c>
      <c r="F10877" t="s">
        <v>5</v>
      </c>
    </row>
    <row r="10878" spans="1:6" x14ac:dyDescent="0.3">
      <c r="A10878">
        <v>13326</v>
      </c>
      <c r="B10878" t="s">
        <v>2792</v>
      </c>
      <c r="C10878" t="s">
        <v>51</v>
      </c>
      <c r="D10878">
        <v>3</v>
      </c>
      <c r="E10878" t="s">
        <v>1223</v>
      </c>
      <c r="F10878" t="s">
        <v>5</v>
      </c>
    </row>
    <row r="10879" spans="1:6" x14ac:dyDescent="0.3">
      <c r="A10879">
        <v>13327</v>
      </c>
      <c r="B10879" t="s">
        <v>2792</v>
      </c>
      <c r="C10879" t="s">
        <v>51</v>
      </c>
      <c r="D10879">
        <v>3</v>
      </c>
      <c r="E10879" t="s">
        <v>1223</v>
      </c>
      <c r="F10879" t="s">
        <v>5</v>
      </c>
    </row>
    <row r="10880" spans="1:6" x14ac:dyDescent="0.3">
      <c r="A10880">
        <v>13328</v>
      </c>
      <c r="B10880" t="s">
        <v>2585</v>
      </c>
      <c r="C10880" t="s">
        <v>84</v>
      </c>
      <c r="D10880">
        <v>0</v>
      </c>
      <c r="E10880" t="s">
        <v>2586</v>
      </c>
      <c r="F10880" t="s">
        <v>16</v>
      </c>
    </row>
    <row r="10881" spans="1:6" x14ac:dyDescent="0.3">
      <c r="A10881">
        <v>13329</v>
      </c>
      <c r="B10881" t="s">
        <v>2585</v>
      </c>
      <c r="C10881" t="s">
        <v>84</v>
      </c>
      <c r="D10881">
        <v>0</v>
      </c>
      <c r="E10881" t="s">
        <v>69</v>
      </c>
      <c r="F10881" t="s">
        <v>16</v>
      </c>
    </row>
    <row r="10882" spans="1:6" x14ac:dyDescent="0.3">
      <c r="A10882">
        <v>13330</v>
      </c>
      <c r="C10882" t="s">
        <v>82</v>
      </c>
      <c r="D10882">
        <v>0</v>
      </c>
      <c r="F10882" t="s">
        <v>5</v>
      </c>
    </row>
    <row r="10883" spans="1:6" x14ac:dyDescent="0.3">
      <c r="A10883">
        <v>13331</v>
      </c>
      <c r="C10883" t="s">
        <v>82</v>
      </c>
      <c r="D10883">
        <v>0</v>
      </c>
      <c r="F10883" t="s">
        <v>5</v>
      </c>
    </row>
    <row r="10884" spans="1:6" x14ac:dyDescent="0.3">
      <c r="A10884">
        <v>13332</v>
      </c>
      <c r="C10884" t="s">
        <v>82</v>
      </c>
      <c r="D10884">
        <v>0</v>
      </c>
      <c r="F10884" t="s">
        <v>5</v>
      </c>
    </row>
    <row r="10885" spans="1:6" x14ac:dyDescent="0.3">
      <c r="A10885">
        <v>13333</v>
      </c>
      <c r="C10885" t="s">
        <v>82</v>
      </c>
      <c r="D10885">
        <v>0</v>
      </c>
      <c r="F10885" t="s">
        <v>5</v>
      </c>
    </row>
    <row r="10886" spans="1:6" x14ac:dyDescent="0.3">
      <c r="A10886">
        <v>13334</v>
      </c>
      <c r="C10886" t="s">
        <v>82</v>
      </c>
      <c r="D10886">
        <v>0</v>
      </c>
      <c r="F10886" t="s">
        <v>5</v>
      </c>
    </row>
    <row r="10887" spans="1:6" x14ac:dyDescent="0.3">
      <c r="A10887">
        <v>13335</v>
      </c>
      <c r="C10887" t="s">
        <v>82</v>
      </c>
      <c r="D10887">
        <v>0</v>
      </c>
      <c r="E10887" t="s">
        <v>593</v>
      </c>
      <c r="F10887" t="s">
        <v>5</v>
      </c>
    </row>
    <row r="10888" spans="1:6" x14ac:dyDescent="0.3">
      <c r="A10888">
        <v>13336</v>
      </c>
      <c r="C10888" t="s">
        <v>82</v>
      </c>
      <c r="D10888">
        <v>0</v>
      </c>
      <c r="F10888" t="s">
        <v>16</v>
      </c>
    </row>
    <row r="10889" spans="1:6" x14ac:dyDescent="0.3">
      <c r="A10889">
        <v>13337</v>
      </c>
      <c r="C10889" t="s">
        <v>82</v>
      </c>
      <c r="D10889">
        <v>0</v>
      </c>
      <c r="F10889" t="s">
        <v>8</v>
      </c>
    </row>
    <row r="10890" spans="1:6" x14ac:dyDescent="0.3">
      <c r="A10890">
        <v>13338</v>
      </c>
      <c r="C10890" t="s">
        <v>82</v>
      </c>
      <c r="D10890">
        <v>0</v>
      </c>
      <c r="F10890" t="s">
        <v>16</v>
      </c>
    </row>
    <row r="10891" spans="1:6" x14ac:dyDescent="0.3">
      <c r="A10891">
        <v>13339</v>
      </c>
      <c r="C10891" t="s">
        <v>82</v>
      </c>
      <c r="D10891">
        <v>0</v>
      </c>
      <c r="F10891" t="s">
        <v>8</v>
      </c>
    </row>
    <row r="10892" spans="1:6" x14ac:dyDescent="0.3">
      <c r="A10892">
        <v>13340</v>
      </c>
      <c r="B10892" t="s">
        <v>88</v>
      </c>
      <c r="C10892" t="s">
        <v>51</v>
      </c>
      <c r="D10892">
        <v>3</v>
      </c>
      <c r="F10892" t="s">
        <v>12</v>
      </c>
    </row>
    <row r="10893" spans="1:6" x14ac:dyDescent="0.3">
      <c r="A10893">
        <v>13343</v>
      </c>
      <c r="C10893" t="s">
        <v>82</v>
      </c>
      <c r="D10893">
        <v>0</v>
      </c>
      <c r="F10893" t="s">
        <v>12</v>
      </c>
    </row>
    <row r="10894" spans="1:6" x14ac:dyDescent="0.3">
      <c r="A10894">
        <v>13344</v>
      </c>
      <c r="C10894" t="s">
        <v>82</v>
      </c>
      <c r="D10894">
        <v>0</v>
      </c>
      <c r="F10894" t="s">
        <v>12</v>
      </c>
    </row>
    <row r="10895" spans="1:6" x14ac:dyDescent="0.3">
      <c r="A10895">
        <v>13345</v>
      </c>
      <c r="C10895" t="s">
        <v>82</v>
      </c>
      <c r="D10895">
        <v>-10</v>
      </c>
      <c r="E10895" t="s">
        <v>192</v>
      </c>
      <c r="F10895" t="s">
        <v>12</v>
      </c>
    </row>
    <row r="10896" spans="1:6" x14ac:dyDescent="0.3">
      <c r="A10896">
        <v>13346</v>
      </c>
      <c r="C10896" t="s">
        <v>82</v>
      </c>
      <c r="D10896">
        <v>0</v>
      </c>
      <c r="F10896" t="s">
        <v>12</v>
      </c>
    </row>
    <row r="10897" spans="1:6" x14ac:dyDescent="0.3">
      <c r="A10897">
        <v>13347</v>
      </c>
      <c r="C10897" t="s">
        <v>82</v>
      </c>
      <c r="D10897">
        <v>0</v>
      </c>
      <c r="F10897" t="s">
        <v>12</v>
      </c>
    </row>
    <row r="10898" spans="1:6" x14ac:dyDescent="0.3">
      <c r="A10898">
        <v>13348</v>
      </c>
      <c r="C10898" t="s">
        <v>82</v>
      </c>
      <c r="D10898">
        <v>0</v>
      </c>
      <c r="F10898" t="s">
        <v>12</v>
      </c>
    </row>
    <row r="10899" spans="1:6" x14ac:dyDescent="0.3">
      <c r="A10899">
        <v>13349</v>
      </c>
      <c r="C10899" t="s">
        <v>82</v>
      </c>
      <c r="D10899">
        <v>0</v>
      </c>
      <c r="F10899" t="s">
        <v>12</v>
      </c>
    </row>
    <row r="10900" spans="1:6" x14ac:dyDescent="0.3">
      <c r="A10900">
        <v>13350</v>
      </c>
      <c r="C10900" t="s">
        <v>82</v>
      </c>
      <c r="D10900">
        <v>0</v>
      </c>
      <c r="F10900" t="s">
        <v>12</v>
      </c>
    </row>
    <row r="10901" spans="1:6" x14ac:dyDescent="0.3">
      <c r="A10901">
        <v>13351</v>
      </c>
      <c r="C10901" t="s">
        <v>82</v>
      </c>
      <c r="D10901">
        <v>0</v>
      </c>
      <c r="F10901" t="s">
        <v>12</v>
      </c>
    </row>
    <row r="10902" spans="1:6" x14ac:dyDescent="0.3">
      <c r="A10902">
        <v>13352</v>
      </c>
      <c r="C10902" t="s">
        <v>82</v>
      </c>
      <c r="D10902">
        <v>0</v>
      </c>
      <c r="F10902" t="s">
        <v>12</v>
      </c>
    </row>
    <row r="10903" spans="1:6" x14ac:dyDescent="0.3">
      <c r="A10903">
        <v>13353</v>
      </c>
      <c r="C10903" t="s">
        <v>82</v>
      </c>
      <c r="D10903">
        <v>0</v>
      </c>
      <c r="F10903" t="s">
        <v>12</v>
      </c>
    </row>
    <row r="10904" spans="1:6" x14ac:dyDescent="0.3">
      <c r="A10904">
        <v>13354</v>
      </c>
      <c r="C10904" t="s">
        <v>82</v>
      </c>
      <c r="D10904">
        <v>0</v>
      </c>
      <c r="F10904" t="s">
        <v>12</v>
      </c>
    </row>
    <row r="10905" spans="1:6" x14ac:dyDescent="0.3">
      <c r="A10905">
        <v>13355</v>
      </c>
      <c r="C10905" t="s">
        <v>82</v>
      </c>
      <c r="D10905">
        <v>0</v>
      </c>
      <c r="F10905" t="s">
        <v>12</v>
      </c>
    </row>
    <row r="10906" spans="1:6" x14ac:dyDescent="0.3">
      <c r="A10906">
        <v>13356</v>
      </c>
      <c r="C10906" t="s">
        <v>82</v>
      </c>
      <c r="D10906">
        <v>0</v>
      </c>
      <c r="F10906" t="s">
        <v>12</v>
      </c>
    </row>
    <row r="10907" spans="1:6" x14ac:dyDescent="0.3">
      <c r="A10907">
        <v>13357</v>
      </c>
      <c r="C10907" t="s">
        <v>82</v>
      </c>
      <c r="D10907">
        <v>0</v>
      </c>
      <c r="F10907" t="s">
        <v>12</v>
      </c>
    </row>
    <row r="10908" spans="1:6" x14ac:dyDescent="0.3">
      <c r="A10908">
        <v>13358</v>
      </c>
      <c r="C10908" t="s">
        <v>82</v>
      </c>
      <c r="D10908">
        <v>0</v>
      </c>
      <c r="F10908" t="s">
        <v>12</v>
      </c>
    </row>
    <row r="10909" spans="1:6" x14ac:dyDescent="0.3">
      <c r="A10909">
        <v>13359</v>
      </c>
      <c r="C10909" t="s">
        <v>82</v>
      </c>
      <c r="D10909">
        <v>0</v>
      </c>
      <c r="F10909" t="s">
        <v>12</v>
      </c>
    </row>
    <row r="10910" spans="1:6" x14ac:dyDescent="0.3">
      <c r="A10910">
        <v>13360</v>
      </c>
      <c r="C10910" t="s">
        <v>82</v>
      </c>
      <c r="D10910">
        <v>0</v>
      </c>
      <c r="F10910" t="s">
        <v>12</v>
      </c>
    </row>
    <row r="10911" spans="1:6" x14ac:dyDescent="0.3">
      <c r="A10911">
        <v>13361</v>
      </c>
      <c r="C10911" t="s">
        <v>82</v>
      </c>
      <c r="D10911">
        <v>0</v>
      </c>
      <c r="F10911" t="s">
        <v>8</v>
      </c>
    </row>
    <row r="10912" spans="1:6" x14ac:dyDescent="0.3">
      <c r="A10912">
        <v>13362</v>
      </c>
      <c r="C10912" t="s">
        <v>1326</v>
      </c>
      <c r="D10912">
        <v>0</v>
      </c>
      <c r="E10912" t="s">
        <v>1889</v>
      </c>
      <c r="F10912" t="s">
        <v>8</v>
      </c>
    </row>
    <row r="10913" spans="1:6" x14ac:dyDescent="0.3">
      <c r="A10913">
        <v>13370</v>
      </c>
      <c r="C10913" t="s">
        <v>84</v>
      </c>
      <c r="D10913">
        <v>0</v>
      </c>
      <c r="F10913" t="s">
        <v>3</v>
      </c>
    </row>
    <row r="10914" spans="1:6" x14ac:dyDescent="0.3">
      <c r="A10914">
        <v>13371</v>
      </c>
      <c r="C10914" t="s">
        <v>84</v>
      </c>
      <c r="D10914">
        <v>0</v>
      </c>
      <c r="E10914" t="s">
        <v>1224</v>
      </c>
      <c r="F10914" t="s">
        <v>3</v>
      </c>
    </row>
    <row r="10915" spans="1:6" x14ac:dyDescent="0.3">
      <c r="A10915">
        <v>13372</v>
      </c>
      <c r="C10915" t="s">
        <v>84</v>
      </c>
      <c r="D10915">
        <v>0</v>
      </c>
      <c r="E10915" t="s">
        <v>1224</v>
      </c>
      <c r="F10915" t="s">
        <v>3</v>
      </c>
    </row>
    <row r="10916" spans="1:6" x14ac:dyDescent="0.3">
      <c r="A10916">
        <v>13373</v>
      </c>
      <c r="C10916" t="s">
        <v>84</v>
      </c>
      <c r="D10916">
        <v>0</v>
      </c>
      <c r="E10916" t="s">
        <v>658</v>
      </c>
      <c r="F10916" t="s">
        <v>3</v>
      </c>
    </row>
    <row r="10917" spans="1:6" x14ac:dyDescent="0.3">
      <c r="A10917">
        <v>13376</v>
      </c>
      <c r="B10917" t="s">
        <v>1420</v>
      </c>
      <c r="C10917" t="s">
        <v>283</v>
      </c>
      <c r="D10917">
        <v>3</v>
      </c>
      <c r="E10917" t="s">
        <v>46</v>
      </c>
      <c r="F10917" t="s">
        <v>3</v>
      </c>
    </row>
    <row r="10918" spans="1:6" x14ac:dyDescent="0.3">
      <c r="A10918">
        <v>13378</v>
      </c>
      <c r="C10918" t="s">
        <v>84</v>
      </c>
      <c r="D10918">
        <v>0</v>
      </c>
      <c r="E10918" t="s">
        <v>311</v>
      </c>
      <c r="F10918" t="s">
        <v>16</v>
      </c>
    </row>
    <row r="10919" spans="1:6" x14ac:dyDescent="0.3">
      <c r="A10919">
        <v>13422</v>
      </c>
      <c r="C10919" t="s">
        <v>84</v>
      </c>
      <c r="D10919">
        <v>0</v>
      </c>
      <c r="E10919" t="s">
        <v>258</v>
      </c>
      <c r="F10919" t="s">
        <v>3</v>
      </c>
    </row>
    <row r="10920" spans="1:6" x14ac:dyDescent="0.3">
      <c r="A10920">
        <v>13427</v>
      </c>
      <c r="C10920" t="s">
        <v>84</v>
      </c>
      <c r="D10920">
        <v>0</v>
      </c>
      <c r="E10920" t="s">
        <v>658</v>
      </c>
      <c r="F10920" t="s">
        <v>3</v>
      </c>
    </row>
    <row r="10921" spans="1:6" x14ac:dyDescent="0.3">
      <c r="A10921">
        <v>13430</v>
      </c>
      <c r="C10921" t="s">
        <v>84</v>
      </c>
      <c r="D10921">
        <v>0</v>
      </c>
      <c r="F10921" t="s">
        <v>3</v>
      </c>
    </row>
    <row r="10922" spans="1:6" x14ac:dyDescent="0.3">
      <c r="A10922">
        <v>13431</v>
      </c>
      <c r="C10922" t="s">
        <v>84</v>
      </c>
      <c r="D10922">
        <v>0</v>
      </c>
      <c r="F10922" t="s">
        <v>3</v>
      </c>
    </row>
    <row r="10923" spans="1:6" x14ac:dyDescent="0.3">
      <c r="A10923">
        <v>13436</v>
      </c>
      <c r="C10923" t="s">
        <v>84</v>
      </c>
      <c r="D10923">
        <v>0</v>
      </c>
      <c r="E10923" t="s">
        <v>658</v>
      </c>
      <c r="F10923" t="s">
        <v>3</v>
      </c>
    </row>
    <row r="10924" spans="1:6" x14ac:dyDescent="0.3">
      <c r="A10924">
        <v>13437</v>
      </c>
      <c r="C10924" t="s">
        <v>84</v>
      </c>
      <c r="D10924">
        <v>0</v>
      </c>
      <c r="E10924" t="s">
        <v>658</v>
      </c>
      <c r="F10924" t="s">
        <v>3</v>
      </c>
    </row>
    <row r="10925" spans="1:6" x14ac:dyDescent="0.3">
      <c r="A10925">
        <v>13438</v>
      </c>
      <c r="C10925" t="s">
        <v>84</v>
      </c>
      <c r="D10925">
        <v>0</v>
      </c>
      <c r="E10925" t="s">
        <v>658</v>
      </c>
      <c r="F10925" t="s">
        <v>3</v>
      </c>
    </row>
    <row r="10926" spans="1:6" x14ac:dyDescent="0.3">
      <c r="A10926">
        <v>13447</v>
      </c>
      <c r="B10926" t="s">
        <v>752</v>
      </c>
      <c r="D10926">
        <v>0</v>
      </c>
      <c r="E10926" t="s">
        <v>753</v>
      </c>
      <c r="F10926" t="s">
        <v>18</v>
      </c>
    </row>
    <row r="10927" spans="1:6" x14ac:dyDescent="0.3">
      <c r="A10927">
        <v>13454</v>
      </c>
      <c r="C10927" t="s">
        <v>84</v>
      </c>
      <c r="D10927">
        <v>0</v>
      </c>
      <c r="F10927" t="s">
        <v>16</v>
      </c>
    </row>
    <row r="10928" spans="1:6" x14ac:dyDescent="0.3">
      <c r="A10928">
        <v>13460</v>
      </c>
      <c r="C10928" t="s">
        <v>150</v>
      </c>
      <c r="D10928">
        <v>0</v>
      </c>
      <c r="E10928" t="s">
        <v>1223</v>
      </c>
      <c r="F10928" t="s">
        <v>16</v>
      </c>
    </row>
    <row r="10929" spans="1:6" x14ac:dyDescent="0.3">
      <c r="A10929">
        <v>13461</v>
      </c>
      <c r="C10929" t="s">
        <v>150</v>
      </c>
      <c r="D10929">
        <v>0</v>
      </c>
      <c r="E10929" t="s">
        <v>1223</v>
      </c>
      <c r="F10929" t="s">
        <v>16</v>
      </c>
    </row>
    <row r="10930" spans="1:6" x14ac:dyDescent="0.3">
      <c r="A10930">
        <v>13462</v>
      </c>
      <c r="C10930" t="s">
        <v>84</v>
      </c>
      <c r="D10930">
        <v>0</v>
      </c>
      <c r="F10930" t="s">
        <v>16</v>
      </c>
    </row>
    <row r="10931" spans="1:6" x14ac:dyDescent="0.3">
      <c r="A10931">
        <v>13463</v>
      </c>
      <c r="C10931" t="s">
        <v>84</v>
      </c>
      <c r="D10931">
        <v>0</v>
      </c>
      <c r="E10931" t="s">
        <v>658</v>
      </c>
      <c r="F10931" t="s">
        <v>16</v>
      </c>
    </row>
    <row r="10932" spans="1:6" x14ac:dyDescent="0.3">
      <c r="A10932">
        <v>13464</v>
      </c>
      <c r="C10932" t="s">
        <v>84</v>
      </c>
      <c r="D10932">
        <v>0</v>
      </c>
      <c r="E10932" t="s">
        <v>658</v>
      </c>
      <c r="F10932" t="s">
        <v>16</v>
      </c>
    </row>
    <row r="10933" spans="1:6" x14ac:dyDescent="0.3">
      <c r="A10933">
        <v>13466</v>
      </c>
      <c r="C10933" t="s">
        <v>150</v>
      </c>
      <c r="D10933">
        <v>0</v>
      </c>
      <c r="E10933" t="s">
        <v>2056</v>
      </c>
      <c r="F10933" t="s">
        <v>3</v>
      </c>
    </row>
    <row r="10934" spans="1:6" x14ac:dyDescent="0.3">
      <c r="A10934">
        <v>13467</v>
      </c>
      <c r="C10934" t="s">
        <v>84</v>
      </c>
      <c r="D10934">
        <v>0</v>
      </c>
      <c r="F10934" t="s">
        <v>16</v>
      </c>
    </row>
    <row r="10935" spans="1:6" x14ac:dyDescent="0.3">
      <c r="A10935">
        <v>13468</v>
      </c>
      <c r="C10935" t="s">
        <v>84</v>
      </c>
      <c r="D10935">
        <v>10</v>
      </c>
      <c r="E10935" t="s">
        <v>459</v>
      </c>
      <c r="F10935" t="s">
        <v>16</v>
      </c>
    </row>
    <row r="10936" spans="1:6" x14ac:dyDescent="0.3">
      <c r="A10936">
        <v>13469</v>
      </c>
      <c r="C10936" t="s">
        <v>155</v>
      </c>
      <c r="D10936">
        <v>0</v>
      </c>
      <c r="E10936" t="s">
        <v>1046</v>
      </c>
      <c r="F10936" t="s">
        <v>9</v>
      </c>
    </row>
    <row r="10937" spans="1:6" x14ac:dyDescent="0.3">
      <c r="A10937">
        <v>13470</v>
      </c>
      <c r="C10937" t="s">
        <v>82</v>
      </c>
      <c r="D10937">
        <v>20</v>
      </c>
      <c r="E10937" t="s">
        <v>178</v>
      </c>
      <c r="F10937" t="s">
        <v>9</v>
      </c>
    </row>
    <row r="10938" spans="1:6" x14ac:dyDescent="0.3">
      <c r="A10938">
        <v>13471</v>
      </c>
      <c r="C10938" t="s">
        <v>155</v>
      </c>
      <c r="D10938">
        <v>0</v>
      </c>
      <c r="E10938" t="s">
        <v>1046</v>
      </c>
      <c r="F10938" t="s">
        <v>16</v>
      </c>
    </row>
    <row r="10939" spans="1:6" x14ac:dyDescent="0.3">
      <c r="A10939">
        <v>13472</v>
      </c>
      <c r="C10939" t="s">
        <v>82</v>
      </c>
      <c r="D10939">
        <v>0</v>
      </c>
      <c r="F10939" t="s">
        <v>16</v>
      </c>
    </row>
    <row r="10940" spans="1:6" x14ac:dyDescent="0.3">
      <c r="A10940">
        <v>13473</v>
      </c>
      <c r="C10940" t="s">
        <v>82</v>
      </c>
      <c r="D10940">
        <v>0</v>
      </c>
      <c r="F10940" t="s">
        <v>3</v>
      </c>
    </row>
    <row r="10941" spans="1:6" x14ac:dyDescent="0.3">
      <c r="A10941">
        <v>13474</v>
      </c>
      <c r="C10941" t="s">
        <v>82</v>
      </c>
      <c r="D10941">
        <v>0</v>
      </c>
      <c r="F10941" t="s">
        <v>3</v>
      </c>
    </row>
    <row r="10942" spans="1:6" x14ac:dyDescent="0.3">
      <c r="A10942">
        <v>13475</v>
      </c>
      <c r="B10942" t="s">
        <v>1288</v>
      </c>
      <c r="C10942" t="s">
        <v>283</v>
      </c>
      <c r="D10942">
        <v>3</v>
      </c>
      <c r="E10942" t="s">
        <v>1289</v>
      </c>
      <c r="F10942" t="s">
        <v>3</v>
      </c>
    </row>
    <row r="10943" spans="1:6" x14ac:dyDescent="0.3">
      <c r="A10943">
        <v>13476</v>
      </c>
      <c r="B10943" t="s">
        <v>1059</v>
      </c>
      <c r="C10943" t="s">
        <v>51</v>
      </c>
      <c r="D10943">
        <v>3</v>
      </c>
      <c r="E10943" t="s">
        <v>2057</v>
      </c>
      <c r="F10943" t="s">
        <v>3</v>
      </c>
    </row>
    <row r="10944" spans="1:6" x14ac:dyDescent="0.3">
      <c r="A10944">
        <v>13477</v>
      </c>
      <c r="B10944" t="s">
        <v>1059</v>
      </c>
      <c r="C10944" t="s">
        <v>51</v>
      </c>
      <c r="D10944">
        <v>3</v>
      </c>
      <c r="E10944" t="s">
        <v>2057</v>
      </c>
      <c r="F10944" t="s">
        <v>3</v>
      </c>
    </row>
    <row r="10945" spans="1:6" x14ac:dyDescent="0.3">
      <c r="A10945">
        <v>13478</v>
      </c>
      <c r="C10945" t="s">
        <v>283</v>
      </c>
      <c r="D10945">
        <v>3</v>
      </c>
      <c r="E10945" t="s">
        <v>1290</v>
      </c>
      <c r="F10945" t="s">
        <v>3</v>
      </c>
    </row>
    <row r="10946" spans="1:6" x14ac:dyDescent="0.3">
      <c r="A10946">
        <v>13479</v>
      </c>
      <c r="C10946" t="s">
        <v>283</v>
      </c>
      <c r="D10946">
        <v>3</v>
      </c>
      <c r="E10946" t="s">
        <v>1290</v>
      </c>
      <c r="F10946" t="s">
        <v>3</v>
      </c>
    </row>
    <row r="10947" spans="1:6" x14ac:dyDescent="0.3">
      <c r="A10947">
        <v>13480</v>
      </c>
      <c r="B10947" t="s">
        <v>2490</v>
      </c>
      <c r="C10947" t="s">
        <v>84</v>
      </c>
      <c r="D10947">
        <v>0</v>
      </c>
      <c r="E10947" t="s">
        <v>311</v>
      </c>
      <c r="F10947" t="s">
        <v>16</v>
      </c>
    </row>
    <row r="10948" spans="1:6" x14ac:dyDescent="0.3">
      <c r="A10948">
        <v>13481</v>
      </c>
      <c r="B10948" t="s">
        <v>1429</v>
      </c>
      <c r="C10948" t="s">
        <v>84</v>
      </c>
      <c r="D10948">
        <v>0</v>
      </c>
      <c r="E10948" t="s">
        <v>311</v>
      </c>
      <c r="F10948" t="s">
        <v>3</v>
      </c>
    </row>
    <row r="10949" spans="1:6" x14ac:dyDescent="0.3">
      <c r="A10949">
        <v>13482</v>
      </c>
      <c r="B10949" t="s">
        <v>2495</v>
      </c>
      <c r="C10949" t="s">
        <v>84</v>
      </c>
      <c r="D10949">
        <v>0</v>
      </c>
      <c r="E10949" t="s">
        <v>2587</v>
      </c>
      <c r="F10949" t="s">
        <v>16</v>
      </c>
    </row>
    <row r="10950" spans="1:6" x14ac:dyDescent="0.3">
      <c r="A10950">
        <v>13483</v>
      </c>
      <c r="B10950" t="s">
        <v>1429</v>
      </c>
      <c r="C10950" t="s">
        <v>84</v>
      </c>
      <c r="D10950">
        <v>0</v>
      </c>
      <c r="E10950" t="s">
        <v>1430</v>
      </c>
      <c r="F10950" t="s">
        <v>3</v>
      </c>
    </row>
    <row r="10951" spans="1:6" x14ac:dyDescent="0.3">
      <c r="A10951">
        <v>13493</v>
      </c>
      <c r="D10951">
        <v>0</v>
      </c>
      <c r="E10951" t="s">
        <v>2058</v>
      </c>
      <c r="F10951" t="s">
        <v>3</v>
      </c>
    </row>
    <row r="10952" spans="1:6" x14ac:dyDescent="0.3">
      <c r="A10952">
        <v>13494</v>
      </c>
      <c r="D10952">
        <v>0</v>
      </c>
      <c r="E10952" t="s">
        <v>754</v>
      </c>
      <c r="F10952" t="s">
        <v>18</v>
      </c>
    </row>
    <row r="10953" spans="1:6" x14ac:dyDescent="0.3">
      <c r="A10953">
        <v>13495</v>
      </c>
      <c r="C10953" t="s">
        <v>82</v>
      </c>
      <c r="D10953">
        <v>0</v>
      </c>
      <c r="E10953" t="s">
        <v>743</v>
      </c>
      <c r="F10953" t="s">
        <v>18</v>
      </c>
    </row>
    <row r="10954" spans="1:6" x14ac:dyDescent="0.3">
      <c r="A10954">
        <v>13496</v>
      </c>
      <c r="B10954" t="s">
        <v>1247</v>
      </c>
      <c r="C10954" t="s">
        <v>32</v>
      </c>
      <c r="D10954">
        <v>7</v>
      </c>
      <c r="E10954" t="s">
        <v>1966</v>
      </c>
      <c r="F10954" t="s">
        <v>3</v>
      </c>
    </row>
    <row r="10955" spans="1:6" x14ac:dyDescent="0.3">
      <c r="A10955">
        <v>13497</v>
      </c>
      <c r="B10955" t="s">
        <v>1432</v>
      </c>
      <c r="C10955" t="s">
        <v>36</v>
      </c>
      <c r="D10955">
        <v>4</v>
      </c>
      <c r="E10955" t="s">
        <v>2059</v>
      </c>
      <c r="F10955" t="s">
        <v>3</v>
      </c>
    </row>
    <row r="10956" spans="1:6" x14ac:dyDescent="0.3">
      <c r="A10956">
        <v>13498</v>
      </c>
      <c r="C10956" t="s">
        <v>175</v>
      </c>
      <c r="D10956">
        <v>0</v>
      </c>
      <c r="F10956" t="s">
        <v>5</v>
      </c>
    </row>
    <row r="10957" spans="1:6" x14ac:dyDescent="0.3">
      <c r="A10957">
        <v>13499</v>
      </c>
      <c r="C10957" t="s">
        <v>175</v>
      </c>
      <c r="D10957">
        <v>0</v>
      </c>
      <c r="E10957" t="s">
        <v>238</v>
      </c>
      <c r="F10957" t="s">
        <v>5</v>
      </c>
    </row>
    <row r="10958" spans="1:6" x14ac:dyDescent="0.3">
      <c r="A10958">
        <v>13500</v>
      </c>
      <c r="C10958" t="s">
        <v>175</v>
      </c>
      <c r="D10958">
        <v>0</v>
      </c>
      <c r="E10958" t="s">
        <v>238</v>
      </c>
      <c r="F10958" t="s">
        <v>5</v>
      </c>
    </row>
    <row r="10959" spans="1:6" x14ac:dyDescent="0.3">
      <c r="A10959">
        <v>13501</v>
      </c>
      <c r="C10959" t="s">
        <v>82</v>
      </c>
      <c r="D10959">
        <v>0</v>
      </c>
      <c r="F10959" t="s">
        <v>5</v>
      </c>
    </row>
    <row r="10960" spans="1:6" x14ac:dyDescent="0.3">
      <c r="A10960">
        <v>13502</v>
      </c>
      <c r="C10960" t="s">
        <v>175</v>
      </c>
      <c r="D10960">
        <v>0</v>
      </c>
      <c r="E10960" t="s">
        <v>238</v>
      </c>
      <c r="F10960" t="s">
        <v>5</v>
      </c>
    </row>
    <row r="10961" spans="1:6" x14ac:dyDescent="0.3">
      <c r="A10961">
        <v>13503</v>
      </c>
      <c r="C10961" t="s">
        <v>175</v>
      </c>
      <c r="D10961">
        <v>0</v>
      </c>
      <c r="E10961" t="s">
        <v>238</v>
      </c>
      <c r="F10961" t="s">
        <v>5</v>
      </c>
    </row>
    <row r="10962" spans="1:6" x14ac:dyDescent="0.3">
      <c r="A10962">
        <v>13504</v>
      </c>
      <c r="C10962" t="s">
        <v>175</v>
      </c>
      <c r="D10962">
        <v>0</v>
      </c>
      <c r="E10962" t="s">
        <v>238</v>
      </c>
      <c r="F10962" t="s">
        <v>5</v>
      </c>
    </row>
    <row r="10963" spans="1:6" x14ac:dyDescent="0.3">
      <c r="A10963">
        <v>13505</v>
      </c>
      <c r="C10963" t="s">
        <v>84</v>
      </c>
      <c r="D10963">
        <v>0</v>
      </c>
      <c r="E10963" t="s">
        <v>485</v>
      </c>
      <c r="F10963" t="s">
        <v>18</v>
      </c>
    </row>
    <row r="10964" spans="1:6" x14ac:dyDescent="0.3">
      <c r="A10964">
        <v>13506</v>
      </c>
      <c r="C10964" t="s">
        <v>82</v>
      </c>
      <c r="D10964">
        <v>0</v>
      </c>
      <c r="E10964" t="s">
        <v>208</v>
      </c>
      <c r="F10964" t="s">
        <v>18</v>
      </c>
    </row>
    <row r="10965" spans="1:6" x14ac:dyDescent="0.3">
      <c r="A10965">
        <v>13509</v>
      </c>
      <c r="C10965" t="s">
        <v>82</v>
      </c>
      <c r="D10965">
        <v>0</v>
      </c>
      <c r="E10965" t="s">
        <v>485</v>
      </c>
      <c r="F10965" t="s">
        <v>18</v>
      </c>
    </row>
    <row r="10966" spans="1:6" x14ac:dyDescent="0.3">
      <c r="A10966">
        <v>13510</v>
      </c>
      <c r="C10966" t="s">
        <v>82</v>
      </c>
      <c r="D10966">
        <v>0</v>
      </c>
      <c r="F10966" t="s">
        <v>5</v>
      </c>
    </row>
    <row r="10967" spans="1:6" x14ac:dyDescent="0.3">
      <c r="A10967">
        <v>13511</v>
      </c>
      <c r="C10967" t="s">
        <v>82</v>
      </c>
      <c r="D10967">
        <v>0</v>
      </c>
      <c r="F10967" t="s">
        <v>5</v>
      </c>
    </row>
    <row r="10968" spans="1:6" x14ac:dyDescent="0.3">
      <c r="A10968">
        <v>13512</v>
      </c>
      <c r="C10968" t="s">
        <v>82</v>
      </c>
      <c r="D10968">
        <v>0</v>
      </c>
      <c r="F10968" t="s">
        <v>5</v>
      </c>
    </row>
    <row r="10969" spans="1:6" x14ac:dyDescent="0.3">
      <c r="A10969">
        <v>13513</v>
      </c>
      <c r="C10969" t="s">
        <v>82</v>
      </c>
      <c r="D10969">
        <v>0</v>
      </c>
      <c r="F10969" t="s">
        <v>5</v>
      </c>
    </row>
    <row r="10970" spans="1:6" x14ac:dyDescent="0.3">
      <c r="A10970">
        <v>13514</v>
      </c>
      <c r="C10970" t="s">
        <v>82</v>
      </c>
      <c r="D10970">
        <v>0</v>
      </c>
      <c r="F10970" t="s">
        <v>5</v>
      </c>
    </row>
    <row r="10971" spans="1:6" x14ac:dyDescent="0.3">
      <c r="A10971">
        <v>13515</v>
      </c>
      <c r="C10971" t="s">
        <v>82</v>
      </c>
      <c r="D10971">
        <v>0</v>
      </c>
      <c r="F10971" t="s">
        <v>18</v>
      </c>
    </row>
    <row r="10972" spans="1:6" x14ac:dyDescent="0.3">
      <c r="A10972">
        <v>13516</v>
      </c>
      <c r="B10972" t="s">
        <v>702</v>
      </c>
      <c r="C10972" t="s">
        <v>51</v>
      </c>
      <c r="D10972">
        <v>3</v>
      </c>
      <c r="F10972" t="s">
        <v>18</v>
      </c>
    </row>
    <row r="10973" spans="1:6" x14ac:dyDescent="0.3">
      <c r="A10973">
        <v>13517</v>
      </c>
      <c r="C10973" t="s">
        <v>84</v>
      </c>
      <c r="D10973">
        <v>0</v>
      </c>
      <c r="F10973" t="s">
        <v>18</v>
      </c>
    </row>
    <row r="10974" spans="1:6" x14ac:dyDescent="0.3">
      <c r="A10974">
        <v>13518</v>
      </c>
      <c r="B10974" t="s">
        <v>755</v>
      </c>
      <c r="C10974" t="s">
        <v>84</v>
      </c>
      <c r="D10974">
        <v>0</v>
      </c>
      <c r="F10974" t="s">
        <v>18</v>
      </c>
    </row>
    <row r="10975" spans="1:6" x14ac:dyDescent="0.3">
      <c r="A10975">
        <v>13519</v>
      </c>
      <c r="B10975" t="s">
        <v>755</v>
      </c>
      <c r="C10975" t="s">
        <v>51</v>
      </c>
      <c r="D10975">
        <v>3</v>
      </c>
      <c r="F10975" t="s">
        <v>18</v>
      </c>
    </row>
    <row r="10976" spans="1:6" x14ac:dyDescent="0.3">
      <c r="A10976">
        <v>13520</v>
      </c>
      <c r="B10976" t="s">
        <v>670</v>
      </c>
      <c r="C10976" t="s">
        <v>36</v>
      </c>
      <c r="D10976">
        <v>4</v>
      </c>
      <c r="F10976" t="s">
        <v>18</v>
      </c>
    </row>
    <row r="10977" spans="1:6" x14ac:dyDescent="0.3">
      <c r="A10977">
        <v>13521</v>
      </c>
      <c r="C10977" t="s">
        <v>283</v>
      </c>
      <c r="D10977">
        <v>3</v>
      </c>
      <c r="F10977" t="s">
        <v>18</v>
      </c>
    </row>
    <row r="10978" spans="1:6" x14ac:dyDescent="0.3">
      <c r="A10978">
        <v>13522</v>
      </c>
      <c r="C10978" t="s">
        <v>82</v>
      </c>
      <c r="D10978">
        <v>0</v>
      </c>
      <c r="F10978" t="s">
        <v>18</v>
      </c>
    </row>
    <row r="10979" spans="1:6" x14ac:dyDescent="0.3">
      <c r="A10979">
        <v>13523</v>
      </c>
      <c r="C10979" t="s">
        <v>82</v>
      </c>
      <c r="D10979">
        <v>0</v>
      </c>
      <c r="F10979" t="s">
        <v>18</v>
      </c>
    </row>
    <row r="10980" spans="1:6" x14ac:dyDescent="0.3">
      <c r="A10980">
        <v>13524</v>
      </c>
      <c r="C10980" t="s">
        <v>519</v>
      </c>
      <c r="D10980">
        <v>20</v>
      </c>
      <c r="E10980" t="s">
        <v>756</v>
      </c>
      <c r="F10980" t="s">
        <v>18</v>
      </c>
    </row>
    <row r="10981" spans="1:6" x14ac:dyDescent="0.3">
      <c r="A10981">
        <v>13525</v>
      </c>
      <c r="C10981" t="s">
        <v>84</v>
      </c>
      <c r="D10981">
        <v>0</v>
      </c>
      <c r="F10981" t="s">
        <v>18</v>
      </c>
    </row>
    <row r="10982" spans="1:6" x14ac:dyDescent="0.3">
      <c r="A10982">
        <v>13526</v>
      </c>
      <c r="B10982" t="s">
        <v>733</v>
      </c>
      <c r="C10982" t="s">
        <v>51</v>
      </c>
      <c r="D10982">
        <v>3</v>
      </c>
      <c r="F10982" t="s">
        <v>18</v>
      </c>
    </row>
    <row r="10983" spans="1:6" x14ac:dyDescent="0.3">
      <c r="A10983">
        <v>13527</v>
      </c>
      <c r="C10983" t="s">
        <v>82</v>
      </c>
      <c r="D10983">
        <v>0</v>
      </c>
      <c r="F10983" t="s">
        <v>18</v>
      </c>
    </row>
    <row r="10984" spans="1:6" x14ac:dyDescent="0.3">
      <c r="A10984">
        <v>13528</v>
      </c>
      <c r="C10984" t="s">
        <v>82</v>
      </c>
      <c r="D10984">
        <v>0</v>
      </c>
      <c r="F10984" t="s">
        <v>18</v>
      </c>
    </row>
    <row r="10985" spans="1:6" x14ac:dyDescent="0.3">
      <c r="A10985">
        <v>13529</v>
      </c>
      <c r="C10985" t="s">
        <v>84</v>
      </c>
      <c r="D10985">
        <v>0</v>
      </c>
      <c r="F10985" t="s">
        <v>18</v>
      </c>
    </row>
    <row r="10986" spans="1:6" x14ac:dyDescent="0.3">
      <c r="A10986">
        <v>13530</v>
      </c>
      <c r="C10986" t="s">
        <v>84</v>
      </c>
      <c r="D10986">
        <v>0</v>
      </c>
      <c r="F10986" t="s">
        <v>18</v>
      </c>
    </row>
    <row r="10987" spans="1:6" x14ac:dyDescent="0.3">
      <c r="A10987">
        <v>13531</v>
      </c>
      <c r="C10987" t="s">
        <v>84</v>
      </c>
      <c r="D10987">
        <v>0</v>
      </c>
      <c r="F10987" t="s">
        <v>18</v>
      </c>
    </row>
    <row r="10988" spans="1:6" x14ac:dyDescent="0.3">
      <c r="A10988">
        <v>13532</v>
      </c>
      <c r="C10988" t="s">
        <v>84</v>
      </c>
      <c r="D10988">
        <v>0</v>
      </c>
      <c r="F10988" t="s">
        <v>18</v>
      </c>
    </row>
    <row r="10989" spans="1:6" x14ac:dyDescent="0.3">
      <c r="A10989">
        <v>13533</v>
      </c>
      <c r="C10989" t="s">
        <v>84</v>
      </c>
      <c r="D10989">
        <v>0</v>
      </c>
      <c r="F10989" t="s">
        <v>18</v>
      </c>
    </row>
    <row r="10990" spans="1:6" x14ac:dyDescent="0.3">
      <c r="A10990">
        <v>13534</v>
      </c>
      <c r="C10990" t="s">
        <v>84</v>
      </c>
      <c r="D10990">
        <v>0</v>
      </c>
      <c r="E10990" t="s">
        <v>260</v>
      </c>
      <c r="F10990" t="s">
        <v>18</v>
      </c>
    </row>
    <row r="10991" spans="1:6" x14ac:dyDescent="0.3">
      <c r="A10991">
        <v>13535</v>
      </c>
      <c r="C10991" t="s">
        <v>84</v>
      </c>
      <c r="D10991">
        <v>0</v>
      </c>
      <c r="F10991" t="s">
        <v>18</v>
      </c>
    </row>
    <row r="10992" spans="1:6" x14ac:dyDescent="0.3">
      <c r="A10992">
        <v>13536</v>
      </c>
      <c r="C10992" t="s">
        <v>84</v>
      </c>
      <c r="D10992">
        <v>0</v>
      </c>
      <c r="F10992" t="s">
        <v>18</v>
      </c>
    </row>
    <row r="10993" spans="1:6" x14ac:dyDescent="0.3">
      <c r="A10993">
        <v>13537</v>
      </c>
      <c r="C10993" t="s">
        <v>84</v>
      </c>
      <c r="D10993">
        <v>0</v>
      </c>
      <c r="E10993" t="s">
        <v>260</v>
      </c>
      <c r="F10993" t="s">
        <v>18</v>
      </c>
    </row>
    <row r="10994" spans="1:6" x14ac:dyDescent="0.3">
      <c r="A10994">
        <v>13538</v>
      </c>
      <c r="C10994" t="s">
        <v>84</v>
      </c>
      <c r="D10994">
        <v>0</v>
      </c>
      <c r="E10994" t="s">
        <v>311</v>
      </c>
      <c r="F10994" t="s">
        <v>3</v>
      </c>
    </row>
    <row r="10995" spans="1:6" x14ac:dyDescent="0.3">
      <c r="A10995">
        <v>13539</v>
      </c>
      <c r="C10995" t="s">
        <v>84</v>
      </c>
      <c r="D10995">
        <v>0</v>
      </c>
      <c r="E10995" t="s">
        <v>1831</v>
      </c>
      <c r="F10995" t="s">
        <v>3</v>
      </c>
    </row>
    <row r="10996" spans="1:6" x14ac:dyDescent="0.3">
      <c r="A10996">
        <v>13540</v>
      </c>
      <c r="C10996" t="s">
        <v>84</v>
      </c>
      <c r="D10996">
        <v>0</v>
      </c>
      <c r="E10996" t="s">
        <v>1831</v>
      </c>
      <c r="F10996" t="s">
        <v>3</v>
      </c>
    </row>
    <row r="10997" spans="1:6" x14ac:dyDescent="0.3">
      <c r="A10997">
        <v>13541</v>
      </c>
      <c r="C10997" t="s">
        <v>84</v>
      </c>
      <c r="D10997">
        <v>0</v>
      </c>
      <c r="E10997" t="s">
        <v>311</v>
      </c>
      <c r="F10997" t="s">
        <v>3</v>
      </c>
    </row>
    <row r="10998" spans="1:6" x14ac:dyDescent="0.3">
      <c r="A10998">
        <v>13542</v>
      </c>
      <c r="B10998" t="s">
        <v>1193</v>
      </c>
      <c r="C10998" t="s">
        <v>36</v>
      </c>
      <c r="D10998">
        <v>4</v>
      </c>
      <c r="E10998" t="s">
        <v>1201</v>
      </c>
      <c r="F10998" t="s">
        <v>7</v>
      </c>
    </row>
    <row r="10999" spans="1:6" x14ac:dyDescent="0.3">
      <c r="A10999">
        <v>13543</v>
      </c>
      <c r="B10999" t="s">
        <v>1236</v>
      </c>
      <c r="C10999" t="s">
        <v>51</v>
      </c>
      <c r="D10999">
        <v>3</v>
      </c>
      <c r="E10999" t="s">
        <v>1237</v>
      </c>
      <c r="F10999" t="s">
        <v>7</v>
      </c>
    </row>
    <row r="11000" spans="1:6" x14ac:dyDescent="0.3">
      <c r="A11000">
        <v>13544</v>
      </c>
      <c r="B11000" t="s">
        <v>1353</v>
      </c>
      <c r="C11000" t="s">
        <v>51</v>
      </c>
      <c r="D11000">
        <v>3</v>
      </c>
      <c r="F11000" t="s">
        <v>3</v>
      </c>
    </row>
    <row r="11001" spans="1:6" x14ac:dyDescent="0.3">
      <c r="A11001">
        <v>13545</v>
      </c>
      <c r="C11001" t="s">
        <v>150</v>
      </c>
      <c r="D11001">
        <v>0</v>
      </c>
      <c r="E11001" t="s">
        <v>2025</v>
      </c>
      <c r="F11001" t="s">
        <v>16</v>
      </c>
    </row>
    <row r="11002" spans="1:6" x14ac:dyDescent="0.3">
      <c r="A11002">
        <v>13546</v>
      </c>
      <c r="D11002">
        <v>0</v>
      </c>
      <c r="E11002" t="s">
        <v>2060</v>
      </c>
      <c r="F11002" t="s">
        <v>3</v>
      </c>
    </row>
    <row r="11003" spans="1:6" x14ac:dyDescent="0.3">
      <c r="A11003">
        <v>13547</v>
      </c>
      <c r="C11003" t="s">
        <v>82</v>
      </c>
      <c r="D11003">
        <v>0</v>
      </c>
      <c r="F11003" t="s">
        <v>3</v>
      </c>
    </row>
    <row r="11004" spans="1:6" x14ac:dyDescent="0.3">
      <c r="A11004">
        <v>13549</v>
      </c>
      <c r="C11004" t="s">
        <v>82</v>
      </c>
      <c r="D11004">
        <v>0</v>
      </c>
      <c r="F11004" t="s">
        <v>16</v>
      </c>
    </row>
    <row r="11005" spans="1:6" x14ac:dyDescent="0.3">
      <c r="A11005">
        <v>13550</v>
      </c>
      <c r="C11005" t="s">
        <v>82</v>
      </c>
      <c r="D11005">
        <v>0</v>
      </c>
      <c r="E11005" t="s">
        <v>2556</v>
      </c>
      <c r="F11005" t="s">
        <v>16</v>
      </c>
    </row>
    <row r="11006" spans="1:6" x14ac:dyDescent="0.3">
      <c r="A11006">
        <v>13551</v>
      </c>
      <c r="C11006" t="s">
        <v>82</v>
      </c>
      <c r="D11006">
        <v>0</v>
      </c>
      <c r="E11006" t="s">
        <v>2556</v>
      </c>
      <c r="F11006" t="s">
        <v>16</v>
      </c>
    </row>
    <row r="11007" spans="1:6" x14ac:dyDescent="0.3">
      <c r="A11007">
        <v>13553</v>
      </c>
      <c r="D11007">
        <v>0</v>
      </c>
      <c r="E11007" t="s">
        <v>547</v>
      </c>
      <c r="F11007" t="s">
        <v>16</v>
      </c>
    </row>
    <row r="11008" spans="1:6" x14ac:dyDescent="0.3">
      <c r="A11008">
        <v>13554</v>
      </c>
      <c r="C11008" t="s">
        <v>84</v>
      </c>
      <c r="D11008">
        <v>0</v>
      </c>
      <c r="E11008" t="s">
        <v>371</v>
      </c>
      <c r="F11008" t="s">
        <v>16</v>
      </c>
    </row>
    <row r="11009" spans="1:6" x14ac:dyDescent="0.3">
      <c r="A11009">
        <v>13555</v>
      </c>
      <c r="C11009" t="s">
        <v>84</v>
      </c>
      <c r="D11009">
        <v>0</v>
      </c>
      <c r="E11009" t="s">
        <v>371</v>
      </c>
      <c r="F11009" t="s">
        <v>16</v>
      </c>
    </row>
    <row r="11010" spans="1:6" x14ac:dyDescent="0.3">
      <c r="A11010">
        <v>13556</v>
      </c>
      <c r="C11010" t="s">
        <v>84</v>
      </c>
      <c r="D11010">
        <v>0</v>
      </c>
      <c r="E11010" t="s">
        <v>371</v>
      </c>
      <c r="F11010" t="s">
        <v>16</v>
      </c>
    </row>
    <row r="11011" spans="1:6" x14ac:dyDescent="0.3">
      <c r="A11011">
        <v>13557</v>
      </c>
      <c r="C11011" t="s">
        <v>150</v>
      </c>
      <c r="D11011">
        <v>0</v>
      </c>
      <c r="E11011" t="s">
        <v>280</v>
      </c>
      <c r="F11011" t="s">
        <v>3</v>
      </c>
    </row>
    <row r="11012" spans="1:6" x14ac:dyDescent="0.3">
      <c r="A11012">
        <v>13558</v>
      </c>
      <c r="C11012" t="s">
        <v>150</v>
      </c>
      <c r="D11012">
        <v>0</v>
      </c>
      <c r="E11012" t="s">
        <v>484</v>
      </c>
      <c r="F11012" t="s">
        <v>3</v>
      </c>
    </row>
    <row r="11013" spans="1:6" x14ac:dyDescent="0.3">
      <c r="A11013">
        <v>13559</v>
      </c>
      <c r="C11013" t="s">
        <v>150</v>
      </c>
      <c r="D11013">
        <v>0</v>
      </c>
      <c r="E11013" t="s">
        <v>280</v>
      </c>
      <c r="F11013" t="s">
        <v>3</v>
      </c>
    </row>
    <row r="11014" spans="1:6" x14ac:dyDescent="0.3">
      <c r="A11014">
        <v>13566</v>
      </c>
      <c r="C11014" t="s">
        <v>84</v>
      </c>
      <c r="D11014">
        <v>0</v>
      </c>
      <c r="E11014" t="s">
        <v>1831</v>
      </c>
      <c r="F11014" t="s">
        <v>3</v>
      </c>
    </row>
    <row r="11015" spans="1:6" x14ac:dyDescent="0.3">
      <c r="A11015">
        <v>13567</v>
      </c>
      <c r="C11015" t="s">
        <v>84</v>
      </c>
      <c r="D11015">
        <v>0</v>
      </c>
      <c r="E11015" t="s">
        <v>311</v>
      </c>
      <c r="F11015" t="s">
        <v>3</v>
      </c>
    </row>
    <row r="11016" spans="1:6" x14ac:dyDescent="0.3">
      <c r="A11016">
        <v>13568</v>
      </c>
      <c r="C11016" t="s">
        <v>84</v>
      </c>
      <c r="D11016">
        <v>0</v>
      </c>
      <c r="E11016" t="s">
        <v>311</v>
      </c>
      <c r="F11016" t="s">
        <v>3</v>
      </c>
    </row>
    <row r="11017" spans="1:6" x14ac:dyDescent="0.3">
      <c r="A11017">
        <v>13569</v>
      </c>
      <c r="C11017" t="s">
        <v>84</v>
      </c>
      <c r="D11017">
        <v>0</v>
      </c>
      <c r="E11017" t="s">
        <v>1831</v>
      </c>
      <c r="F11017" t="s">
        <v>3</v>
      </c>
    </row>
    <row r="11018" spans="1:6" x14ac:dyDescent="0.3">
      <c r="A11018">
        <v>13570</v>
      </c>
      <c r="C11018" t="s">
        <v>82</v>
      </c>
      <c r="D11018">
        <v>0</v>
      </c>
      <c r="F11018" t="s">
        <v>3</v>
      </c>
    </row>
    <row r="11019" spans="1:6" x14ac:dyDescent="0.3">
      <c r="A11019">
        <v>13572</v>
      </c>
      <c r="C11019" t="s">
        <v>84</v>
      </c>
      <c r="D11019">
        <v>0</v>
      </c>
      <c r="E11019" t="s">
        <v>100</v>
      </c>
      <c r="F11019" t="s">
        <v>3</v>
      </c>
    </row>
    <row r="11020" spans="1:6" x14ac:dyDescent="0.3">
      <c r="A11020">
        <v>13573</v>
      </c>
      <c r="C11020" t="s">
        <v>84</v>
      </c>
      <c r="D11020">
        <v>0</v>
      </c>
      <c r="E11020" t="s">
        <v>1223</v>
      </c>
      <c r="F11020" t="s">
        <v>3</v>
      </c>
    </row>
    <row r="11021" spans="1:6" x14ac:dyDescent="0.3">
      <c r="A11021">
        <v>13574</v>
      </c>
      <c r="C11021" t="s">
        <v>150</v>
      </c>
      <c r="D11021">
        <v>0</v>
      </c>
      <c r="E11021" t="s">
        <v>280</v>
      </c>
      <c r="F11021" t="s">
        <v>16</v>
      </c>
    </row>
    <row r="11022" spans="1:6" x14ac:dyDescent="0.3">
      <c r="A11022">
        <v>13575</v>
      </c>
      <c r="C11022" t="s">
        <v>150</v>
      </c>
      <c r="D11022">
        <v>0</v>
      </c>
      <c r="E11022" t="s">
        <v>2874</v>
      </c>
      <c r="F11022" t="s">
        <v>8</v>
      </c>
    </row>
    <row r="11023" spans="1:6" x14ac:dyDescent="0.3">
      <c r="A11023">
        <v>13576</v>
      </c>
      <c r="C11023" t="s">
        <v>150</v>
      </c>
      <c r="D11023">
        <v>0</v>
      </c>
      <c r="E11023" t="s">
        <v>280</v>
      </c>
      <c r="F11023" t="s">
        <v>8</v>
      </c>
    </row>
    <row r="11024" spans="1:6" x14ac:dyDescent="0.3">
      <c r="A11024">
        <v>13577</v>
      </c>
      <c r="B11024" t="s">
        <v>2475</v>
      </c>
      <c r="C11024" t="s">
        <v>32</v>
      </c>
      <c r="D11024">
        <v>7</v>
      </c>
      <c r="E11024" t="s">
        <v>2476</v>
      </c>
      <c r="F11024" t="s">
        <v>8</v>
      </c>
    </row>
    <row r="11025" spans="1:6" x14ac:dyDescent="0.3">
      <c r="A11025">
        <v>13578</v>
      </c>
      <c r="B11025" t="s">
        <v>2475</v>
      </c>
      <c r="C11025" t="s">
        <v>32</v>
      </c>
      <c r="D11025">
        <v>7</v>
      </c>
      <c r="E11025" t="s">
        <v>2476</v>
      </c>
      <c r="F11025" t="s">
        <v>16</v>
      </c>
    </row>
    <row r="11026" spans="1:6" x14ac:dyDescent="0.3">
      <c r="A11026">
        <v>13579</v>
      </c>
      <c r="B11026" t="s">
        <v>2429</v>
      </c>
      <c r="C11026" t="s">
        <v>36</v>
      </c>
      <c r="D11026">
        <v>4</v>
      </c>
      <c r="E11026" t="s">
        <v>2588</v>
      </c>
      <c r="F11026" t="s">
        <v>16</v>
      </c>
    </row>
    <row r="11027" spans="1:6" x14ac:dyDescent="0.3">
      <c r="A11027">
        <v>13580</v>
      </c>
      <c r="B11027" t="s">
        <v>2429</v>
      </c>
      <c r="C11027" t="s">
        <v>36</v>
      </c>
      <c r="D11027">
        <v>4</v>
      </c>
      <c r="E11027" t="s">
        <v>2589</v>
      </c>
      <c r="F11027" t="s">
        <v>16</v>
      </c>
    </row>
    <row r="11028" spans="1:6" x14ac:dyDescent="0.3">
      <c r="A11028">
        <v>13581</v>
      </c>
      <c r="C11028" t="s">
        <v>150</v>
      </c>
      <c r="D11028">
        <v>0</v>
      </c>
      <c r="E11028" t="s">
        <v>280</v>
      </c>
      <c r="F11028" t="s">
        <v>16</v>
      </c>
    </row>
    <row r="11029" spans="1:6" x14ac:dyDescent="0.3">
      <c r="A11029">
        <v>13582</v>
      </c>
      <c r="B11029" t="s">
        <v>2475</v>
      </c>
      <c r="C11029" t="s">
        <v>32</v>
      </c>
      <c r="D11029">
        <v>7</v>
      </c>
      <c r="E11029" t="s">
        <v>2476</v>
      </c>
      <c r="F11029" t="s">
        <v>16</v>
      </c>
    </row>
    <row r="11030" spans="1:6" x14ac:dyDescent="0.3">
      <c r="A11030">
        <v>13583</v>
      </c>
      <c r="B11030" t="s">
        <v>2475</v>
      </c>
      <c r="C11030" t="s">
        <v>32</v>
      </c>
      <c r="D11030">
        <v>7</v>
      </c>
      <c r="E11030" t="s">
        <v>2476</v>
      </c>
      <c r="F11030" t="s">
        <v>16</v>
      </c>
    </row>
    <row r="11031" spans="1:6" x14ac:dyDescent="0.3">
      <c r="A11031">
        <v>13584</v>
      </c>
      <c r="C11031" t="s">
        <v>150</v>
      </c>
      <c r="D11031">
        <v>0</v>
      </c>
      <c r="E11031" t="s">
        <v>280</v>
      </c>
      <c r="F11031" t="s">
        <v>16</v>
      </c>
    </row>
    <row r="11032" spans="1:6" x14ac:dyDescent="0.3">
      <c r="A11032">
        <v>13585</v>
      </c>
      <c r="C11032" t="s">
        <v>150</v>
      </c>
      <c r="D11032">
        <v>0</v>
      </c>
      <c r="E11032" t="s">
        <v>280</v>
      </c>
      <c r="F11032" t="s">
        <v>8</v>
      </c>
    </row>
    <row r="11033" spans="1:6" x14ac:dyDescent="0.3">
      <c r="A11033">
        <v>13586</v>
      </c>
      <c r="C11033" t="s">
        <v>150</v>
      </c>
      <c r="D11033">
        <v>0</v>
      </c>
      <c r="E11033" t="s">
        <v>3260</v>
      </c>
      <c r="F11033" t="s">
        <v>8</v>
      </c>
    </row>
    <row r="11034" spans="1:6" x14ac:dyDescent="0.3">
      <c r="A11034">
        <v>13587</v>
      </c>
      <c r="C11034" t="s">
        <v>150</v>
      </c>
      <c r="D11034">
        <v>0</v>
      </c>
      <c r="E11034" t="s">
        <v>2590</v>
      </c>
      <c r="F11034" t="s">
        <v>16</v>
      </c>
    </row>
    <row r="11035" spans="1:6" x14ac:dyDescent="0.3">
      <c r="A11035">
        <v>13588</v>
      </c>
      <c r="C11035" t="s">
        <v>82</v>
      </c>
      <c r="D11035">
        <v>0</v>
      </c>
      <c r="E11035" t="s">
        <v>2025</v>
      </c>
      <c r="F11035" t="s">
        <v>16</v>
      </c>
    </row>
    <row r="11036" spans="1:6" x14ac:dyDescent="0.3">
      <c r="A11036">
        <v>13589</v>
      </c>
      <c r="C11036" t="s">
        <v>82</v>
      </c>
      <c r="D11036">
        <v>0</v>
      </c>
      <c r="F11036" t="s">
        <v>16</v>
      </c>
    </row>
    <row r="11037" spans="1:6" x14ac:dyDescent="0.3">
      <c r="A11037">
        <v>13590</v>
      </c>
      <c r="C11037" t="s">
        <v>82</v>
      </c>
      <c r="D11037">
        <v>0</v>
      </c>
      <c r="F11037" t="s">
        <v>16</v>
      </c>
    </row>
    <row r="11038" spans="1:6" x14ac:dyDescent="0.3">
      <c r="A11038">
        <v>13591</v>
      </c>
      <c r="C11038" t="s">
        <v>150</v>
      </c>
      <c r="D11038">
        <v>0</v>
      </c>
      <c r="E11038" t="s">
        <v>2025</v>
      </c>
      <c r="F11038" t="s">
        <v>16</v>
      </c>
    </row>
    <row r="11039" spans="1:6" x14ac:dyDescent="0.3">
      <c r="A11039">
        <v>13592</v>
      </c>
      <c r="C11039" t="s">
        <v>150</v>
      </c>
      <c r="D11039">
        <v>0</v>
      </c>
      <c r="E11039" t="s">
        <v>2025</v>
      </c>
      <c r="F11039" t="s">
        <v>16</v>
      </c>
    </row>
    <row r="11040" spans="1:6" x14ac:dyDescent="0.3">
      <c r="A11040">
        <v>13593</v>
      </c>
      <c r="C11040" t="s">
        <v>150</v>
      </c>
      <c r="D11040">
        <v>0</v>
      </c>
      <c r="E11040" t="s">
        <v>2025</v>
      </c>
      <c r="F11040" t="s">
        <v>16</v>
      </c>
    </row>
    <row r="11041" spans="1:6" x14ac:dyDescent="0.3">
      <c r="A11041">
        <v>13594</v>
      </c>
      <c r="C11041" t="s">
        <v>82</v>
      </c>
      <c r="D11041">
        <v>0</v>
      </c>
      <c r="F11041" t="s">
        <v>16</v>
      </c>
    </row>
    <row r="11042" spans="1:6" x14ac:dyDescent="0.3">
      <c r="A11042">
        <v>13595</v>
      </c>
      <c r="C11042" t="s">
        <v>82</v>
      </c>
      <c r="D11042">
        <v>0</v>
      </c>
      <c r="F11042" t="s">
        <v>16</v>
      </c>
    </row>
    <row r="11043" spans="1:6" x14ac:dyDescent="0.3">
      <c r="A11043">
        <v>13596</v>
      </c>
      <c r="C11043" t="s">
        <v>150</v>
      </c>
      <c r="D11043">
        <v>0</v>
      </c>
      <c r="E11043" t="s">
        <v>280</v>
      </c>
      <c r="F11043" t="s">
        <v>16</v>
      </c>
    </row>
    <row r="11044" spans="1:6" x14ac:dyDescent="0.3">
      <c r="A11044">
        <v>13597</v>
      </c>
      <c r="C11044" t="s">
        <v>175</v>
      </c>
      <c r="D11044">
        <v>0</v>
      </c>
      <c r="F11044" t="s">
        <v>16</v>
      </c>
    </row>
    <row r="11045" spans="1:6" x14ac:dyDescent="0.3">
      <c r="A11045">
        <v>13598</v>
      </c>
      <c r="C11045" t="s">
        <v>82</v>
      </c>
      <c r="D11045">
        <v>0</v>
      </c>
      <c r="F11045" t="s">
        <v>16</v>
      </c>
    </row>
    <row r="11046" spans="1:6" x14ac:dyDescent="0.3">
      <c r="A11046">
        <v>13599</v>
      </c>
      <c r="B11046" t="s">
        <v>2429</v>
      </c>
      <c r="C11046" t="s">
        <v>36</v>
      </c>
      <c r="D11046">
        <v>4</v>
      </c>
      <c r="E11046" t="s">
        <v>2540</v>
      </c>
      <c r="F11046" t="s">
        <v>16</v>
      </c>
    </row>
    <row r="11047" spans="1:6" x14ac:dyDescent="0.3">
      <c r="A11047">
        <v>13600</v>
      </c>
      <c r="B11047" t="s">
        <v>2429</v>
      </c>
      <c r="C11047" t="s">
        <v>36</v>
      </c>
      <c r="D11047">
        <v>4</v>
      </c>
      <c r="E11047" t="s">
        <v>2589</v>
      </c>
      <c r="F11047" t="s">
        <v>16</v>
      </c>
    </row>
    <row r="11048" spans="1:6" x14ac:dyDescent="0.3">
      <c r="A11048">
        <v>13604</v>
      </c>
      <c r="C11048" t="s">
        <v>84</v>
      </c>
      <c r="D11048">
        <v>0</v>
      </c>
      <c r="E11048" t="s">
        <v>311</v>
      </c>
      <c r="F11048" t="s">
        <v>9</v>
      </c>
    </row>
    <row r="11049" spans="1:6" x14ac:dyDescent="0.3">
      <c r="A11049">
        <v>13605</v>
      </c>
      <c r="C11049" t="s">
        <v>84</v>
      </c>
      <c r="D11049">
        <v>0</v>
      </c>
      <c r="E11049" t="s">
        <v>311</v>
      </c>
      <c r="F11049" t="s">
        <v>9</v>
      </c>
    </row>
    <row r="11050" spans="1:6" x14ac:dyDescent="0.3">
      <c r="A11050">
        <v>13606</v>
      </c>
      <c r="B11050" t="s">
        <v>281</v>
      </c>
      <c r="C11050" t="s">
        <v>36</v>
      </c>
      <c r="D11050">
        <v>4</v>
      </c>
      <c r="E11050" t="s">
        <v>264</v>
      </c>
      <c r="F11050" t="s">
        <v>6</v>
      </c>
    </row>
    <row r="11051" spans="1:6" x14ac:dyDescent="0.3">
      <c r="A11051">
        <v>13607</v>
      </c>
      <c r="B11051" t="s">
        <v>281</v>
      </c>
      <c r="C11051" t="s">
        <v>36</v>
      </c>
      <c r="D11051">
        <v>4</v>
      </c>
      <c r="E11051" t="s">
        <v>46</v>
      </c>
      <c r="F11051" t="s">
        <v>6</v>
      </c>
    </row>
    <row r="11052" spans="1:6" x14ac:dyDescent="0.3">
      <c r="A11052">
        <v>13608</v>
      </c>
      <c r="B11052" t="s">
        <v>282</v>
      </c>
      <c r="C11052" t="s">
        <v>283</v>
      </c>
      <c r="D11052">
        <v>3</v>
      </c>
      <c r="E11052" t="s">
        <v>264</v>
      </c>
      <c r="F11052" t="s">
        <v>6</v>
      </c>
    </row>
    <row r="11053" spans="1:6" x14ac:dyDescent="0.3">
      <c r="A11053">
        <v>13609</v>
      </c>
      <c r="C11053" t="s">
        <v>84</v>
      </c>
      <c r="D11053">
        <v>0</v>
      </c>
      <c r="E11053" t="s">
        <v>579</v>
      </c>
      <c r="F11053" t="s">
        <v>18</v>
      </c>
    </row>
    <row r="11054" spans="1:6" x14ac:dyDescent="0.3">
      <c r="A11054">
        <v>13610</v>
      </c>
      <c r="C11054" t="s">
        <v>84</v>
      </c>
      <c r="D11054">
        <v>0</v>
      </c>
      <c r="E11054" t="s">
        <v>579</v>
      </c>
      <c r="F11054" t="s">
        <v>18</v>
      </c>
    </row>
    <row r="11055" spans="1:6" x14ac:dyDescent="0.3">
      <c r="A11055">
        <v>13611</v>
      </c>
      <c r="C11055" t="s">
        <v>84</v>
      </c>
      <c r="D11055">
        <v>0</v>
      </c>
      <c r="E11055" t="s">
        <v>579</v>
      </c>
      <c r="F11055" t="s">
        <v>18</v>
      </c>
    </row>
    <row r="11056" spans="1:6" x14ac:dyDescent="0.3">
      <c r="A11056">
        <v>13612</v>
      </c>
      <c r="B11056" t="s">
        <v>2063</v>
      </c>
      <c r="C11056" t="s">
        <v>84</v>
      </c>
      <c r="D11056">
        <v>0</v>
      </c>
      <c r="E11056" t="s">
        <v>311</v>
      </c>
      <c r="F11056" t="s">
        <v>3</v>
      </c>
    </row>
    <row r="11057" spans="1:6" x14ac:dyDescent="0.3">
      <c r="A11057">
        <v>13613</v>
      </c>
      <c r="C11057" t="s">
        <v>84</v>
      </c>
      <c r="D11057">
        <v>-10</v>
      </c>
      <c r="E11057" t="s">
        <v>1542</v>
      </c>
      <c r="F11057" t="s">
        <v>3</v>
      </c>
    </row>
    <row r="11058" spans="1:6" x14ac:dyDescent="0.3">
      <c r="A11058">
        <v>13614</v>
      </c>
      <c r="C11058" t="s">
        <v>84</v>
      </c>
      <c r="D11058">
        <v>-10</v>
      </c>
      <c r="E11058" t="s">
        <v>1542</v>
      </c>
      <c r="F11058" t="s">
        <v>3</v>
      </c>
    </row>
    <row r="11059" spans="1:6" x14ac:dyDescent="0.3">
      <c r="A11059">
        <v>13615</v>
      </c>
      <c r="B11059" t="s">
        <v>2064</v>
      </c>
      <c r="C11059" t="s">
        <v>84</v>
      </c>
      <c r="D11059">
        <v>-10</v>
      </c>
      <c r="E11059" t="s">
        <v>1542</v>
      </c>
      <c r="F11059" t="s">
        <v>3</v>
      </c>
    </row>
    <row r="11060" spans="1:6" x14ac:dyDescent="0.3">
      <c r="A11060">
        <v>13616</v>
      </c>
      <c r="C11060" t="s">
        <v>84</v>
      </c>
      <c r="D11060">
        <v>-10</v>
      </c>
      <c r="E11060" t="s">
        <v>1542</v>
      </c>
      <c r="F11060" t="s">
        <v>3</v>
      </c>
    </row>
    <row r="11061" spans="1:6" x14ac:dyDescent="0.3">
      <c r="A11061">
        <v>13617</v>
      </c>
      <c r="C11061" t="s">
        <v>84</v>
      </c>
      <c r="D11061">
        <v>0</v>
      </c>
      <c r="E11061" t="s">
        <v>311</v>
      </c>
      <c r="F11061" t="s">
        <v>3</v>
      </c>
    </row>
    <row r="11062" spans="1:6" x14ac:dyDescent="0.3">
      <c r="A11062">
        <v>13618</v>
      </c>
      <c r="C11062" t="s">
        <v>84</v>
      </c>
      <c r="D11062">
        <v>0</v>
      </c>
      <c r="E11062" t="s">
        <v>311</v>
      </c>
      <c r="F11062" t="s">
        <v>3</v>
      </c>
    </row>
    <row r="11063" spans="1:6" x14ac:dyDescent="0.3">
      <c r="A11063">
        <v>13619</v>
      </c>
      <c r="C11063" t="s">
        <v>84</v>
      </c>
      <c r="D11063">
        <v>-10</v>
      </c>
      <c r="E11063" t="s">
        <v>1542</v>
      </c>
      <c r="F11063" t="s">
        <v>3</v>
      </c>
    </row>
    <row r="11064" spans="1:6" x14ac:dyDescent="0.3">
      <c r="A11064">
        <v>13620</v>
      </c>
      <c r="B11064" t="s">
        <v>2065</v>
      </c>
      <c r="C11064" t="s">
        <v>84</v>
      </c>
      <c r="D11064">
        <v>-10</v>
      </c>
      <c r="E11064" t="s">
        <v>1542</v>
      </c>
      <c r="F11064" t="s">
        <v>3</v>
      </c>
    </row>
    <row r="11065" spans="1:6" x14ac:dyDescent="0.3">
      <c r="A11065">
        <v>13621</v>
      </c>
      <c r="C11065" t="s">
        <v>84</v>
      </c>
      <c r="D11065">
        <v>-10</v>
      </c>
      <c r="E11065" t="s">
        <v>1542</v>
      </c>
      <c r="F11065" t="s">
        <v>3</v>
      </c>
    </row>
    <row r="11066" spans="1:6" x14ac:dyDescent="0.3">
      <c r="A11066">
        <v>13622</v>
      </c>
      <c r="B11066" t="s">
        <v>2066</v>
      </c>
      <c r="C11066" t="s">
        <v>84</v>
      </c>
      <c r="D11066">
        <v>0</v>
      </c>
      <c r="E11066" t="s">
        <v>311</v>
      </c>
      <c r="F11066" t="s">
        <v>3</v>
      </c>
    </row>
    <row r="11067" spans="1:6" x14ac:dyDescent="0.3">
      <c r="A11067">
        <v>13623</v>
      </c>
      <c r="C11067" t="s">
        <v>84</v>
      </c>
      <c r="D11067">
        <v>0</v>
      </c>
      <c r="E11067" t="s">
        <v>311</v>
      </c>
      <c r="F11067" t="s">
        <v>3</v>
      </c>
    </row>
    <row r="11068" spans="1:6" x14ac:dyDescent="0.3">
      <c r="A11068">
        <v>13624</v>
      </c>
      <c r="B11068" t="s">
        <v>2064</v>
      </c>
      <c r="C11068" t="s">
        <v>84</v>
      </c>
      <c r="D11068">
        <v>-10</v>
      </c>
      <c r="E11068" t="s">
        <v>1542</v>
      </c>
      <c r="F11068" t="s">
        <v>3</v>
      </c>
    </row>
    <row r="11069" spans="1:6" x14ac:dyDescent="0.3">
      <c r="A11069">
        <v>13625</v>
      </c>
      <c r="C11069" t="s">
        <v>84</v>
      </c>
      <c r="D11069">
        <v>-10</v>
      </c>
      <c r="E11069" t="s">
        <v>1542</v>
      </c>
      <c r="F11069" t="s">
        <v>3</v>
      </c>
    </row>
    <row r="11070" spans="1:6" x14ac:dyDescent="0.3">
      <c r="A11070">
        <v>13626</v>
      </c>
      <c r="B11070" t="s">
        <v>2067</v>
      </c>
      <c r="C11070" t="s">
        <v>84</v>
      </c>
      <c r="D11070">
        <v>-10</v>
      </c>
      <c r="E11070" t="s">
        <v>1542</v>
      </c>
      <c r="F11070" t="s">
        <v>3</v>
      </c>
    </row>
    <row r="11071" spans="1:6" x14ac:dyDescent="0.3">
      <c r="A11071">
        <v>13627</v>
      </c>
      <c r="B11071" t="s">
        <v>1536</v>
      </c>
      <c r="C11071" t="s">
        <v>84</v>
      </c>
      <c r="D11071">
        <v>0</v>
      </c>
      <c r="E11071" t="s">
        <v>311</v>
      </c>
      <c r="F11071" t="s">
        <v>3</v>
      </c>
    </row>
    <row r="11072" spans="1:6" x14ac:dyDescent="0.3">
      <c r="A11072">
        <v>13628</v>
      </c>
      <c r="C11072" t="s">
        <v>84</v>
      </c>
      <c r="D11072">
        <v>0</v>
      </c>
      <c r="E11072" t="s">
        <v>311</v>
      </c>
      <c r="F11072" t="s">
        <v>3</v>
      </c>
    </row>
    <row r="11073" spans="1:6" x14ac:dyDescent="0.3">
      <c r="A11073">
        <v>13629</v>
      </c>
      <c r="C11073" t="s">
        <v>84</v>
      </c>
      <c r="D11073">
        <v>-10</v>
      </c>
      <c r="E11073" t="s">
        <v>1542</v>
      </c>
      <c r="F11073" t="s">
        <v>3</v>
      </c>
    </row>
    <row r="11074" spans="1:6" x14ac:dyDescent="0.3">
      <c r="A11074">
        <v>13630</v>
      </c>
      <c r="C11074" t="s">
        <v>84</v>
      </c>
      <c r="D11074">
        <v>-10</v>
      </c>
      <c r="E11074" t="s">
        <v>1542</v>
      </c>
      <c r="F11074" t="s">
        <v>3</v>
      </c>
    </row>
    <row r="11075" spans="1:6" x14ac:dyDescent="0.3">
      <c r="A11075">
        <v>13631</v>
      </c>
      <c r="B11075" t="s">
        <v>2068</v>
      </c>
      <c r="C11075" t="s">
        <v>84</v>
      </c>
      <c r="D11075">
        <v>0</v>
      </c>
      <c r="E11075" t="s">
        <v>311</v>
      </c>
      <c r="F11075" t="s">
        <v>3</v>
      </c>
    </row>
    <row r="11076" spans="1:6" x14ac:dyDescent="0.3">
      <c r="A11076">
        <v>13632</v>
      </c>
      <c r="C11076" t="s">
        <v>84</v>
      </c>
      <c r="D11076">
        <v>-10</v>
      </c>
      <c r="E11076" t="s">
        <v>1542</v>
      </c>
      <c r="F11076" t="s">
        <v>3</v>
      </c>
    </row>
    <row r="11077" spans="1:6" x14ac:dyDescent="0.3">
      <c r="A11077">
        <v>13633</v>
      </c>
      <c r="C11077" t="s">
        <v>84</v>
      </c>
      <c r="D11077">
        <v>-10</v>
      </c>
      <c r="E11077" t="s">
        <v>1542</v>
      </c>
      <c r="F11077" t="s">
        <v>3</v>
      </c>
    </row>
    <row r="11078" spans="1:6" x14ac:dyDescent="0.3">
      <c r="A11078">
        <v>13634</v>
      </c>
      <c r="C11078" t="s">
        <v>84</v>
      </c>
      <c r="D11078">
        <v>-10</v>
      </c>
      <c r="E11078" t="s">
        <v>1542</v>
      </c>
      <c r="F11078" t="s">
        <v>3</v>
      </c>
    </row>
    <row r="11079" spans="1:6" x14ac:dyDescent="0.3">
      <c r="A11079">
        <v>13635</v>
      </c>
      <c r="C11079" t="s">
        <v>84</v>
      </c>
      <c r="D11079">
        <v>-10</v>
      </c>
      <c r="E11079" t="s">
        <v>1542</v>
      </c>
      <c r="F11079" t="s">
        <v>3</v>
      </c>
    </row>
    <row r="11080" spans="1:6" x14ac:dyDescent="0.3">
      <c r="A11080">
        <v>13636</v>
      </c>
      <c r="C11080" t="s">
        <v>84</v>
      </c>
      <c r="D11080">
        <v>-10</v>
      </c>
      <c r="E11080" t="s">
        <v>1542</v>
      </c>
      <c r="F11080" t="s">
        <v>3</v>
      </c>
    </row>
    <row r="11081" spans="1:6" x14ac:dyDescent="0.3">
      <c r="A11081">
        <v>13637</v>
      </c>
      <c r="B11081" t="s">
        <v>2069</v>
      </c>
      <c r="C11081" t="s">
        <v>84</v>
      </c>
      <c r="D11081">
        <v>0</v>
      </c>
      <c r="E11081" t="s">
        <v>311</v>
      </c>
      <c r="F11081" t="s">
        <v>3</v>
      </c>
    </row>
    <row r="11082" spans="1:6" x14ac:dyDescent="0.3">
      <c r="A11082">
        <v>13638</v>
      </c>
      <c r="C11082" t="s">
        <v>84</v>
      </c>
      <c r="D11082">
        <v>0</v>
      </c>
      <c r="E11082" t="s">
        <v>311</v>
      </c>
      <c r="F11082" t="s">
        <v>3</v>
      </c>
    </row>
    <row r="11083" spans="1:6" x14ac:dyDescent="0.3">
      <c r="A11083">
        <v>13639</v>
      </c>
      <c r="B11083" t="s">
        <v>2070</v>
      </c>
      <c r="C11083" t="s">
        <v>84</v>
      </c>
      <c r="D11083">
        <v>0</v>
      </c>
      <c r="E11083" t="s">
        <v>311</v>
      </c>
      <c r="F11083" t="s">
        <v>3</v>
      </c>
    </row>
    <row r="11084" spans="1:6" x14ac:dyDescent="0.3">
      <c r="A11084">
        <v>13640</v>
      </c>
      <c r="B11084" t="s">
        <v>265</v>
      </c>
      <c r="C11084" t="s">
        <v>32</v>
      </c>
      <c r="D11084">
        <v>7</v>
      </c>
      <c r="E11084" t="s">
        <v>2889</v>
      </c>
      <c r="F11084" t="s">
        <v>9</v>
      </c>
    </row>
    <row r="11085" spans="1:6" x14ac:dyDescent="0.3">
      <c r="A11085">
        <v>13641</v>
      </c>
      <c r="B11085" t="s">
        <v>2440</v>
      </c>
      <c r="C11085" t="s">
        <v>32</v>
      </c>
      <c r="D11085">
        <v>7</v>
      </c>
      <c r="E11085" t="s">
        <v>3179</v>
      </c>
      <c r="F11085" t="s">
        <v>8</v>
      </c>
    </row>
    <row r="11086" spans="1:6" x14ac:dyDescent="0.3">
      <c r="A11086">
        <v>13642</v>
      </c>
      <c r="B11086" t="s">
        <v>757</v>
      </c>
      <c r="C11086" t="s">
        <v>51</v>
      </c>
      <c r="D11086">
        <v>3</v>
      </c>
      <c r="F11086" t="s">
        <v>18</v>
      </c>
    </row>
    <row r="11087" spans="1:6" x14ac:dyDescent="0.3">
      <c r="A11087">
        <v>13643</v>
      </c>
      <c r="C11087" t="s">
        <v>84</v>
      </c>
      <c r="D11087">
        <v>0</v>
      </c>
      <c r="E11087" t="s">
        <v>311</v>
      </c>
      <c r="F11087" t="s">
        <v>3</v>
      </c>
    </row>
    <row r="11088" spans="1:6" x14ac:dyDescent="0.3">
      <c r="A11088">
        <v>13644</v>
      </c>
      <c r="C11088" t="s">
        <v>84</v>
      </c>
      <c r="D11088">
        <v>0</v>
      </c>
      <c r="E11088" t="s">
        <v>1516</v>
      </c>
      <c r="F11088" t="s">
        <v>3</v>
      </c>
    </row>
    <row r="11089" spans="1:6" x14ac:dyDescent="0.3">
      <c r="A11089">
        <v>13645</v>
      </c>
      <c r="B11089" t="s">
        <v>3043</v>
      </c>
      <c r="C11089" t="s">
        <v>51</v>
      </c>
      <c r="D11089">
        <v>3</v>
      </c>
      <c r="F11089" t="s">
        <v>9</v>
      </c>
    </row>
    <row r="11090" spans="1:6" x14ac:dyDescent="0.3">
      <c r="A11090">
        <v>13646</v>
      </c>
      <c r="B11090" t="s">
        <v>3043</v>
      </c>
      <c r="C11090" t="s">
        <v>51</v>
      </c>
      <c r="D11090">
        <v>3</v>
      </c>
      <c r="F11090" t="s">
        <v>9</v>
      </c>
    </row>
    <row r="11091" spans="1:6" x14ac:dyDescent="0.3">
      <c r="A11091">
        <v>13647</v>
      </c>
      <c r="C11091" t="s">
        <v>82</v>
      </c>
      <c r="D11091">
        <v>0</v>
      </c>
      <c r="F11091" t="s">
        <v>5</v>
      </c>
    </row>
    <row r="11092" spans="1:6" x14ac:dyDescent="0.3">
      <c r="A11092">
        <v>13648</v>
      </c>
      <c r="C11092" t="s">
        <v>82</v>
      </c>
      <c r="D11092">
        <v>0</v>
      </c>
      <c r="F11092" t="s">
        <v>5</v>
      </c>
    </row>
    <row r="11093" spans="1:6" x14ac:dyDescent="0.3">
      <c r="A11093">
        <v>13649</v>
      </c>
      <c r="C11093" t="s">
        <v>175</v>
      </c>
      <c r="D11093">
        <v>0</v>
      </c>
      <c r="E11093" t="s">
        <v>494</v>
      </c>
      <c r="F11093" t="s">
        <v>5</v>
      </c>
    </row>
    <row r="11094" spans="1:6" x14ac:dyDescent="0.3">
      <c r="A11094">
        <v>13650</v>
      </c>
      <c r="C11094" t="s">
        <v>175</v>
      </c>
      <c r="D11094">
        <v>0</v>
      </c>
      <c r="E11094" t="s">
        <v>494</v>
      </c>
      <c r="F11094" t="s">
        <v>5</v>
      </c>
    </row>
    <row r="11095" spans="1:6" x14ac:dyDescent="0.3">
      <c r="A11095">
        <v>13651</v>
      </c>
      <c r="C11095" t="s">
        <v>82</v>
      </c>
      <c r="D11095">
        <v>0</v>
      </c>
      <c r="F11095" t="s">
        <v>5</v>
      </c>
    </row>
    <row r="11096" spans="1:6" x14ac:dyDescent="0.3">
      <c r="A11096">
        <v>13652</v>
      </c>
      <c r="C11096" t="s">
        <v>82</v>
      </c>
      <c r="D11096">
        <v>0</v>
      </c>
      <c r="F11096" t="s">
        <v>5</v>
      </c>
    </row>
    <row r="11097" spans="1:6" x14ac:dyDescent="0.3">
      <c r="A11097">
        <v>13653</v>
      </c>
      <c r="C11097" t="s">
        <v>175</v>
      </c>
      <c r="D11097">
        <v>-10</v>
      </c>
      <c r="E11097" t="s">
        <v>192</v>
      </c>
      <c r="F11097" t="s">
        <v>5</v>
      </c>
    </row>
    <row r="11098" spans="1:6" x14ac:dyDescent="0.3">
      <c r="A11098">
        <v>13654</v>
      </c>
      <c r="C11098" t="s">
        <v>82</v>
      </c>
      <c r="D11098">
        <v>0</v>
      </c>
      <c r="F11098" t="s">
        <v>5</v>
      </c>
    </row>
    <row r="11099" spans="1:6" x14ac:dyDescent="0.3">
      <c r="A11099">
        <v>13655</v>
      </c>
      <c r="C11099" t="s">
        <v>82</v>
      </c>
      <c r="D11099">
        <v>0</v>
      </c>
      <c r="F11099" t="s">
        <v>8</v>
      </c>
    </row>
    <row r="11100" spans="1:6" x14ac:dyDescent="0.3">
      <c r="A11100">
        <v>13656</v>
      </c>
      <c r="C11100" t="s">
        <v>84</v>
      </c>
      <c r="D11100">
        <v>0</v>
      </c>
      <c r="E11100" t="s">
        <v>235</v>
      </c>
      <c r="F11100" t="s">
        <v>8</v>
      </c>
    </row>
    <row r="11101" spans="1:6" x14ac:dyDescent="0.3">
      <c r="A11101">
        <v>13657</v>
      </c>
      <c r="C11101" t="s">
        <v>82</v>
      </c>
      <c r="D11101">
        <v>0</v>
      </c>
      <c r="E11101" t="s">
        <v>421</v>
      </c>
      <c r="F11101" t="s">
        <v>8</v>
      </c>
    </row>
    <row r="11102" spans="1:6" x14ac:dyDescent="0.3">
      <c r="A11102">
        <v>13658</v>
      </c>
      <c r="C11102" t="s">
        <v>82</v>
      </c>
      <c r="D11102">
        <v>0</v>
      </c>
      <c r="E11102" t="s">
        <v>421</v>
      </c>
      <c r="F11102" t="s">
        <v>8</v>
      </c>
    </row>
    <row r="11103" spans="1:6" x14ac:dyDescent="0.3">
      <c r="A11103">
        <v>13659</v>
      </c>
      <c r="B11103" t="s">
        <v>3047</v>
      </c>
      <c r="C11103" t="s">
        <v>283</v>
      </c>
      <c r="D11103">
        <v>3</v>
      </c>
      <c r="E11103" t="s">
        <v>3261</v>
      </c>
      <c r="F11103" t="s">
        <v>8</v>
      </c>
    </row>
    <row r="11104" spans="1:6" x14ac:dyDescent="0.3">
      <c r="A11104">
        <v>13660</v>
      </c>
      <c r="C11104" t="s">
        <v>84</v>
      </c>
      <c r="D11104">
        <v>0</v>
      </c>
      <c r="E11104" t="s">
        <v>3262</v>
      </c>
      <c r="F11104" t="s">
        <v>8</v>
      </c>
    </row>
    <row r="11105" spans="1:6" x14ac:dyDescent="0.3">
      <c r="A11105">
        <v>13661</v>
      </c>
      <c r="C11105" t="s">
        <v>84</v>
      </c>
      <c r="D11105">
        <v>0</v>
      </c>
      <c r="E11105" t="s">
        <v>3263</v>
      </c>
      <c r="F11105" t="s">
        <v>8</v>
      </c>
    </row>
    <row r="11106" spans="1:6" x14ac:dyDescent="0.3">
      <c r="A11106">
        <v>13662</v>
      </c>
      <c r="B11106" t="s">
        <v>3047</v>
      </c>
      <c r="C11106" t="s">
        <v>283</v>
      </c>
      <c r="D11106">
        <v>3</v>
      </c>
      <c r="E11106" t="s">
        <v>3264</v>
      </c>
      <c r="F11106" t="s">
        <v>8</v>
      </c>
    </row>
    <row r="11107" spans="1:6" x14ac:dyDescent="0.3">
      <c r="A11107">
        <v>13663</v>
      </c>
      <c r="B11107" t="s">
        <v>3047</v>
      </c>
      <c r="C11107" t="s">
        <v>283</v>
      </c>
      <c r="D11107">
        <v>3</v>
      </c>
      <c r="E11107" t="s">
        <v>3264</v>
      </c>
      <c r="F11107" t="s">
        <v>8</v>
      </c>
    </row>
    <row r="11108" spans="1:6" x14ac:dyDescent="0.3">
      <c r="A11108">
        <v>13664</v>
      </c>
      <c r="B11108" t="s">
        <v>3047</v>
      </c>
      <c r="C11108" t="s">
        <v>283</v>
      </c>
      <c r="D11108">
        <v>3</v>
      </c>
      <c r="E11108" t="s">
        <v>3265</v>
      </c>
      <c r="F11108" t="s">
        <v>8</v>
      </c>
    </row>
    <row r="11109" spans="1:6" x14ac:dyDescent="0.3">
      <c r="A11109">
        <v>13665</v>
      </c>
      <c r="C11109" t="s">
        <v>150</v>
      </c>
      <c r="D11109">
        <v>0</v>
      </c>
      <c r="E11109" t="s">
        <v>2071</v>
      </c>
      <c r="F11109" t="s">
        <v>3</v>
      </c>
    </row>
    <row r="11110" spans="1:6" x14ac:dyDescent="0.3">
      <c r="A11110">
        <v>13666</v>
      </c>
      <c r="C11110" t="s">
        <v>150</v>
      </c>
      <c r="D11110">
        <v>0</v>
      </c>
      <c r="E11110" t="s">
        <v>2025</v>
      </c>
      <c r="F11110" t="s">
        <v>3</v>
      </c>
    </row>
    <row r="11111" spans="1:6" x14ac:dyDescent="0.3">
      <c r="A11111">
        <v>13667</v>
      </c>
      <c r="C11111" t="s">
        <v>82</v>
      </c>
      <c r="D11111">
        <v>0</v>
      </c>
      <c r="E11111" t="s">
        <v>1913</v>
      </c>
      <c r="F11111" t="s">
        <v>16</v>
      </c>
    </row>
    <row r="11112" spans="1:6" x14ac:dyDescent="0.3">
      <c r="A11112">
        <v>13669</v>
      </c>
      <c r="C11112" t="s">
        <v>84</v>
      </c>
      <c r="D11112">
        <v>0</v>
      </c>
      <c r="F11112" t="s">
        <v>8</v>
      </c>
    </row>
    <row r="11113" spans="1:6" x14ac:dyDescent="0.3">
      <c r="A11113">
        <v>13670</v>
      </c>
      <c r="C11113" t="s">
        <v>82</v>
      </c>
      <c r="D11113">
        <v>0</v>
      </c>
      <c r="F11113" t="s">
        <v>3</v>
      </c>
    </row>
    <row r="11114" spans="1:6" x14ac:dyDescent="0.3">
      <c r="A11114">
        <v>13671</v>
      </c>
      <c r="C11114" t="s">
        <v>82</v>
      </c>
      <c r="D11114">
        <v>0</v>
      </c>
      <c r="E11114" t="s">
        <v>2591</v>
      </c>
      <c r="F11114" t="s">
        <v>16</v>
      </c>
    </row>
    <row r="11115" spans="1:6" x14ac:dyDescent="0.3">
      <c r="A11115">
        <v>13672</v>
      </c>
      <c r="C11115" t="s">
        <v>84</v>
      </c>
      <c r="D11115">
        <v>0</v>
      </c>
      <c r="F11115" t="s">
        <v>16</v>
      </c>
    </row>
    <row r="11116" spans="1:6" x14ac:dyDescent="0.3">
      <c r="A11116">
        <v>13673</v>
      </c>
      <c r="C11116" t="s">
        <v>82</v>
      </c>
      <c r="D11116">
        <v>0</v>
      </c>
      <c r="E11116" t="s">
        <v>2582</v>
      </c>
      <c r="F11116" t="s">
        <v>16</v>
      </c>
    </row>
    <row r="11117" spans="1:6" x14ac:dyDescent="0.3">
      <c r="A11117">
        <v>13674</v>
      </c>
      <c r="B11117" t="s">
        <v>2465</v>
      </c>
      <c r="C11117" t="s">
        <v>51</v>
      </c>
      <c r="D11117">
        <v>3</v>
      </c>
      <c r="E11117" t="s">
        <v>280</v>
      </c>
      <c r="F11117" t="s">
        <v>16</v>
      </c>
    </row>
    <row r="11118" spans="1:6" x14ac:dyDescent="0.3">
      <c r="A11118">
        <v>13675</v>
      </c>
      <c r="B11118" t="s">
        <v>2465</v>
      </c>
      <c r="C11118" t="s">
        <v>51</v>
      </c>
      <c r="D11118">
        <v>3</v>
      </c>
      <c r="E11118" t="s">
        <v>280</v>
      </c>
      <c r="F11118" t="s">
        <v>16</v>
      </c>
    </row>
    <row r="11119" spans="1:6" x14ac:dyDescent="0.3">
      <c r="A11119">
        <v>13676</v>
      </c>
      <c r="C11119" t="s">
        <v>84</v>
      </c>
      <c r="D11119">
        <v>0</v>
      </c>
      <c r="E11119" t="s">
        <v>280</v>
      </c>
      <c r="F11119" t="s">
        <v>16</v>
      </c>
    </row>
    <row r="11120" spans="1:6" x14ac:dyDescent="0.3">
      <c r="A11120">
        <v>13682</v>
      </c>
      <c r="C11120" t="s">
        <v>84</v>
      </c>
      <c r="D11120">
        <v>0</v>
      </c>
      <c r="F11120" t="s">
        <v>8</v>
      </c>
    </row>
    <row r="11121" spans="1:6" x14ac:dyDescent="0.3">
      <c r="A11121">
        <v>13683</v>
      </c>
      <c r="C11121" t="s">
        <v>82</v>
      </c>
      <c r="D11121">
        <v>0</v>
      </c>
      <c r="F11121" t="s">
        <v>8</v>
      </c>
    </row>
    <row r="11122" spans="1:6" x14ac:dyDescent="0.3">
      <c r="A11122">
        <v>13684</v>
      </c>
      <c r="C11122" t="s">
        <v>82</v>
      </c>
      <c r="D11122">
        <v>0</v>
      </c>
      <c r="E11122" t="s">
        <v>2565</v>
      </c>
      <c r="F11122" t="s">
        <v>8</v>
      </c>
    </row>
    <row r="11123" spans="1:6" x14ac:dyDescent="0.3">
      <c r="A11123">
        <v>13685</v>
      </c>
      <c r="C11123" t="s">
        <v>82</v>
      </c>
      <c r="D11123">
        <v>0</v>
      </c>
      <c r="F11123" t="s">
        <v>8</v>
      </c>
    </row>
    <row r="11124" spans="1:6" x14ac:dyDescent="0.3">
      <c r="A11124">
        <v>13686</v>
      </c>
      <c r="B11124" t="s">
        <v>1707</v>
      </c>
      <c r="C11124" t="s">
        <v>283</v>
      </c>
      <c r="D11124">
        <v>3</v>
      </c>
      <c r="E11124" t="s">
        <v>1311</v>
      </c>
      <c r="F11124" t="s">
        <v>8</v>
      </c>
    </row>
    <row r="11125" spans="1:6" x14ac:dyDescent="0.3">
      <c r="A11125">
        <v>13687</v>
      </c>
      <c r="B11125" t="s">
        <v>1707</v>
      </c>
      <c r="C11125" t="s">
        <v>283</v>
      </c>
      <c r="D11125">
        <v>3</v>
      </c>
      <c r="E11125" t="s">
        <v>1311</v>
      </c>
      <c r="F11125" t="s">
        <v>8</v>
      </c>
    </row>
    <row r="11126" spans="1:6" x14ac:dyDescent="0.3">
      <c r="A11126">
        <v>13689</v>
      </c>
      <c r="C11126" t="s">
        <v>175</v>
      </c>
      <c r="D11126">
        <v>0</v>
      </c>
      <c r="F11126" t="s">
        <v>16</v>
      </c>
    </row>
    <row r="11127" spans="1:6" x14ac:dyDescent="0.3">
      <c r="A11127">
        <v>13690</v>
      </c>
      <c r="C11127" t="s">
        <v>82</v>
      </c>
      <c r="D11127">
        <v>0</v>
      </c>
      <c r="E11127" t="s">
        <v>2582</v>
      </c>
      <c r="F11127" t="s">
        <v>8</v>
      </c>
    </row>
    <row r="11128" spans="1:6" x14ac:dyDescent="0.3">
      <c r="A11128">
        <v>13691</v>
      </c>
      <c r="C11128" t="s">
        <v>175</v>
      </c>
      <c r="D11128">
        <v>0</v>
      </c>
      <c r="F11128" t="s">
        <v>8</v>
      </c>
    </row>
    <row r="11129" spans="1:6" x14ac:dyDescent="0.3">
      <c r="A11129">
        <v>13692</v>
      </c>
      <c r="C11129" t="s">
        <v>82</v>
      </c>
      <c r="D11129">
        <v>0</v>
      </c>
      <c r="F11129" t="s">
        <v>8</v>
      </c>
    </row>
    <row r="11130" spans="1:6" x14ac:dyDescent="0.3">
      <c r="A11130">
        <v>13693</v>
      </c>
      <c r="B11130" t="s">
        <v>2433</v>
      </c>
      <c r="C11130" t="s">
        <v>51</v>
      </c>
      <c r="D11130">
        <v>3</v>
      </c>
      <c r="E11130" t="s">
        <v>280</v>
      </c>
      <c r="F11130" t="s">
        <v>8</v>
      </c>
    </row>
    <row r="11131" spans="1:6" x14ac:dyDescent="0.3">
      <c r="A11131">
        <v>13694</v>
      </c>
      <c r="B11131" t="s">
        <v>2433</v>
      </c>
      <c r="C11131" t="s">
        <v>51</v>
      </c>
      <c r="D11131">
        <v>3</v>
      </c>
      <c r="E11131" t="s">
        <v>280</v>
      </c>
      <c r="F11131" t="s">
        <v>8</v>
      </c>
    </row>
    <row r="11132" spans="1:6" x14ac:dyDescent="0.3">
      <c r="A11132">
        <v>13695</v>
      </c>
      <c r="C11132" t="s">
        <v>84</v>
      </c>
      <c r="D11132">
        <v>0</v>
      </c>
      <c r="E11132" t="s">
        <v>280</v>
      </c>
      <c r="F11132" t="s">
        <v>16</v>
      </c>
    </row>
    <row r="11133" spans="1:6" x14ac:dyDescent="0.3">
      <c r="A11133">
        <v>13696</v>
      </c>
      <c r="C11133" t="s">
        <v>84</v>
      </c>
      <c r="D11133">
        <v>0</v>
      </c>
      <c r="E11133" t="s">
        <v>258</v>
      </c>
      <c r="F11133" t="s">
        <v>16</v>
      </c>
    </row>
    <row r="11134" spans="1:6" x14ac:dyDescent="0.3">
      <c r="A11134">
        <v>13697</v>
      </c>
      <c r="C11134" t="s">
        <v>84</v>
      </c>
      <c r="D11134">
        <v>0</v>
      </c>
      <c r="E11134" t="s">
        <v>280</v>
      </c>
      <c r="F11134" t="s">
        <v>16</v>
      </c>
    </row>
    <row r="11135" spans="1:6" x14ac:dyDescent="0.3">
      <c r="A11135">
        <v>13698</v>
      </c>
      <c r="C11135" t="s">
        <v>82</v>
      </c>
      <c r="D11135">
        <v>0</v>
      </c>
      <c r="F11135" t="s">
        <v>10</v>
      </c>
    </row>
    <row r="11136" spans="1:6" x14ac:dyDescent="0.3">
      <c r="A11136">
        <v>13699</v>
      </c>
      <c r="C11136" t="s">
        <v>82</v>
      </c>
      <c r="D11136">
        <v>0</v>
      </c>
      <c r="F11136" t="s">
        <v>10</v>
      </c>
    </row>
    <row r="11137" spans="1:6" x14ac:dyDescent="0.3">
      <c r="A11137">
        <v>13701</v>
      </c>
      <c r="C11137" t="s">
        <v>82</v>
      </c>
      <c r="D11137">
        <v>0</v>
      </c>
      <c r="E11137" t="s">
        <v>593</v>
      </c>
      <c r="F11137" t="s">
        <v>10</v>
      </c>
    </row>
    <row r="11138" spans="1:6" x14ac:dyDescent="0.3">
      <c r="A11138">
        <v>13704</v>
      </c>
      <c r="C11138" t="s">
        <v>82</v>
      </c>
      <c r="D11138">
        <v>0</v>
      </c>
      <c r="F11138" t="s">
        <v>10</v>
      </c>
    </row>
    <row r="11139" spans="1:6" x14ac:dyDescent="0.3">
      <c r="A11139">
        <v>13705</v>
      </c>
      <c r="C11139" t="s">
        <v>82</v>
      </c>
      <c r="D11139">
        <v>0</v>
      </c>
      <c r="F11139" t="s">
        <v>10</v>
      </c>
    </row>
    <row r="11140" spans="1:6" x14ac:dyDescent="0.3">
      <c r="A11140">
        <v>13707</v>
      </c>
      <c r="C11140" t="s">
        <v>82</v>
      </c>
      <c r="D11140">
        <v>0</v>
      </c>
      <c r="F11140" t="s">
        <v>10</v>
      </c>
    </row>
    <row r="11141" spans="1:6" x14ac:dyDescent="0.3">
      <c r="A11141">
        <v>13708</v>
      </c>
      <c r="C11141" t="s">
        <v>82</v>
      </c>
      <c r="D11141">
        <v>0</v>
      </c>
      <c r="F11141" t="s">
        <v>10</v>
      </c>
    </row>
    <row r="11142" spans="1:6" x14ac:dyDescent="0.3">
      <c r="A11142">
        <v>13709</v>
      </c>
      <c r="C11142" t="s">
        <v>82</v>
      </c>
      <c r="D11142">
        <v>0</v>
      </c>
      <c r="F11142" t="s">
        <v>10</v>
      </c>
    </row>
    <row r="11143" spans="1:6" x14ac:dyDescent="0.3">
      <c r="A11143">
        <v>13712</v>
      </c>
      <c r="C11143" t="s">
        <v>82</v>
      </c>
      <c r="D11143">
        <v>0</v>
      </c>
      <c r="E11143" t="s">
        <v>202</v>
      </c>
      <c r="F11143" t="s">
        <v>10</v>
      </c>
    </row>
    <row r="11144" spans="1:6" x14ac:dyDescent="0.3">
      <c r="A11144">
        <v>13713</v>
      </c>
      <c r="C11144" t="s">
        <v>82</v>
      </c>
      <c r="D11144">
        <v>0</v>
      </c>
      <c r="F11144" t="s">
        <v>10</v>
      </c>
    </row>
    <row r="11145" spans="1:6" x14ac:dyDescent="0.3">
      <c r="A11145">
        <v>13714</v>
      </c>
      <c r="C11145" t="s">
        <v>82</v>
      </c>
      <c r="D11145">
        <v>0</v>
      </c>
      <c r="F11145" t="s">
        <v>10</v>
      </c>
    </row>
    <row r="11146" spans="1:6" x14ac:dyDescent="0.3">
      <c r="A11146">
        <v>13715</v>
      </c>
      <c r="C11146" t="s">
        <v>82</v>
      </c>
      <c r="D11146">
        <v>0</v>
      </c>
      <c r="F11146" t="s">
        <v>10</v>
      </c>
    </row>
    <row r="11147" spans="1:6" x14ac:dyDescent="0.3">
      <c r="A11147">
        <v>13716</v>
      </c>
      <c r="C11147" t="s">
        <v>84</v>
      </c>
      <c r="D11147">
        <v>0</v>
      </c>
      <c r="E11147" t="s">
        <v>258</v>
      </c>
      <c r="F11147" t="s">
        <v>10</v>
      </c>
    </row>
    <row r="11148" spans="1:6" x14ac:dyDescent="0.3">
      <c r="A11148">
        <v>13717</v>
      </c>
      <c r="C11148" t="s">
        <v>84</v>
      </c>
      <c r="D11148">
        <v>0</v>
      </c>
      <c r="E11148" t="s">
        <v>258</v>
      </c>
      <c r="F11148" t="s">
        <v>10</v>
      </c>
    </row>
    <row r="11149" spans="1:6" x14ac:dyDescent="0.3">
      <c r="A11149">
        <v>13718</v>
      </c>
      <c r="C11149" t="s">
        <v>84</v>
      </c>
      <c r="D11149">
        <v>0</v>
      </c>
      <c r="E11149" t="s">
        <v>258</v>
      </c>
      <c r="F11149" t="s">
        <v>10</v>
      </c>
    </row>
    <row r="11150" spans="1:6" x14ac:dyDescent="0.3">
      <c r="A11150">
        <v>13719</v>
      </c>
      <c r="C11150" t="s">
        <v>82</v>
      </c>
      <c r="D11150">
        <v>0</v>
      </c>
      <c r="E11150" t="s">
        <v>156</v>
      </c>
      <c r="F11150" t="s">
        <v>10</v>
      </c>
    </row>
    <row r="11151" spans="1:6" x14ac:dyDescent="0.3">
      <c r="A11151">
        <v>13720</v>
      </c>
      <c r="B11151" t="s">
        <v>2277</v>
      </c>
      <c r="C11151" t="s">
        <v>283</v>
      </c>
      <c r="D11151">
        <v>3</v>
      </c>
      <c r="E11151" t="s">
        <v>2278</v>
      </c>
      <c r="F11151" t="s">
        <v>10</v>
      </c>
    </row>
    <row r="11152" spans="1:6" x14ac:dyDescent="0.3">
      <c r="A11152">
        <v>13721</v>
      </c>
      <c r="C11152" t="s">
        <v>82</v>
      </c>
      <c r="D11152">
        <v>0</v>
      </c>
      <c r="E11152" t="s">
        <v>2126</v>
      </c>
      <c r="F11152" t="s">
        <v>10</v>
      </c>
    </row>
    <row r="11153" spans="1:6" x14ac:dyDescent="0.3">
      <c r="A11153">
        <v>13722</v>
      </c>
      <c r="C11153" t="s">
        <v>82</v>
      </c>
      <c r="D11153">
        <v>20</v>
      </c>
      <c r="E11153" t="s">
        <v>2379</v>
      </c>
      <c r="F11153" t="s">
        <v>10</v>
      </c>
    </row>
    <row r="11154" spans="1:6" x14ac:dyDescent="0.3">
      <c r="A11154">
        <v>13725</v>
      </c>
      <c r="C11154" t="s">
        <v>175</v>
      </c>
      <c r="D11154">
        <v>0</v>
      </c>
      <c r="F11154" t="s">
        <v>10</v>
      </c>
    </row>
    <row r="11155" spans="1:6" x14ac:dyDescent="0.3">
      <c r="A11155">
        <v>13726</v>
      </c>
      <c r="C11155" t="s">
        <v>175</v>
      </c>
      <c r="D11155">
        <v>0</v>
      </c>
      <c r="F11155" t="s">
        <v>10</v>
      </c>
    </row>
    <row r="11156" spans="1:6" x14ac:dyDescent="0.3">
      <c r="A11156">
        <v>13727</v>
      </c>
      <c r="C11156" t="s">
        <v>175</v>
      </c>
      <c r="D11156">
        <v>20</v>
      </c>
      <c r="E11156" t="s">
        <v>178</v>
      </c>
      <c r="F11156" t="s">
        <v>10</v>
      </c>
    </row>
    <row r="11157" spans="1:6" x14ac:dyDescent="0.3">
      <c r="A11157">
        <v>13728</v>
      </c>
      <c r="B11157" t="s">
        <v>2522</v>
      </c>
      <c r="C11157" t="s">
        <v>36</v>
      </c>
      <c r="D11157">
        <v>4</v>
      </c>
      <c r="E11157" t="s">
        <v>3111</v>
      </c>
      <c r="F11157" t="s">
        <v>8</v>
      </c>
    </row>
    <row r="11158" spans="1:6" x14ac:dyDescent="0.3">
      <c r="A11158">
        <v>13729</v>
      </c>
      <c r="C11158" t="s">
        <v>82</v>
      </c>
      <c r="D11158">
        <v>0</v>
      </c>
      <c r="F11158" t="s">
        <v>10</v>
      </c>
    </row>
    <row r="11159" spans="1:6" x14ac:dyDescent="0.3">
      <c r="A11159">
        <v>13730</v>
      </c>
      <c r="C11159" t="s">
        <v>175</v>
      </c>
      <c r="D11159">
        <v>0</v>
      </c>
      <c r="E11159" t="s">
        <v>311</v>
      </c>
      <c r="F11159" t="s">
        <v>5</v>
      </c>
    </row>
    <row r="11160" spans="1:6" x14ac:dyDescent="0.3">
      <c r="A11160">
        <v>13731</v>
      </c>
      <c r="C11160" t="s">
        <v>175</v>
      </c>
      <c r="D11160">
        <v>0</v>
      </c>
      <c r="E11160" t="s">
        <v>2380</v>
      </c>
      <c r="F11160" t="s">
        <v>10</v>
      </c>
    </row>
    <row r="11161" spans="1:6" x14ac:dyDescent="0.3">
      <c r="A11161">
        <v>13732</v>
      </c>
      <c r="C11161" t="s">
        <v>175</v>
      </c>
      <c r="D11161">
        <v>0</v>
      </c>
      <c r="F11161" t="s">
        <v>11</v>
      </c>
    </row>
    <row r="11162" spans="1:6" x14ac:dyDescent="0.3">
      <c r="A11162">
        <v>13733</v>
      </c>
      <c r="C11162" t="s">
        <v>84</v>
      </c>
      <c r="D11162">
        <v>0</v>
      </c>
      <c r="F11162" t="s">
        <v>10</v>
      </c>
    </row>
    <row r="11163" spans="1:6" x14ac:dyDescent="0.3">
      <c r="A11163">
        <v>13734</v>
      </c>
      <c r="D11163">
        <v>0</v>
      </c>
      <c r="E11163" t="s">
        <v>952</v>
      </c>
      <c r="F11163" t="s">
        <v>11</v>
      </c>
    </row>
    <row r="11164" spans="1:6" x14ac:dyDescent="0.3">
      <c r="A11164">
        <v>13735</v>
      </c>
      <c r="D11164">
        <v>0</v>
      </c>
      <c r="E11164" t="s">
        <v>952</v>
      </c>
      <c r="F11164" t="s">
        <v>11</v>
      </c>
    </row>
    <row r="11165" spans="1:6" x14ac:dyDescent="0.3">
      <c r="A11165">
        <v>13736</v>
      </c>
      <c r="D11165">
        <v>0</v>
      </c>
      <c r="E11165" t="s">
        <v>952</v>
      </c>
      <c r="F11165" t="s">
        <v>11</v>
      </c>
    </row>
    <row r="11166" spans="1:6" x14ac:dyDescent="0.3">
      <c r="A11166">
        <v>13737</v>
      </c>
      <c r="D11166">
        <v>0</v>
      </c>
      <c r="E11166" t="s">
        <v>952</v>
      </c>
      <c r="F11166" t="s">
        <v>11</v>
      </c>
    </row>
    <row r="11167" spans="1:6" x14ac:dyDescent="0.3">
      <c r="A11167">
        <v>13738</v>
      </c>
      <c r="D11167">
        <v>0</v>
      </c>
      <c r="E11167" t="s">
        <v>952</v>
      </c>
      <c r="F11167" t="s">
        <v>11</v>
      </c>
    </row>
    <row r="11168" spans="1:6" x14ac:dyDescent="0.3">
      <c r="A11168">
        <v>13739</v>
      </c>
      <c r="D11168">
        <v>0</v>
      </c>
      <c r="E11168" t="s">
        <v>952</v>
      </c>
      <c r="F11168" t="s">
        <v>11</v>
      </c>
    </row>
    <row r="11169" spans="1:6" x14ac:dyDescent="0.3">
      <c r="A11169">
        <v>13740</v>
      </c>
      <c r="D11169">
        <v>0</v>
      </c>
      <c r="E11169" t="s">
        <v>952</v>
      </c>
      <c r="F11169" t="s">
        <v>11</v>
      </c>
    </row>
    <row r="11170" spans="1:6" x14ac:dyDescent="0.3">
      <c r="A11170">
        <v>13741</v>
      </c>
      <c r="D11170">
        <v>0</v>
      </c>
      <c r="E11170" t="s">
        <v>952</v>
      </c>
      <c r="F11170" t="s">
        <v>11</v>
      </c>
    </row>
    <row r="11171" spans="1:6" x14ac:dyDescent="0.3">
      <c r="A11171">
        <v>13742</v>
      </c>
      <c r="D11171">
        <v>0</v>
      </c>
      <c r="E11171" t="s">
        <v>952</v>
      </c>
      <c r="F11171" t="s">
        <v>11</v>
      </c>
    </row>
    <row r="11172" spans="1:6" x14ac:dyDescent="0.3">
      <c r="A11172">
        <v>13743</v>
      </c>
      <c r="D11172">
        <v>0</v>
      </c>
      <c r="E11172" t="s">
        <v>952</v>
      </c>
      <c r="F11172" t="s">
        <v>11</v>
      </c>
    </row>
    <row r="11173" spans="1:6" x14ac:dyDescent="0.3">
      <c r="A11173">
        <v>13744</v>
      </c>
      <c r="D11173">
        <v>0</v>
      </c>
      <c r="E11173" t="s">
        <v>952</v>
      </c>
      <c r="F11173" t="s">
        <v>11</v>
      </c>
    </row>
    <row r="11174" spans="1:6" x14ac:dyDescent="0.3">
      <c r="A11174">
        <v>13745</v>
      </c>
      <c r="D11174">
        <v>0</v>
      </c>
      <c r="E11174" t="s">
        <v>952</v>
      </c>
      <c r="F11174" t="s">
        <v>11</v>
      </c>
    </row>
    <row r="11175" spans="1:6" x14ac:dyDescent="0.3">
      <c r="A11175">
        <v>13746</v>
      </c>
      <c r="D11175">
        <v>0</v>
      </c>
      <c r="E11175" t="s">
        <v>952</v>
      </c>
      <c r="F11175" t="s">
        <v>11</v>
      </c>
    </row>
    <row r="11176" spans="1:6" x14ac:dyDescent="0.3">
      <c r="A11176">
        <v>13747</v>
      </c>
      <c r="D11176">
        <v>0</v>
      </c>
      <c r="E11176" t="s">
        <v>952</v>
      </c>
      <c r="F11176" t="s">
        <v>11</v>
      </c>
    </row>
    <row r="11177" spans="1:6" x14ac:dyDescent="0.3">
      <c r="A11177">
        <v>13748</v>
      </c>
      <c r="D11177">
        <v>0</v>
      </c>
      <c r="E11177" t="s">
        <v>952</v>
      </c>
      <c r="F11177" t="s">
        <v>11</v>
      </c>
    </row>
    <row r="11178" spans="1:6" x14ac:dyDescent="0.3">
      <c r="A11178">
        <v>13749</v>
      </c>
      <c r="D11178">
        <v>0</v>
      </c>
      <c r="E11178" t="s">
        <v>952</v>
      </c>
      <c r="F11178" t="s">
        <v>11</v>
      </c>
    </row>
    <row r="11179" spans="1:6" x14ac:dyDescent="0.3">
      <c r="A11179">
        <v>13750</v>
      </c>
      <c r="D11179">
        <v>0</v>
      </c>
      <c r="E11179" t="s">
        <v>952</v>
      </c>
      <c r="F11179" t="s">
        <v>11</v>
      </c>
    </row>
    <row r="11180" spans="1:6" x14ac:dyDescent="0.3">
      <c r="A11180">
        <v>13751</v>
      </c>
      <c r="D11180">
        <v>0</v>
      </c>
      <c r="E11180" t="s">
        <v>952</v>
      </c>
      <c r="F11180" t="s">
        <v>11</v>
      </c>
    </row>
    <row r="11181" spans="1:6" x14ac:dyDescent="0.3">
      <c r="A11181">
        <v>13752</v>
      </c>
      <c r="D11181">
        <v>0</v>
      </c>
      <c r="E11181" t="s">
        <v>952</v>
      </c>
      <c r="F11181" t="s">
        <v>11</v>
      </c>
    </row>
    <row r="11182" spans="1:6" x14ac:dyDescent="0.3">
      <c r="A11182">
        <v>13753</v>
      </c>
      <c r="D11182">
        <v>0</v>
      </c>
      <c r="E11182" t="s">
        <v>952</v>
      </c>
      <c r="F11182" t="s">
        <v>11</v>
      </c>
    </row>
    <row r="11183" spans="1:6" x14ac:dyDescent="0.3">
      <c r="A11183">
        <v>13754</v>
      </c>
      <c r="D11183">
        <v>0</v>
      </c>
      <c r="E11183" t="s">
        <v>952</v>
      </c>
      <c r="F11183" t="s">
        <v>11</v>
      </c>
    </row>
    <row r="11184" spans="1:6" x14ac:dyDescent="0.3">
      <c r="A11184">
        <v>13755</v>
      </c>
      <c r="D11184">
        <v>0</v>
      </c>
      <c r="E11184" t="s">
        <v>952</v>
      </c>
      <c r="F11184" t="s">
        <v>11</v>
      </c>
    </row>
    <row r="11185" spans="1:6" x14ac:dyDescent="0.3">
      <c r="A11185">
        <v>13756</v>
      </c>
      <c r="D11185">
        <v>0</v>
      </c>
      <c r="E11185" t="s">
        <v>952</v>
      </c>
      <c r="F11185" t="s">
        <v>11</v>
      </c>
    </row>
    <row r="11186" spans="1:6" x14ac:dyDescent="0.3">
      <c r="A11186">
        <v>13757</v>
      </c>
      <c r="D11186">
        <v>0</v>
      </c>
      <c r="E11186" t="s">
        <v>952</v>
      </c>
      <c r="F11186" t="s">
        <v>11</v>
      </c>
    </row>
    <row r="11187" spans="1:6" x14ac:dyDescent="0.3">
      <c r="A11187">
        <v>13758</v>
      </c>
      <c r="D11187">
        <v>0</v>
      </c>
      <c r="E11187" t="s">
        <v>952</v>
      </c>
      <c r="F11187" t="s">
        <v>11</v>
      </c>
    </row>
    <row r="11188" spans="1:6" x14ac:dyDescent="0.3">
      <c r="A11188">
        <v>13759</v>
      </c>
      <c r="D11188">
        <v>0</v>
      </c>
      <c r="E11188" t="s">
        <v>952</v>
      </c>
      <c r="F11188" t="s">
        <v>11</v>
      </c>
    </row>
    <row r="11189" spans="1:6" x14ac:dyDescent="0.3">
      <c r="A11189">
        <v>13760</v>
      </c>
      <c r="D11189">
        <v>0</v>
      </c>
      <c r="E11189" t="s">
        <v>952</v>
      </c>
      <c r="F11189" t="s">
        <v>11</v>
      </c>
    </row>
    <row r="11190" spans="1:6" x14ac:dyDescent="0.3">
      <c r="A11190">
        <v>13761</v>
      </c>
      <c r="D11190">
        <v>0</v>
      </c>
      <c r="E11190" t="s">
        <v>953</v>
      </c>
      <c r="F11190" t="s">
        <v>11</v>
      </c>
    </row>
    <row r="11191" spans="1:6" x14ac:dyDescent="0.3">
      <c r="A11191">
        <v>13762</v>
      </c>
      <c r="D11191">
        <v>0</v>
      </c>
      <c r="E11191" t="s">
        <v>953</v>
      </c>
      <c r="F11191" t="s">
        <v>11</v>
      </c>
    </row>
    <row r="11192" spans="1:6" x14ac:dyDescent="0.3">
      <c r="A11192">
        <v>13763</v>
      </c>
      <c r="D11192">
        <v>0</v>
      </c>
      <c r="E11192" t="s">
        <v>953</v>
      </c>
      <c r="F11192" t="s">
        <v>11</v>
      </c>
    </row>
    <row r="11193" spans="1:6" x14ac:dyDescent="0.3">
      <c r="A11193">
        <v>13764</v>
      </c>
      <c r="D11193">
        <v>0</v>
      </c>
      <c r="E11193" t="s">
        <v>953</v>
      </c>
      <c r="F11193" t="s">
        <v>11</v>
      </c>
    </row>
    <row r="11194" spans="1:6" x14ac:dyDescent="0.3">
      <c r="A11194">
        <v>13765</v>
      </c>
      <c r="D11194">
        <v>0</v>
      </c>
      <c r="E11194" t="s">
        <v>953</v>
      </c>
      <c r="F11194" t="s">
        <v>11</v>
      </c>
    </row>
    <row r="11195" spans="1:6" x14ac:dyDescent="0.3">
      <c r="A11195">
        <v>13766</v>
      </c>
      <c r="D11195">
        <v>0</v>
      </c>
      <c r="E11195" t="s">
        <v>953</v>
      </c>
      <c r="F11195" t="s">
        <v>11</v>
      </c>
    </row>
    <row r="11196" spans="1:6" x14ac:dyDescent="0.3">
      <c r="A11196">
        <v>13767</v>
      </c>
      <c r="D11196">
        <v>0</v>
      </c>
      <c r="E11196" t="s">
        <v>953</v>
      </c>
      <c r="F11196" t="s">
        <v>11</v>
      </c>
    </row>
    <row r="11197" spans="1:6" x14ac:dyDescent="0.3">
      <c r="A11197">
        <v>13768</v>
      </c>
      <c r="D11197">
        <v>0</v>
      </c>
      <c r="E11197" t="s">
        <v>953</v>
      </c>
      <c r="F11197" t="s">
        <v>11</v>
      </c>
    </row>
    <row r="11198" spans="1:6" x14ac:dyDescent="0.3">
      <c r="A11198">
        <v>13769</v>
      </c>
      <c r="D11198">
        <v>0</v>
      </c>
      <c r="E11198" t="s">
        <v>953</v>
      </c>
      <c r="F11198" t="s">
        <v>11</v>
      </c>
    </row>
    <row r="11199" spans="1:6" x14ac:dyDescent="0.3">
      <c r="A11199">
        <v>13770</v>
      </c>
      <c r="D11199">
        <v>0</v>
      </c>
      <c r="E11199" t="s">
        <v>953</v>
      </c>
      <c r="F11199" t="s">
        <v>11</v>
      </c>
    </row>
    <row r="11200" spans="1:6" x14ac:dyDescent="0.3">
      <c r="A11200">
        <v>13771</v>
      </c>
      <c r="D11200">
        <v>0</v>
      </c>
      <c r="E11200" t="s">
        <v>953</v>
      </c>
      <c r="F11200" t="s">
        <v>11</v>
      </c>
    </row>
    <row r="11201" spans="1:6" x14ac:dyDescent="0.3">
      <c r="A11201">
        <v>13772</v>
      </c>
      <c r="D11201">
        <v>0</v>
      </c>
      <c r="E11201" t="s">
        <v>953</v>
      </c>
      <c r="F11201" t="s">
        <v>11</v>
      </c>
    </row>
    <row r="11202" spans="1:6" x14ac:dyDescent="0.3">
      <c r="A11202">
        <v>13773</v>
      </c>
      <c r="D11202">
        <v>0</v>
      </c>
      <c r="E11202" t="s">
        <v>953</v>
      </c>
      <c r="F11202" t="s">
        <v>11</v>
      </c>
    </row>
    <row r="11203" spans="1:6" x14ac:dyDescent="0.3">
      <c r="A11203">
        <v>13774</v>
      </c>
      <c r="D11203">
        <v>0</v>
      </c>
      <c r="E11203" t="s">
        <v>953</v>
      </c>
      <c r="F11203" t="s">
        <v>11</v>
      </c>
    </row>
    <row r="11204" spans="1:6" x14ac:dyDescent="0.3">
      <c r="A11204">
        <v>13775</v>
      </c>
      <c r="D11204">
        <v>0</v>
      </c>
      <c r="E11204" t="s">
        <v>953</v>
      </c>
      <c r="F11204" t="s">
        <v>11</v>
      </c>
    </row>
    <row r="11205" spans="1:6" x14ac:dyDescent="0.3">
      <c r="A11205">
        <v>13776</v>
      </c>
      <c r="D11205">
        <v>0</v>
      </c>
      <c r="E11205" t="s">
        <v>953</v>
      </c>
      <c r="F11205" t="s">
        <v>11</v>
      </c>
    </row>
    <row r="11206" spans="1:6" x14ac:dyDescent="0.3">
      <c r="A11206">
        <v>13777</v>
      </c>
      <c r="D11206">
        <v>0</v>
      </c>
      <c r="E11206" t="s">
        <v>953</v>
      </c>
      <c r="F11206" t="s">
        <v>11</v>
      </c>
    </row>
    <row r="11207" spans="1:6" x14ac:dyDescent="0.3">
      <c r="A11207">
        <v>13778</v>
      </c>
      <c r="D11207">
        <v>0</v>
      </c>
      <c r="E11207" t="s">
        <v>953</v>
      </c>
      <c r="F11207" t="s">
        <v>11</v>
      </c>
    </row>
    <row r="11208" spans="1:6" x14ac:dyDescent="0.3">
      <c r="A11208">
        <v>13779</v>
      </c>
      <c r="D11208">
        <v>0</v>
      </c>
      <c r="E11208" t="s">
        <v>954</v>
      </c>
      <c r="F11208" t="s">
        <v>11</v>
      </c>
    </row>
    <row r="11209" spans="1:6" x14ac:dyDescent="0.3">
      <c r="A11209">
        <v>13780</v>
      </c>
      <c r="D11209">
        <v>0</v>
      </c>
      <c r="E11209" t="s">
        <v>954</v>
      </c>
      <c r="F11209" t="s">
        <v>11</v>
      </c>
    </row>
    <row r="11210" spans="1:6" x14ac:dyDescent="0.3">
      <c r="A11210">
        <v>13781</v>
      </c>
      <c r="D11210">
        <v>0</v>
      </c>
      <c r="E11210" t="s">
        <v>954</v>
      </c>
      <c r="F11210" t="s">
        <v>11</v>
      </c>
    </row>
    <row r="11211" spans="1:6" x14ac:dyDescent="0.3">
      <c r="A11211">
        <v>13782</v>
      </c>
      <c r="D11211">
        <v>0</v>
      </c>
      <c r="E11211" t="s">
        <v>954</v>
      </c>
      <c r="F11211" t="s">
        <v>11</v>
      </c>
    </row>
    <row r="11212" spans="1:6" x14ac:dyDescent="0.3">
      <c r="A11212">
        <v>13783</v>
      </c>
      <c r="D11212">
        <v>0</v>
      </c>
      <c r="E11212" t="s">
        <v>954</v>
      </c>
      <c r="F11212" t="s">
        <v>11</v>
      </c>
    </row>
    <row r="11213" spans="1:6" x14ac:dyDescent="0.3">
      <c r="A11213">
        <v>13784</v>
      </c>
      <c r="D11213">
        <v>0</v>
      </c>
      <c r="E11213" t="s">
        <v>954</v>
      </c>
      <c r="F11213" t="s">
        <v>11</v>
      </c>
    </row>
    <row r="11214" spans="1:6" x14ac:dyDescent="0.3">
      <c r="A11214">
        <v>13785</v>
      </c>
      <c r="D11214">
        <v>0</v>
      </c>
      <c r="E11214" t="s">
        <v>954</v>
      </c>
      <c r="F11214" t="s">
        <v>11</v>
      </c>
    </row>
    <row r="11215" spans="1:6" x14ac:dyDescent="0.3">
      <c r="A11215">
        <v>13786</v>
      </c>
      <c r="D11215">
        <v>0</v>
      </c>
      <c r="E11215" t="s">
        <v>954</v>
      </c>
      <c r="F11215" t="s">
        <v>11</v>
      </c>
    </row>
    <row r="11216" spans="1:6" x14ac:dyDescent="0.3">
      <c r="A11216">
        <v>13787</v>
      </c>
      <c r="D11216">
        <v>0</v>
      </c>
      <c r="E11216" t="s">
        <v>954</v>
      </c>
      <c r="F11216" t="s">
        <v>11</v>
      </c>
    </row>
    <row r="11217" spans="1:6" x14ac:dyDescent="0.3">
      <c r="A11217">
        <v>13788</v>
      </c>
      <c r="D11217">
        <v>0</v>
      </c>
      <c r="E11217" t="s">
        <v>954</v>
      </c>
      <c r="F11217" t="s">
        <v>11</v>
      </c>
    </row>
    <row r="11218" spans="1:6" x14ac:dyDescent="0.3">
      <c r="A11218">
        <v>13789</v>
      </c>
      <c r="D11218">
        <v>0</v>
      </c>
      <c r="E11218" t="s">
        <v>954</v>
      </c>
      <c r="F11218" t="s">
        <v>11</v>
      </c>
    </row>
    <row r="11219" spans="1:6" x14ac:dyDescent="0.3">
      <c r="A11219">
        <v>13790</v>
      </c>
      <c r="D11219">
        <v>0</v>
      </c>
      <c r="E11219" t="s">
        <v>954</v>
      </c>
      <c r="F11219" t="s">
        <v>11</v>
      </c>
    </row>
    <row r="11220" spans="1:6" x14ac:dyDescent="0.3">
      <c r="A11220">
        <v>13791</v>
      </c>
      <c r="D11220">
        <v>0</v>
      </c>
      <c r="E11220" t="s">
        <v>954</v>
      </c>
      <c r="F11220" t="s">
        <v>11</v>
      </c>
    </row>
    <row r="11221" spans="1:6" x14ac:dyDescent="0.3">
      <c r="A11221">
        <v>13792</v>
      </c>
      <c r="D11221">
        <v>0</v>
      </c>
      <c r="E11221" t="s">
        <v>954</v>
      </c>
      <c r="F11221" t="s">
        <v>11</v>
      </c>
    </row>
    <row r="11222" spans="1:6" x14ac:dyDescent="0.3">
      <c r="A11222">
        <v>13793</v>
      </c>
      <c r="D11222">
        <v>0</v>
      </c>
      <c r="E11222" t="s">
        <v>954</v>
      </c>
      <c r="F11222" t="s">
        <v>11</v>
      </c>
    </row>
    <row r="11223" spans="1:6" x14ac:dyDescent="0.3">
      <c r="A11223">
        <v>13794</v>
      </c>
      <c r="D11223">
        <v>0</v>
      </c>
      <c r="E11223" t="s">
        <v>954</v>
      </c>
      <c r="F11223" t="s">
        <v>11</v>
      </c>
    </row>
    <row r="11224" spans="1:6" x14ac:dyDescent="0.3">
      <c r="A11224">
        <v>13795</v>
      </c>
      <c r="D11224">
        <v>0</v>
      </c>
      <c r="E11224" t="s">
        <v>954</v>
      </c>
      <c r="F11224" t="s">
        <v>11</v>
      </c>
    </row>
    <row r="11225" spans="1:6" x14ac:dyDescent="0.3">
      <c r="A11225">
        <v>13796</v>
      </c>
      <c r="D11225">
        <v>0</v>
      </c>
      <c r="E11225" t="s">
        <v>954</v>
      </c>
      <c r="F11225" t="s">
        <v>11</v>
      </c>
    </row>
    <row r="11226" spans="1:6" x14ac:dyDescent="0.3">
      <c r="A11226">
        <v>13797</v>
      </c>
      <c r="D11226">
        <v>0</v>
      </c>
      <c r="E11226" t="s">
        <v>954</v>
      </c>
      <c r="F11226" t="s">
        <v>11</v>
      </c>
    </row>
    <row r="11227" spans="1:6" x14ac:dyDescent="0.3">
      <c r="A11227">
        <v>13798</v>
      </c>
      <c r="D11227">
        <v>0</v>
      </c>
      <c r="E11227" t="s">
        <v>954</v>
      </c>
      <c r="F11227" t="s">
        <v>11</v>
      </c>
    </row>
    <row r="11228" spans="1:6" x14ac:dyDescent="0.3">
      <c r="A11228">
        <v>13799</v>
      </c>
      <c r="D11228">
        <v>0</v>
      </c>
      <c r="E11228" t="s">
        <v>954</v>
      </c>
      <c r="F11228" t="s">
        <v>11</v>
      </c>
    </row>
    <row r="11229" spans="1:6" x14ac:dyDescent="0.3">
      <c r="A11229">
        <v>13800</v>
      </c>
      <c r="D11229">
        <v>0</v>
      </c>
      <c r="E11229" t="s">
        <v>954</v>
      </c>
      <c r="F11229" t="s">
        <v>11</v>
      </c>
    </row>
    <row r="11230" spans="1:6" x14ac:dyDescent="0.3">
      <c r="A11230">
        <v>13801</v>
      </c>
      <c r="D11230">
        <v>0</v>
      </c>
      <c r="E11230" t="s">
        <v>954</v>
      </c>
      <c r="F11230" t="s">
        <v>11</v>
      </c>
    </row>
    <row r="11231" spans="1:6" x14ac:dyDescent="0.3">
      <c r="A11231">
        <v>13802</v>
      </c>
      <c r="D11231">
        <v>0</v>
      </c>
      <c r="E11231" t="s">
        <v>954</v>
      </c>
      <c r="F11231" t="s">
        <v>11</v>
      </c>
    </row>
    <row r="11232" spans="1:6" x14ac:dyDescent="0.3">
      <c r="A11232">
        <v>13803</v>
      </c>
      <c r="D11232">
        <v>0</v>
      </c>
      <c r="E11232" t="s">
        <v>954</v>
      </c>
      <c r="F11232" t="s">
        <v>11</v>
      </c>
    </row>
    <row r="11233" spans="1:6" x14ac:dyDescent="0.3">
      <c r="A11233">
        <v>13804</v>
      </c>
      <c r="D11233">
        <v>0</v>
      </c>
      <c r="E11233" t="s">
        <v>954</v>
      </c>
      <c r="F11233" t="s">
        <v>11</v>
      </c>
    </row>
    <row r="11234" spans="1:6" x14ac:dyDescent="0.3">
      <c r="A11234">
        <v>13805</v>
      </c>
      <c r="D11234">
        <v>0</v>
      </c>
      <c r="E11234" t="s">
        <v>954</v>
      </c>
      <c r="F11234" t="s">
        <v>11</v>
      </c>
    </row>
    <row r="11235" spans="1:6" x14ac:dyDescent="0.3">
      <c r="A11235">
        <v>13806</v>
      </c>
      <c r="D11235">
        <v>0</v>
      </c>
      <c r="E11235" t="s">
        <v>954</v>
      </c>
      <c r="F11235" t="s">
        <v>11</v>
      </c>
    </row>
    <row r="11236" spans="1:6" x14ac:dyDescent="0.3">
      <c r="A11236">
        <v>13807</v>
      </c>
      <c r="D11236">
        <v>0</v>
      </c>
      <c r="E11236" t="s">
        <v>954</v>
      </c>
      <c r="F11236" t="s">
        <v>11</v>
      </c>
    </row>
    <row r="11237" spans="1:6" x14ac:dyDescent="0.3">
      <c r="A11237">
        <v>13808</v>
      </c>
      <c r="D11237">
        <v>0</v>
      </c>
      <c r="E11237" t="s">
        <v>954</v>
      </c>
      <c r="F11237" t="s">
        <v>11</v>
      </c>
    </row>
    <row r="11238" spans="1:6" x14ac:dyDescent="0.3">
      <c r="A11238">
        <v>13809</v>
      </c>
      <c r="D11238">
        <v>0</v>
      </c>
      <c r="E11238" t="s">
        <v>955</v>
      </c>
      <c r="F11238" t="s">
        <v>11</v>
      </c>
    </row>
    <row r="11239" spans="1:6" x14ac:dyDescent="0.3">
      <c r="A11239">
        <v>13810</v>
      </c>
      <c r="D11239">
        <v>0</v>
      </c>
      <c r="E11239" t="s">
        <v>956</v>
      </c>
      <c r="F11239" t="s">
        <v>11</v>
      </c>
    </row>
    <row r="11240" spans="1:6" x14ac:dyDescent="0.3">
      <c r="A11240">
        <v>13811</v>
      </c>
      <c r="D11240">
        <v>0</v>
      </c>
      <c r="E11240" t="s">
        <v>957</v>
      </c>
      <c r="F11240" t="s">
        <v>11</v>
      </c>
    </row>
    <row r="11241" spans="1:6" x14ac:dyDescent="0.3">
      <c r="A11241">
        <v>13812</v>
      </c>
      <c r="D11241">
        <v>0</v>
      </c>
      <c r="E11241" t="s">
        <v>958</v>
      </c>
      <c r="F11241" t="s">
        <v>11</v>
      </c>
    </row>
    <row r="11242" spans="1:6" x14ac:dyDescent="0.3">
      <c r="A11242">
        <v>13813</v>
      </c>
      <c r="D11242">
        <v>0</v>
      </c>
      <c r="E11242" t="s">
        <v>959</v>
      </c>
      <c r="F11242" t="s">
        <v>11</v>
      </c>
    </row>
    <row r="11243" spans="1:6" x14ac:dyDescent="0.3">
      <c r="A11243">
        <v>13814</v>
      </c>
      <c r="D11243">
        <v>0</v>
      </c>
      <c r="E11243" t="s">
        <v>960</v>
      </c>
      <c r="F11243" t="s">
        <v>11</v>
      </c>
    </row>
    <row r="11244" spans="1:6" x14ac:dyDescent="0.3">
      <c r="A11244">
        <v>13815</v>
      </c>
      <c r="D11244">
        <v>0</v>
      </c>
      <c r="E11244" t="s">
        <v>961</v>
      </c>
      <c r="F11244" t="s">
        <v>11</v>
      </c>
    </row>
    <row r="11245" spans="1:6" x14ac:dyDescent="0.3">
      <c r="A11245">
        <v>13816</v>
      </c>
      <c r="D11245">
        <v>0</v>
      </c>
      <c r="E11245" t="s">
        <v>962</v>
      </c>
      <c r="F11245" t="s">
        <v>11</v>
      </c>
    </row>
    <row r="11246" spans="1:6" x14ac:dyDescent="0.3">
      <c r="A11246">
        <v>13817</v>
      </c>
      <c r="D11246">
        <v>0</v>
      </c>
      <c r="E11246" t="s">
        <v>963</v>
      </c>
      <c r="F11246" t="s">
        <v>11</v>
      </c>
    </row>
    <row r="11247" spans="1:6" x14ac:dyDescent="0.3">
      <c r="A11247">
        <v>13818</v>
      </c>
      <c r="D11247">
        <v>0</v>
      </c>
      <c r="E11247" t="s">
        <v>964</v>
      </c>
      <c r="F11247" t="s">
        <v>11</v>
      </c>
    </row>
    <row r="11248" spans="1:6" x14ac:dyDescent="0.3">
      <c r="A11248">
        <v>13819</v>
      </c>
      <c r="D11248">
        <v>0</v>
      </c>
      <c r="E11248" t="s">
        <v>965</v>
      </c>
      <c r="F11248" t="s">
        <v>11</v>
      </c>
    </row>
    <row r="11249" spans="1:6" x14ac:dyDescent="0.3">
      <c r="A11249">
        <v>13820</v>
      </c>
      <c r="D11249">
        <v>0</v>
      </c>
      <c r="E11249" t="s">
        <v>966</v>
      </c>
      <c r="F11249" t="s">
        <v>11</v>
      </c>
    </row>
    <row r="11250" spans="1:6" x14ac:dyDescent="0.3">
      <c r="A11250">
        <v>13821</v>
      </c>
      <c r="D11250">
        <v>0</v>
      </c>
      <c r="E11250" t="s">
        <v>967</v>
      </c>
      <c r="F11250" t="s">
        <v>11</v>
      </c>
    </row>
    <row r="11251" spans="1:6" x14ac:dyDescent="0.3">
      <c r="A11251">
        <v>13822</v>
      </c>
      <c r="D11251">
        <v>0</v>
      </c>
      <c r="E11251" t="s">
        <v>968</v>
      </c>
      <c r="F11251" t="s">
        <v>11</v>
      </c>
    </row>
    <row r="11252" spans="1:6" x14ac:dyDescent="0.3">
      <c r="A11252">
        <v>13823</v>
      </c>
      <c r="D11252">
        <v>0</v>
      </c>
      <c r="E11252" t="s">
        <v>969</v>
      </c>
      <c r="F11252" t="s">
        <v>11</v>
      </c>
    </row>
    <row r="11253" spans="1:6" x14ac:dyDescent="0.3">
      <c r="A11253">
        <v>13824</v>
      </c>
      <c r="D11253">
        <v>0</v>
      </c>
      <c r="E11253" t="s">
        <v>970</v>
      </c>
      <c r="F11253" t="s">
        <v>11</v>
      </c>
    </row>
    <row r="11254" spans="1:6" x14ac:dyDescent="0.3">
      <c r="A11254">
        <v>13825</v>
      </c>
      <c r="D11254">
        <v>0</v>
      </c>
      <c r="E11254" t="s">
        <v>971</v>
      </c>
      <c r="F11254" t="s">
        <v>11</v>
      </c>
    </row>
    <row r="11255" spans="1:6" x14ac:dyDescent="0.3">
      <c r="A11255">
        <v>13826</v>
      </c>
      <c r="D11255">
        <v>0</v>
      </c>
      <c r="E11255" t="s">
        <v>972</v>
      </c>
      <c r="F11255" t="s">
        <v>11</v>
      </c>
    </row>
    <row r="11256" spans="1:6" x14ac:dyDescent="0.3">
      <c r="A11256">
        <v>13827</v>
      </c>
      <c r="C11256" t="s">
        <v>82</v>
      </c>
      <c r="D11256">
        <v>0</v>
      </c>
      <c r="F11256" t="s">
        <v>3</v>
      </c>
    </row>
    <row r="11257" spans="1:6" x14ac:dyDescent="0.3">
      <c r="A11257">
        <v>13828</v>
      </c>
      <c r="C11257" t="s">
        <v>84</v>
      </c>
      <c r="D11257">
        <v>0</v>
      </c>
      <c r="F11257" t="s">
        <v>3</v>
      </c>
    </row>
    <row r="11258" spans="1:6" x14ac:dyDescent="0.3">
      <c r="A11258">
        <v>13829</v>
      </c>
      <c r="C11258" t="s">
        <v>84</v>
      </c>
      <c r="D11258">
        <v>0</v>
      </c>
      <c r="F11258" t="s">
        <v>3</v>
      </c>
    </row>
    <row r="11259" spans="1:6" x14ac:dyDescent="0.3">
      <c r="A11259">
        <v>13830</v>
      </c>
      <c r="B11259" t="s">
        <v>731</v>
      </c>
      <c r="C11259" t="s">
        <v>84</v>
      </c>
      <c r="D11259">
        <v>0</v>
      </c>
      <c r="F11259" t="s">
        <v>18</v>
      </c>
    </row>
    <row r="11260" spans="1:6" x14ac:dyDescent="0.3">
      <c r="A11260">
        <v>13831</v>
      </c>
      <c r="C11260" t="s">
        <v>84</v>
      </c>
      <c r="D11260">
        <v>0</v>
      </c>
      <c r="E11260" t="s">
        <v>258</v>
      </c>
      <c r="F11260" t="s">
        <v>18</v>
      </c>
    </row>
    <row r="11261" spans="1:6" x14ac:dyDescent="0.3">
      <c r="A11261">
        <v>13832</v>
      </c>
      <c r="C11261" t="s">
        <v>84</v>
      </c>
      <c r="D11261">
        <v>0</v>
      </c>
      <c r="F11261" t="s">
        <v>15</v>
      </c>
    </row>
    <row r="11262" spans="1:6" x14ac:dyDescent="0.3">
      <c r="A11262">
        <v>13834</v>
      </c>
      <c r="B11262" t="s">
        <v>2156</v>
      </c>
      <c r="C11262" t="s">
        <v>51</v>
      </c>
      <c r="D11262">
        <v>3</v>
      </c>
      <c r="E11262" t="s">
        <v>299</v>
      </c>
      <c r="F11262" t="s">
        <v>10</v>
      </c>
    </row>
    <row r="11263" spans="1:6" x14ac:dyDescent="0.3">
      <c r="A11263">
        <v>13835</v>
      </c>
      <c r="C11263" t="s">
        <v>82</v>
      </c>
      <c r="D11263">
        <v>0</v>
      </c>
      <c r="F11263" t="s">
        <v>5</v>
      </c>
    </row>
    <row r="11264" spans="1:6" x14ac:dyDescent="0.3">
      <c r="A11264">
        <v>13836</v>
      </c>
      <c r="C11264" t="s">
        <v>82</v>
      </c>
      <c r="D11264">
        <v>0</v>
      </c>
      <c r="F11264" t="s">
        <v>5</v>
      </c>
    </row>
    <row r="11265" spans="1:6" x14ac:dyDescent="0.3">
      <c r="A11265">
        <v>13837</v>
      </c>
      <c r="C11265" t="s">
        <v>175</v>
      </c>
      <c r="D11265">
        <v>0</v>
      </c>
      <c r="F11265" t="s">
        <v>5</v>
      </c>
    </row>
    <row r="11266" spans="1:6" x14ac:dyDescent="0.3">
      <c r="A11266">
        <v>13838</v>
      </c>
      <c r="C11266" t="s">
        <v>84</v>
      </c>
      <c r="D11266">
        <v>0</v>
      </c>
      <c r="F11266" t="s">
        <v>15</v>
      </c>
    </row>
    <row r="11267" spans="1:6" x14ac:dyDescent="0.3">
      <c r="A11267">
        <v>13839</v>
      </c>
      <c r="C11267" t="s">
        <v>51</v>
      </c>
      <c r="D11267">
        <v>3</v>
      </c>
      <c r="F11267" t="s">
        <v>7</v>
      </c>
    </row>
    <row r="11268" spans="1:6" x14ac:dyDescent="0.3">
      <c r="A11268">
        <v>13840</v>
      </c>
      <c r="C11268" t="s">
        <v>82</v>
      </c>
      <c r="D11268">
        <v>0</v>
      </c>
      <c r="F11268" t="s">
        <v>7</v>
      </c>
    </row>
    <row r="11269" spans="1:6" x14ac:dyDescent="0.3">
      <c r="A11269">
        <v>13841</v>
      </c>
      <c r="C11269" t="s">
        <v>82</v>
      </c>
      <c r="D11269">
        <v>0</v>
      </c>
      <c r="F11269" t="s">
        <v>12</v>
      </c>
    </row>
    <row r="11270" spans="1:6" x14ac:dyDescent="0.3">
      <c r="A11270">
        <v>13842</v>
      </c>
      <c r="B11270" t="s">
        <v>186</v>
      </c>
      <c r="C11270" t="s">
        <v>82</v>
      </c>
      <c r="D11270">
        <v>0</v>
      </c>
      <c r="F11270" t="s">
        <v>12</v>
      </c>
    </row>
    <row r="11271" spans="1:6" x14ac:dyDescent="0.3">
      <c r="A11271">
        <v>13843</v>
      </c>
      <c r="B11271" t="s">
        <v>186</v>
      </c>
      <c r="C11271" t="s">
        <v>82</v>
      </c>
      <c r="D11271">
        <v>0</v>
      </c>
      <c r="E11271" t="s">
        <v>260</v>
      </c>
      <c r="F11271" t="s">
        <v>12</v>
      </c>
    </row>
    <row r="11272" spans="1:6" x14ac:dyDescent="0.3">
      <c r="A11272">
        <v>13844</v>
      </c>
      <c r="B11272" t="s">
        <v>186</v>
      </c>
      <c r="C11272" t="s">
        <v>82</v>
      </c>
      <c r="D11272">
        <v>0</v>
      </c>
      <c r="F11272" t="s">
        <v>12</v>
      </c>
    </row>
    <row r="11273" spans="1:6" x14ac:dyDescent="0.3">
      <c r="A11273">
        <v>13845</v>
      </c>
      <c r="B11273" t="s">
        <v>186</v>
      </c>
      <c r="C11273" t="s">
        <v>82</v>
      </c>
      <c r="D11273">
        <v>0</v>
      </c>
      <c r="E11273" t="s">
        <v>260</v>
      </c>
      <c r="F11273" t="s">
        <v>12</v>
      </c>
    </row>
    <row r="11274" spans="1:6" x14ac:dyDescent="0.3">
      <c r="A11274">
        <v>13846</v>
      </c>
      <c r="C11274" t="s">
        <v>82</v>
      </c>
      <c r="D11274">
        <v>0</v>
      </c>
      <c r="F11274" t="s">
        <v>12</v>
      </c>
    </row>
    <row r="11275" spans="1:6" x14ac:dyDescent="0.3">
      <c r="A11275">
        <v>13847</v>
      </c>
      <c r="C11275" t="s">
        <v>82</v>
      </c>
      <c r="D11275">
        <v>0</v>
      </c>
      <c r="E11275" t="s">
        <v>260</v>
      </c>
      <c r="F11275" t="s">
        <v>12</v>
      </c>
    </row>
    <row r="11276" spans="1:6" x14ac:dyDescent="0.3">
      <c r="A11276">
        <v>13848</v>
      </c>
      <c r="C11276" t="s">
        <v>82</v>
      </c>
      <c r="D11276">
        <v>0</v>
      </c>
      <c r="F11276" t="s">
        <v>12</v>
      </c>
    </row>
    <row r="11277" spans="1:6" x14ac:dyDescent="0.3">
      <c r="A11277">
        <v>13849</v>
      </c>
      <c r="C11277" t="s">
        <v>82</v>
      </c>
      <c r="D11277">
        <v>0</v>
      </c>
      <c r="E11277" t="s">
        <v>260</v>
      </c>
      <c r="F11277" t="s">
        <v>12</v>
      </c>
    </row>
    <row r="11278" spans="1:6" x14ac:dyDescent="0.3">
      <c r="A11278">
        <v>13850</v>
      </c>
      <c r="C11278" t="s">
        <v>82</v>
      </c>
      <c r="D11278">
        <v>0</v>
      </c>
      <c r="F11278" t="s">
        <v>12</v>
      </c>
    </row>
    <row r="11279" spans="1:6" x14ac:dyDescent="0.3">
      <c r="A11279">
        <v>13851</v>
      </c>
      <c r="C11279" t="s">
        <v>82</v>
      </c>
      <c r="D11279">
        <v>0</v>
      </c>
      <c r="E11279" t="s">
        <v>260</v>
      </c>
      <c r="F11279" t="s">
        <v>12</v>
      </c>
    </row>
    <row r="11280" spans="1:6" x14ac:dyDescent="0.3">
      <c r="A11280">
        <v>13852</v>
      </c>
      <c r="B11280" t="s">
        <v>758</v>
      </c>
      <c r="C11280" t="s">
        <v>51</v>
      </c>
      <c r="D11280">
        <v>3</v>
      </c>
      <c r="F11280" t="s">
        <v>18</v>
      </c>
    </row>
    <row r="11281" spans="1:6" x14ac:dyDescent="0.3">
      <c r="A11281">
        <v>13853</v>
      </c>
      <c r="B11281" t="s">
        <v>759</v>
      </c>
      <c r="C11281" t="s">
        <v>51</v>
      </c>
      <c r="D11281">
        <v>3</v>
      </c>
      <c r="F11281" t="s">
        <v>18</v>
      </c>
    </row>
    <row r="11282" spans="1:6" x14ac:dyDescent="0.3">
      <c r="A11282">
        <v>13854</v>
      </c>
      <c r="B11282" t="s">
        <v>759</v>
      </c>
      <c r="C11282" t="s">
        <v>51</v>
      </c>
      <c r="D11282">
        <v>3</v>
      </c>
      <c r="F11282" t="s">
        <v>18</v>
      </c>
    </row>
    <row r="11283" spans="1:6" x14ac:dyDescent="0.3">
      <c r="A11283">
        <v>13855</v>
      </c>
      <c r="B11283" t="s">
        <v>758</v>
      </c>
      <c r="C11283" t="s">
        <v>51</v>
      </c>
      <c r="D11283">
        <v>3</v>
      </c>
      <c r="F11283" t="s">
        <v>18</v>
      </c>
    </row>
    <row r="11284" spans="1:6" x14ac:dyDescent="0.3">
      <c r="A11284">
        <v>13856</v>
      </c>
      <c r="C11284" t="s">
        <v>84</v>
      </c>
      <c r="D11284">
        <v>0</v>
      </c>
      <c r="F11284" t="s">
        <v>3</v>
      </c>
    </row>
    <row r="11285" spans="1:6" x14ac:dyDescent="0.3">
      <c r="A11285">
        <v>13857</v>
      </c>
      <c r="C11285" t="s">
        <v>82</v>
      </c>
      <c r="D11285">
        <v>0</v>
      </c>
      <c r="E11285" t="s">
        <v>311</v>
      </c>
      <c r="F11285" t="s">
        <v>3</v>
      </c>
    </row>
    <row r="11286" spans="1:6" x14ac:dyDescent="0.3">
      <c r="A11286">
        <v>13858</v>
      </c>
      <c r="C11286" t="s">
        <v>82</v>
      </c>
      <c r="D11286">
        <v>0</v>
      </c>
      <c r="E11286" t="s">
        <v>311</v>
      </c>
      <c r="F11286" t="s">
        <v>3</v>
      </c>
    </row>
    <row r="11287" spans="1:6" x14ac:dyDescent="0.3">
      <c r="A11287">
        <v>13859</v>
      </c>
      <c r="C11287" t="s">
        <v>82</v>
      </c>
      <c r="D11287">
        <v>0</v>
      </c>
      <c r="E11287" t="s">
        <v>311</v>
      </c>
      <c r="F11287" t="s">
        <v>3</v>
      </c>
    </row>
    <row r="11288" spans="1:6" x14ac:dyDescent="0.3">
      <c r="A11288">
        <v>13860</v>
      </c>
      <c r="C11288" t="s">
        <v>82</v>
      </c>
      <c r="D11288">
        <v>0</v>
      </c>
      <c r="E11288" t="s">
        <v>311</v>
      </c>
      <c r="F11288" t="s">
        <v>3</v>
      </c>
    </row>
    <row r="11289" spans="1:6" x14ac:dyDescent="0.3">
      <c r="A11289">
        <v>13861</v>
      </c>
      <c r="C11289" t="s">
        <v>82</v>
      </c>
      <c r="D11289">
        <v>0</v>
      </c>
      <c r="E11289" t="s">
        <v>311</v>
      </c>
      <c r="F11289" t="s">
        <v>3</v>
      </c>
    </row>
    <row r="11290" spans="1:6" x14ac:dyDescent="0.3">
      <c r="A11290">
        <v>13862</v>
      </c>
      <c r="C11290" t="s">
        <v>82</v>
      </c>
      <c r="D11290">
        <v>0</v>
      </c>
      <c r="E11290" t="s">
        <v>311</v>
      </c>
      <c r="F11290" t="s">
        <v>3</v>
      </c>
    </row>
    <row r="11291" spans="1:6" x14ac:dyDescent="0.3">
      <c r="A11291">
        <v>13863</v>
      </c>
      <c r="C11291" t="s">
        <v>82</v>
      </c>
      <c r="D11291">
        <v>0</v>
      </c>
      <c r="E11291" t="s">
        <v>311</v>
      </c>
      <c r="F11291" t="s">
        <v>3</v>
      </c>
    </row>
    <row r="11292" spans="1:6" x14ac:dyDescent="0.3">
      <c r="A11292">
        <v>13864</v>
      </c>
      <c r="C11292" t="s">
        <v>84</v>
      </c>
      <c r="D11292">
        <v>0</v>
      </c>
      <c r="F11292" t="s">
        <v>6</v>
      </c>
    </row>
    <row r="11293" spans="1:6" x14ac:dyDescent="0.3">
      <c r="A11293">
        <v>13871</v>
      </c>
      <c r="B11293" t="s">
        <v>65</v>
      </c>
      <c r="C11293" t="s">
        <v>82</v>
      </c>
      <c r="D11293">
        <v>0</v>
      </c>
      <c r="F11293" t="s">
        <v>12</v>
      </c>
    </row>
    <row r="11294" spans="1:6" x14ac:dyDescent="0.3">
      <c r="A11294">
        <v>13872</v>
      </c>
      <c r="B11294" t="s">
        <v>65</v>
      </c>
      <c r="C11294" t="s">
        <v>82</v>
      </c>
      <c r="D11294">
        <v>-10</v>
      </c>
      <c r="E11294" t="s">
        <v>245</v>
      </c>
      <c r="F11294" t="s">
        <v>12</v>
      </c>
    </row>
    <row r="11295" spans="1:6" x14ac:dyDescent="0.3">
      <c r="A11295">
        <v>13873</v>
      </c>
      <c r="C11295" t="s">
        <v>82</v>
      </c>
      <c r="D11295">
        <v>-10</v>
      </c>
      <c r="E11295" t="s">
        <v>192</v>
      </c>
      <c r="F11295" t="s">
        <v>12</v>
      </c>
    </row>
    <row r="11296" spans="1:6" x14ac:dyDescent="0.3">
      <c r="A11296">
        <v>13874</v>
      </c>
      <c r="C11296" t="s">
        <v>82</v>
      </c>
      <c r="D11296">
        <v>-10</v>
      </c>
      <c r="E11296" t="s">
        <v>245</v>
      </c>
      <c r="F11296" t="s">
        <v>12</v>
      </c>
    </row>
    <row r="11297" spans="1:6" x14ac:dyDescent="0.3">
      <c r="A11297">
        <v>13875</v>
      </c>
      <c r="C11297" t="s">
        <v>82</v>
      </c>
      <c r="D11297">
        <v>0</v>
      </c>
      <c r="F11297" t="s">
        <v>12</v>
      </c>
    </row>
    <row r="11298" spans="1:6" x14ac:dyDescent="0.3">
      <c r="A11298">
        <v>13876</v>
      </c>
      <c r="C11298" t="s">
        <v>82</v>
      </c>
      <c r="D11298">
        <v>0</v>
      </c>
      <c r="E11298" t="s">
        <v>260</v>
      </c>
      <c r="F11298" t="s">
        <v>12</v>
      </c>
    </row>
    <row r="11299" spans="1:6" x14ac:dyDescent="0.3">
      <c r="A11299">
        <v>13877</v>
      </c>
      <c r="C11299" t="s">
        <v>82</v>
      </c>
      <c r="D11299">
        <v>0</v>
      </c>
      <c r="F11299" t="s">
        <v>12</v>
      </c>
    </row>
    <row r="11300" spans="1:6" x14ac:dyDescent="0.3">
      <c r="A11300">
        <v>13878</v>
      </c>
      <c r="C11300" t="s">
        <v>82</v>
      </c>
      <c r="D11300">
        <v>0</v>
      </c>
      <c r="E11300" t="s">
        <v>260</v>
      </c>
      <c r="F11300" t="s">
        <v>12</v>
      </c>
    </row>
    <row r="11301" spans="1:6" x14ac:dyDescent="0.3">
      <c r="A11301">
        <v>13879</v>
      </c>
      <c r="C11301" t="s">
        <v>84</v>
      </c>
      <c r="D11301">
        <v>0</v>
      </c>
      <c r="E11301" t="s">
        <v>311</v>
      </c>
      <c r="F11301" t="s">
        <v>16</v>
      </c>
    </row>
    <row r="11302" spans="1:6" x14ac:dyDescent="0.3">
      <c r="A11302">
        <v>13880</v>
      </c>
      <c r="B11302" t="s">
        <v>760</v>
      </c>
      <c r="C11302" t="s">
        <v>51</v>
      </c>
      <c r="D11302">
        <v>3</v>
      </c>
      <c r="F11302" t="s">
        <v>18</v>
      </c>
    </row>
    <row r="11303" spans="1:6" x14ac:dyDescent="0.3">
      <c r="A11303">
        <v>13881</v>
      </c>
      <c r="B11303" t="s">
        <v>761</v>
      </c>
      <c r="C11303" t="s">
        <v>51</v>
      </c>
      <c r="D11303">
        <v>3</v>
      </c>
      <c r="F11303" t="s">
        <v>18</v>
      </c>
    </row>
    <row r="11304" spans="1:6" x14ac:dyDescent="0.3">
      <c r="A11304">
        <v>13882</v>
      </c>
      <c r="C11304" t="s">
        <v>82</v>
      </c>
      <c r="D11304">
        <v>0</v>
      </c>
      <c r="F11304" t="s">
        <v>18</v>
      </c>
    </row>
    <row r="11305" spans="1:6" x14ac:dyDescent="0.3">
      <c r="A11305">
        <v>13883</v>
      </c>
      <c r="C11305" t="s">
        <v>82</v>
      </c>
      <c r="D11305">
        <v>0</v>
      </c>
      <c r="E11305" t="s">
        <v>2381</v>
      </c>
      <c r="F11305" t="s">
        <v>10</v>
      </c>
    </row>
    <row r="11306" spans="1:6" x14ac:dyDescent="0.3">
      <c r="A11306">
        <v>13884</v>
      </c>
      <c r="C11306" t="s">
        <v>175</v>
      </c>
      <c r="D11306">
        <v>0</v>
      </c>
      <c r="F11306" t="s">
        <v>3</v>
      </c>
    </row>
    <row r="11307" spans="1:6" x14ac:dyDescent="0.3">
      <c r="A11307">
        <v>13885</v>
      </c>
      <c r="C11307" t="s">
        <v>175</v>
      </c>
      <c r="D11307">
        <v>0</v>
      </c>
      <c r="F11307" t="s">
        <v>3</v>
      </c>
    </row>
    <row r="11308" spans="1:6" x14ac:dyDescent="0.3">
      <c r="A11308">
        <v>13886</v>
      </c>
      <c r="C11308" t="s">
        <v>175</v>
      </c>
      <c r="D11308">
        <v>0</v>
      </c>
      <c r="F11308" t="s">
        <v>18</v>
      </c>
    </row>
    <row r="11309" spans="1:6" x14ac:dyDescent="0.3">
      <c r="A11309">
        <v>13887</v>
      </c>
      <c r="C11309" t="s">
        <v>84</v>
      </c>
      <c r="D11309">
        <v>0</v>
      </c>
      <c r="E11309" t="s">
        <v>258</v>
      </c>
      <c r="F11309" t="s">
        <v>18</v>
      </c>
    </row>
    <row r="11310" spans="1:6" x14ac:dyDescent="0.3">
      <c r="A11310">
        <v>13888</v>
      </c>
      <c r="C11310" t="s">
        <v>84</v>
      </c>
      <c r="D11310">
        <v>0</v>
      </c>
      <c r="E11310" t="s">
        <v>258</v>
      </c>
      <c r="F11310" t="s">
        <v>18</v>
      </c>
    </row>
    <row r="11311" spans="1:6" x14ac:dyDescent="0.3">
      <c r="A11311">
        <v>13889</v>
      </c>
      <c r="C11311" t="s">
        <v>84</v>
      </c>
      <c r="D11311">
        <v>0</v>
      </c>
      <c r="E11311" t="s">
        <v>258</v>
      </c>
      <c r="F11311" t="s">
        <v>18</v>
      </c>
    </row>
    <row r="11312" spans="1:6" x14ac:dyDescent="0.3">
      <c r="A11312">
        <v>13890</v>
      </c>
      <c r="C11312" t="s">
        <v>82</v>
      </c>
      <c r="D11312">
        <v>0</v>
      </c>
      <c r="F11312" t="s">
        <v>18</v>
      </c>
    </row>
    <row r="11313" spans="1:6" x14ac:dyDescent="0.3">
      <c r="A11313">
        <v>13891</v>
      </c>
      <c r="B11313" t="s">
        <v>1124</v>
      </c>
      <c r="C11313" t="s">
        <v>51</v>
      </c>
      <c r="D11313">
        <v>3</v>
      </c>
      <c r="F11313" t="s">
        <v>7</v>
      </c>
    </row>
    <row r="11314" spans="1:6" x14ac:dyDescent="0.3">
      <c r="A11314">
        <v>13892</v>
      </c>
      <c r="C11314" t="s">
        <v>155</v>
      </c>
      <c r="D11314">
        <v>0</v>
      </c>
      <c r="E11314" t="s">
        <v>2072</v>
      </c>
      <c r="F11314" t="s">
        <v>3</v>
      </c>
    </row>
    <row r="11315" spans="1:6" x14ac:dyDescent="0.3">
      <c r="A11315">
        <v>13893</v>
      </c>
      <c r="C11315" t="s">
        <v>155</v>
      </c>
      <c r="D11315">
        <v>0</v>
      </c>
      <c r="E11315" t="s">
        <v>2073</v>
      </c>
      <c r="F11315" t="s">
        <v>3</v>
      </c>
    </row>
    <row r="11316" spans="1:6" x14ac:dyDescent="0.3">
      <c r="A11316">
        <v>13894</v>
      </c>
      <c r="C11316" t="s">
        <v>82</v>
      </c>
      <c r="D11316">
        <v>0</v>
      </c>
      <c r="E11316" t="s">
        <v>2074</v>
      </c>
      <c r="F11316" t="s">
        <v>3</v>
      </c>
    </row>
    <row r="11317" spans="1:6" x14ac:dyDescent="0.3">
      <c r="A11317">
        <v>13895</v>
      </c>
      <c r="C11317" t="s">
        <v>82</v>
      </c>
      <c r="D11317">
        <v>0</v>
      </c>
      <c r="E11317" t="s">
        <v>2075</v>
      </c>
      <c r="F11317" t="s">
        <v>3</v>
      </c>
    </row>
    <row r="11318" spans="1:6" x14ac:dyDescent="0.3">
      <c r="A11318">
        <v>13896</v>
      </c>
      <c r="C11318" t="s">
        <v>155</v>
      </c>
      <c r="D11318">
        <v>0</v>
      </c>
      <c r="E11318" t="s">
        <v>2072</v>
      </c>
      <c r="F11318" t="s">
        <v>3</v>
      </c>
    </row>
    <row r="11319" spans="1:6" x14ac:dyDescent="0.3">
      <c r="A11319">
        <v>13897</v>
      </c>
      <c r="C11319" t="s">
        <v>155</v>
      </c>
      <c r="D11319">
        <v>0</v>
      </c>
      <c r="E11319" t="s">
        <v>2076</v>
      </c>
      <c r="F11319" t="s">
        <v>3</v>
      </c>
    </row>
    <row r="11320" spans="1:6" x14ac:dyDescent="0.3">
      <c r="A11320">
        <v>13898</v>
      </c>
      <c r="C11320" t="s">
        <v>82</v>
      </c>
      <c r="D11320">
        <v>0</v>
      </c>
      <c r="E11320" t="s">
        <v>2074</v>
      </c>
      <c r="F11320" t="s">
        <v>3</v>
      </c>
    </row>
    <row r="11321" spans="1:6" x14ac:dyDescent="0.3">
      <c r="A11321">
        <v>13899</v>
      </c>
      <c r="C11321" t="s">
        <v>82</v>
      </c>
      <c r="D11321">
        <v>0</v>
      </c>
      <c r="E11321" t="s">
        <v>2075</v>
      </c>
      <c r="F11321" t="s">
        <v>3</v>
      </c>
    </row>
    <row r="11322" spans="1:6" x14ac:dyDescent="0.3">
      <c r="A11322">
        <v>13900</v>
      </c>
      <c r="C11322" t="s">
        <v>155</v>
      </c>
      <c r="D11322">
        <v>0</v>
      </c>
      <c r="E11322" t="s">
        <v>2072</v>
      </c>
      <c r="F11322" t="s">
        <v>3</v>
      </c>
    </row>
    <row r="11323" spans="1:6" x14ac:dyDescent="0.3">
      <c r="A11323">
        <v>13901</v>
      </c>
      <c r="C11323" t="s">
        <v>155</v>
      </c>
      <c r="D11323">
        <v>0</v>
      </c>
      <c r="E11323" t="s">
        <v>2076</v>
      </c>
      <c r="F11323" t="s">
        <v>3</v>
      </c>
    </row>
    <row r="11324" spans="1:6" x14ac:dyDescent="0.3">
      <c r="A11324">
        <v>13902</v>
      </c>
      <c r="C11324" t="s">
        <v>82</v>
      </c>
      <c r="D11324">
        <v>0</v>
      </c>
      <c r="E11324" t="s">
        <v>2077</v>
      </c>
      <c r="F11324" t="s">
        <v>3</v>
      </c>
    </row>
    <row r="11325" spans="1:6" x14ac:dyDescent="0.3">
      <c r="A11325">
        <v>13903</v>
      </c>
      <c r="C11325" t="s">
        <v>82</v>
      </c>
      <c r="D11325">
        <v>0</v>
      </c>
      <c r="E11325" t="s">
        <v>2075</v>
      </c>
      <c r="F11325" t="s">
        <v>3</v>
      </c>
    </row>
    <row r="11326" spans="1:6" x14ac:dyDescent="0.3">
      <c r="A11326">
        <v>13904</v>
      </c>
      <c r="C11326" t="s">
        <v>155</v>
      </c>
      <c r="D11326">
        <v>0</v>
      </c>
      <c r="E11326" t="s">
        <v>2072</v>
      </c>
      <c r="F11326" t="s">
        <v>3</v>
      </c>
    </row>
    <row r="11327" spans="1:6" x14ac:dyDescent="0.3">
      <c r="A11327">
        <v>13905</v>
      </c>
      <c r="C11327" t="s">
        <v>155</v>
      </c>
      <c r="D11327">
        <v>0</v>
      </c>
      <c r="E11327" t="s">
        <v>2076</v>
      </c>
      <c r="F11327" t="s">
        <v>3</v>
      </c>
    </row>
    <row r="11328" spans="1:6" x14ac:dyDescent="0.3">
      <c r="A11328">
        <v>13906</v>
      </c>
      <c r="C11328" t="s">
        <v>82</v>
      </c>
      <c r="D11328">
        <v>0</v>
      </c>
      <c r="E11328" t="s">
        <v>2078</v>
      </c>
      <c r="F11328" t="s">
        <v>3</v>
      </c>
    </row>
    <row r="11329" spans="1:6" x14ac:dyDescent="0.3">
      <c r="A11329">
        <v>13907</v>
      </c>
      <c r="C11329" t="s">
        <v>155</v>
      </c>
      <c r="D11329">
        <v>0</v>
      </c>
      <c r="E11329" t="s">
        <v>2079</v>
      </c>
      <c r="F11329" t="s">
        <v>3</v>
      </c>
    </row>
    <row r="11330" spans="1:6" x14ac:dyDescent="0.3">
      <c r="A11330">
        <v>13908</v>
      </c>
      <c r="C11330" t="s">
        <v>82</v>
      </c>
      <c r="D11330">
        <v>0</v>
      </c>
      <c r="E11330" t="s">
        <v>2075</v>
      </c>
      <c r="F11330" t="s">
        <v>3</v>
      </c>
    </row>
    <row r="11331" spans="1:6" x14ac:dyDescent="0.3">
      <c r="A11331">
        <v>13909</v>
      </c>
      <c r="C11331" t="s">
        <v>82</v>
      </c>
      <c r="D11331">
        <v>0</v>
      </c>
      <c r="E11331" t="s">
        <v>2075</v>
      </c>
      <c r="F11331" t="s">
        <v>3</v>
      </c>
    </row>
    <row r="11332" spans="1:6" x14ac:dyDescent="0.3">
      <c r="A11332">
        <v>13910</v>
      </c>
      <c r="C11332" t="s">
        <v>155</v>
      </c>
      <c r="D11332">
        <v>0</v>
      </c>
      <c r="E11332" t="s">
        <v>2080</v>
      </c>
      <c r="F11332" t="s">
        <v>3</v>
      </c>
    </row>
    <row r="11333" spans="1:6" x14ac:dyDescent="0.3">
      <c r="A11333">
        <v>13911</v>
      </c>
      <c r="C11333" t="s">
        <v>155</v>
      </c>
      <c r="D11333">
        <v>0</v>
      </c>
      <c r="E11333" t="s">
        <v>2081</v>
      </c>
      <c r="F11333" t="s">
        <v>3</v>
      </c>
    </row>
    <row r="11334" spans="1:6" x14ac:dyDescent="0.3">
      <c r="A11334">
        <v>13912</v>
      </c>
      <c r="C11334" t="s">
        <v>82</v>
      </c>
      <c r="D11334">
        <v>0</v>
      </c>
      <c r="E11334" t="s">
        <v>2074</v>
      </c>
      <c r="F11334" t="s">
        <v>3</v>
      </c>
    </row>
    <row r="11335" spans="1:6" x14ac:dyDescent="0.3">
      <c r="A11335">
        <v>13913</v>
      </c>
      <c r="C11335" t="s">
        <v>82</v>
      </c>
      <c r="D11335">
        <v>0</v>
      </c>
      <c r="E11335" t="s">
        <v>2077</v>
      </c>
      <c r="F11335" t="s">
        <v>3</v>
      </c>
    </row>
    <row r="11336" spans="1:6" x14ac:dyDescent="0.3">
      <c r="A11336">
        <v>13914</v>
      </c>
      <c r="C11336" t="s">
        <v>82</v>
      </c>
      <c r="D11336">
        <v>0</v>
      </c>
      <c r="E11336" t="s">
        <v>2077</v>
      </c>
      <c r="F11336" t="s">
        <v>3</v>
      </c>
    </row>
    <row r="11337" spans="1:6" x14ac:dyDescent="0.3">
      <c r="A11337">
        <v>13915</v>
      </c>
      <c r="C11337" t="s">
        <v>82</v>
      </c>
      <c r="D11337">
        <v>0</v>
      </c>
      <c r="E11337" t="s">
        <v>2074</v>
      </c>
      <c r="F11337" t="s">
        <v>3</v>
      </c>
    </row>
    <row r="11338" spans="1:6" x14ac:dyDescent="0.3">
      <c r="A11338">
        <v>13916</v>
      </c>
      <c r="C11338" t="s">
        <v>82</v>
      </c>
      <c r="D11338">
        <v>0</v>
      </c>
      <c r="E11338" t="s">
        <v>2074</v>
      </c>
      <c r="F11338" t="s">
        <v>3</v>
      </c>
    </row>
    <row r="11339" spans="1:6" x14ac:dyDescent="0.3">
      <c r="A11339">
        <v>13917</v>
      </c>
      <c r="C11339" t="s">
        <v>82</v>
      </c>
      <c r="D11339">
        <v>0</v>
      </c>
      <c r="E11339" t="s">
        <v>2074</v>
      </c>
      <c r="F11339" t="s">
        <v>3</v>
      </c>
    </row>
    <row r="11340" spans="1:6" x14ac:dyDescent="0.3">
      <c r="A11340">
        <v>13918</v>
      </c>
      <c r="C11340" t="s">
        <v>155</v>
      </c>
      <c r="D11340">
        <v>0</v>
      </c>
      <c r="E11340" t="s">
        <v>2082</v>
      </c>
      <c r="F11340" t="s">
        <v>3</v>
      </c>
    </row>
    <row r="11341" spans="1:6" x14ac:dyDescent="0.3">
      <c r="A11341">
        <v>13919</v>
      </c>
      <c r="C11341" t="s">
        <v>155</v>
      </c>
      <c r="D11341">
        <v>0</v>
      </c>
      <c r="E11341" t="s">
        <v>2081</v>
      </c>
      <c r="F11341" t="s">
        <v>3</v>
      </c>
    </row>
    <row r="11342" spans="1:6" x14ac:dyDescent="0.3">
      <c r="A11342">
        <v>13920</v>
      </c>
      <c r="C11342" t="s">
        <v>82</v>
      </c>
      <c r="D11342">
        <v>0</v>
      </c>
      <c r="E11342" t="s">
        <v>2074</v>
      </c>
      <c r="F11342" t="s">
        <v>3</v>
      </c>
    </row>
    <row r="11343" spans="1:6" x14ac:dyDescent="0.3">
      <c r="A11343">
        <v>13921</v>
      </c>
      <c r="C11343" t="s">
        <v>82</v>
      </c>
      <c r="D11343">
        <v>0</v>
      </c>
      <c r="E11343" t="s">
        <v>2077</v>
      </c>
      <c r="F11343" t="s">
        <v>3</v>
      </c>
    </row>
    <row r="11344" spans="1:6" x14ac:dyDescent="0.3">
      <c r="A11344">
        <v>13922</v>
      </c>
      <c r="C11344" t="s">
        <v>82</v>
      </c>
      <c r="D11344">
        <v>0</v>
      </c>
      <c r="E11344" t="s">
        <v>2075</v>
      </c>
      <c r="F11344" t="s">
        <v>3</v>
      </c>
    </row>
    <row r="11345" spans="1:6" x14ac:dyDescent="0.3">
      <c r="A11345">
        <v>13923</v>
      </c>
      <c r="C11345" t="s">
        <v>155</v>
      </c>
      <c r="D11345">
        <v>0</v>
      </c>
      <c r="E11345" t="s">
        <v>2076</v>
      </c>
      <c r="F11345" t="s">
        <v>3</v>
      </c>
    </row>
    <row r="11346" spans="1:6" x14ac:dyDescent="0.3">
      <c r="A11346">
        <v>13924</v>
      </c>
      <c r="C11346" t="s">
        <v>82</v>
      </c>
      <c r="D11346">
        <v>0</v>
      </c>
      <c r="E11346" t="s">
        <v>2074</v>
      </c>
      <c r="F11346" t="s">
        <v>3</v>
      </c>
    </row>
    <row r="11347" spans="1:6" x14ac:dyDescent="0.3">
      <c r="A11347">
        <v>13925</v>
      </c>
      <c r="C11347" t="s">
        <v>155</v>
      </c>
      <c r="D11347">
        <v>0</v>
      </c>
      <c r="E11347" t="s">
        <v>2072</v>
      </c>
      <c r="F11347" t="s">
        <v>3</v>
      </c>
    </row>
    <row r="11348" spans="1:6" x14ac:dyDescent="0.3">
      <c r="A11348">
        <v>13926</v>
      </c>
      <c r="C11348" t="s">
        <v>82</v>
      </c>
      <c r="D11348">
        <v>0</v>
      </c>
      <c r="E11348" t="s">
        <v>2075</v>
      </c>
      <c r="F11348" t="s">
        <v>3</v>
      </c>
    </row>
    <row r="11349" spans="1:6" x14ac:dyDescent="0.3">
      <c r="A11349">
        <v>13927</v>
      </c>
      <c r="C11349" t="s">
        <v>82</v>
      </c>
      <c r="D11349">
        <v>0</v>
      </c>
      <c r="E11349" t="s">
        <v>2075</v>
      </c>
      <c r="F11349" t="s">
        <v>3</v>
      </c>
    </row>
    <row r="11350" spans="1:6" x14ac:dyDescent="0.3">
      <c r="A11350">
        <v>13928</v>
      </c>
      <c r="C11350" t="s">
        <v>82</v>
      </c>
      <c r="D11350">
        <v>0</v>
      </c>
      <c r="E11350" t="s">
        <v>2074</v>
      </c>
      <c r="F11350" t="s">
        <v>3</v>
      </c>
    </row>
    <row r="11351" spans="1:6" x14ac:dyDescent="0.3">
      <c r="A11351">
        <v>13929</v>
      </c>
      <c r="C11351" t="s">
        <v>82</v>
      </c>
      <c r="D11351">
        <v>0</v>
      </c>
      <c r="E11351" t="s">
        <v>2074</v>
      </c>
      <c r="F11351" t="s">
        <v>3</v>
      </c>
    </row>
    <row r="11352" spans="1:6" x14ac:dyDescent="0.3">
      <c r="A11352">
        <v>13930</v>
      </c>
      <c r="C11352" t="s">
        <v>82</v>
      </c>
      <c r="D11352">
        <v>0</v>
      </c>
      <c r="E11352" t="s">
        <v>2077</v>
      </c>
      <c r="F11352" t="s">
        <v>3</v>
      </c>
    </row>
    <row r="11353" spans="1:6" x14ac:dyDescent="0.3">
      <c r="A11353">
        <v>13931</v>
      </c>
      <c r="C11353" t="s">
        <v>82</v>
      </c>
      <c r="D11353">
        <v>0</v>
      </c>
      <c r="E11353" t="s">
        <v>2077</v>
      </c>
      <c r="F11353" t="s">
        <v>3</v>
      </c>
    </row>
    <row r="11354" spans="1:6" x14ac:dyDescent="0.3">
      <c r="A11354">
        <v>13932</v>
      </c>
      <c r="C11354" t="s">
        <v>82</v>
      </c>
      <c r="D11354">
        <v>0</v>
      </c>
      <c r="E11354" t="s">
        <v>2074</v>
      </c>
      <c r="F11354" t="s">
        <v>3</v>
      </c>
    </row>
    <row r="11355" spans="1:6" x14ac:dyDescent="0.3">
      <c r="A11355">
        <v>13933</v>
      </c>
      <c r="C11355" t="s">
        <v>82</v>
      </c>
      <c r="D11355">
        <v>0</v>
      </c>
      <c r="E11355" t="s">
        <v>2077</v>
      </c>
      <c r="F11355" t="s">
        <v>3</v>
      </c>
    </row>
    <row r="11356" spans="1:6" x14ac:dyDescent="0.3">
      <c r="A11356">
        <v>13934</v>
      </c>
      <c r="C11356" t="s">
        <v>82</v>
      </c>
      <c r="D11356">
        <v>0</v>
      </c>
      <c r="E11356" t="s">
        <v>2077</v>
      </c>
      <c r="F11356" t="s">
        <v>3</v>
      </c>
    </row>
    <row r="11357" spans="1:6" x14ac:dyDescent="0.3">
      <c r="A11357">
        <v>13935</v>
      </c>
      <c r="C11357" t="s">
        <v>82</v>
      </c>
      <c r="D11357">
        <v>0</v>
      </c>
      <c r="E11357" t="s">
        <v>2075</v>
      </c>
      <c r="F11357" t="s">
        <v>3</v>
      </c>
    </row>
    <row r="11358" spans="1:6" x14ac:dyDescent="0.3">
      <c r="A11358">
        <v>13936</v>
      </c>
      <c r="C11358" t="s">
        <v>82</v>
      </c>
      <c r="D11358">
        <v>0</v>
      </c>
      <c r="E11358" t="s">
        <v>2075</v>
      </c>
      <c r="F11358" t="s">
        <v>3</v>
      </c>
    </row>
    <row r="11359" spans="1:6" x14ac:dyDescent="0.3">
      <c r="A11359">
        <v>13937</v>
      </c>
      <c r="C11359" t="s">
        <v>82</v>
      </c>
      <c r="D11359">
        <v>0</v>
      </c>
      <c r="E11359" t="s">
        <v>1910</v>
      </c>
      <c r="F11359" t="s">
        <v>3</v>
      </c>
    </row>
    <row r="11360" spans="1:6" x14ac:dyDescent="0.3">
      <c r="A11360">
        <v>13938</v>
      </c>
      <c r="C11360" t="s">
        <v>82</v>
      </c>
      <c r="D11360">
        <v>0</v>
      </c>
      <c r="E11360" t="s">
        <v>2075</v>
      </c>
      <c r="F11360" t="s">
        <v>3</v>
      </c>
    </row>
    <row r="11361" spans="1:6" x14ac:dyDescent="0.3">
      <c r="A11361">
        <v>13939</v>
      </c>
      <c r="C11361" t="s">
        <v>155</v>
      </c>
      <c r="D11361">
        <v>0</v>
      </c>
      <c r="E11361" t="s">
        <v>2083</v>
      </c>
      <c r="F11361" t="s">
        <v>3</v>
      </c>
    </row>
    <row r="11362" spans="1:6" x14ac:dyDescent="0.3">
      <c r="A11362">
        <v>13940</v>
      </c>
      <c r="C11362" t="s">
        <v>155</v>
      </c>
      <c r="D11362">
        <v>0</v>
      </c>
      <c r="E11362" t="s">
        <v>2084</v>
      </c>
      <c r="F11362" t="s">
        <v>3</v>
      </c>
    </row>
    <row r="11363" spans="1:6" x14ac:dyDescent="0.3">
      <c r="A11363">
        <v>13941</v>
      </c>
      <c r="C11363" t="s">
        <v>155</v>
      </c>
      <c r="D11363">
        <v>0</v>
      </c>
      <c r="E11363" t="s">
        <v>2085</v>
      </c>
      <c r="F11363" t="s">
        <v>3</v>
      </c>
    </row>
    <row r="11364" spans="1:6" x14ac:dyDescent="0.3">
      <c r="A11364">
        <v>13942</v>
      </c>
      <c r="C11364" t="s">
        <v>155</v>
      </c>
      <c r="D11364">
        <v>0</v>
      </c>
      <c r="E11364" t="s">
        <v>2083</v>
      </c>
      <c r="F11364" t="s">
        <v>3</v>
      </c>
    </row>
    <row r="11365" spans="1:6" x14ac:dyDescent="0.3">
      <c r="A11365">
        <v>13943</v>
      </c>
      <c r="C11365" t="s">
        <v>82</v>
      </c>
      <c r="D11365">
        <v>0</v>
      </c>
      <c r="E11365" t="s">
        <v>2077</v>
      </c>
      <c r="F11365" t="s">
        <v>3</v>
      </c>
    </row>
    <row r="11366" spans="1:6" x14ac:dyDescent="0.3">
      <c r="A11366">
        <v>13944</v>
      </c>
      <c r="C11366" t="s">
        <v>155</v>
      </c>
      <c r="D11366">
        <v>0</v>
      </c>
      <c r="E11366" t="s">
        <v>2085</v>
      </c>
      <c r="F11366" t="s">
        <v>3</v>
      </c>
    </row>
    <row r="11367" spans="1:6" x14ac:dyDescent="0.3">
      <c r="A11367">
        <v>13945</v>
      </c>
      <c r="C11367" t="s">
        <v>155</v>
      </c>
      <c r="D11367">
        <v>0</v>
      </c>
      <c r="E11367" t="s">
        <v>2084</v>
      </c>
      <c r="F11367" t="s">
        <v>3</v>
      </c>
    </row>
    <row r="11368" spans="1:6" x14ac:dyDescent="0.3">
      <c r="A11368">
        <v>13946</v>
      </c>
      <c r="C11368" t="s">
        <v>82</v>
      </c>
      <c r="D11368">
        <v>0</v>
      </c>
      <c r="E11368" t="s">
        <v>2077</v>
      </c>
      <c r="F11368" t="s">
        <v>3</v>
      </c>
    </row>
    <row r="11369" spans="1:6" x14ac:dyDescent="0.3">
      <c r="A11369">
        <v>13947</v>
      </c>
      <c r="C11369" t="s">
        <v>155</v>
      </c>
      <c r="D11369">
        <v>0</v>
      </c>
      <c r="E11369" t="s">
        <v>2082</v>
      </c>
      <c r="F11369" t="s">
        <v>3</v>
      </c>
    </row>
    <row r="11370" spans="1:6" x14ac:dyDescent="0.3">
      <c r="A11370">
        <v>13948</v>
      </c>
      <c r="C11370" t="s">
        <v>155</v>
      </c>
      <c r="D11370">
        <v>0</v>
      </c>
      <c r="E11370" t="s">
        <v>2086</v>
      </c>
      <c r="F11370" t="s">
        <v>3</v>
      </c>
    </row>
    <row r="11371" spans="1:6" x14ac:dyDescent="0.3">
      <c r="A11371">
        <v>13949</v>
      </c>
      <c r="C11371" t="s">
        <v>155</v>
      </c>
      <c r="D11371">
        <v>0</v>
      </c>
      <c r="E11371" t="s">
        <v>2087</v>
      </c>
      <c r="F11371" t="s">
        <v>3</v>
      </c>
    </row>
    <row r="11372" spans="1:6" x14ac:dyDescent="0.3">
      <c r="A11372">
        <v>13950</v>
      </c>
      <c r="C11372" t="s">
        <v>155</v>
      </c>
      <c r="D11372">
        <v>0</v>
      </c>
      <c r="E11372" t="s">
        <v>2076</v>
      </c>
      <c r="F11372" t="s">
        <v>3</v>
      </c>
    </row>
    <row r="11373" spans="1:6" x14ac:dyDescent="0.3">
      <c r="A11373">
        <v>13951</v>
      </c>
      <c r="C11373" t="s">
        <v>82</v>
      </c>
      <c r="D11373">
        <v>0</v>
      </c>
      <c r="E11373" t="s">
        <v>2074</v>
      </c>
      <c r="F11373" t="s">
        <v>3</v>
      </c>
    </row>
    <row r="11374" spans="1:6" x14ac:dyDescent="0.3">
      <c r="A11374">
        <v>13952</v>
      </c>
      <c r="C11374" t="s">
        <v>82</v>
      </c>
      <c r="D11374">
        <v>0</v>
      </c>
      <c r="E11374" t="s">
        <v>2075</v>
      </c>
      <c r="F11374" t="s">
        <v>3</v>
      </c>
    </row>
    <row r="11375" spans="1:6" x14ac:dyDescent="0.3">
      <c r="A11375">
        <v>13953</v>
      </c>
      <c r="C11375" t="s">
        <v>82</v>
      </c>
      <c r="D11375">
        <v>0</v>
      </c>
      <c r="E11375" t="s">
        <v>2075</v>
      </c>
      <c r="F11375" t="s">
        <v>3</v>
      </c>
    </row>
    <row r="11376" spans="1:6" x14ac:dyDescent="0.3">
      <c r="A11376">
        <v>13954</v>
      </c>
      <c r="C11376" t="s">
        <v>82</v>
      </c>
      <c r="D11376">
        <v>0</v>
      </c>
      <c r="E11376" t="s">
        <v>2075</v>
      </c>
      <c r="F11376" t="s">
        <v>3</v>
      </c>
    </row>
    <row r="11377" spans="1:6" x14ac:dyDescent="0.3">
      <c r="A11377">
        <v>13955</v>
      </c>
      <c r="C11377" t="s">
        <v>82</v>
      </c>
      <c r="D11377">
        <v>0</v>
      </c>
      <c r="E11377" t="s">
        <v>2078</v>
      </c>
      <c r="F11377" t="s">
        <v>3</v>
      </c>
    </row>
    <row r="11378" spans="1:6" x14ac:dyDescent="0.3">
      <c r="A11378">
        <v>13956</v>
      </c>
      <c r="C11378" t="s">
        <v>82</v>
      </c>
      <c r="D11378">
        <v>0</v>
      </c>
      <c r="E11378" t="s">
        <v>2075</v>
      </c>
      <c r="F11378" t="s">
        <v>3</v>
      </c>
    </row>
    <row r="11379" spans="1:6" x14ac:dyDescent="0.3">
      <c r="A11379">
        <v>13957</v>
      </c>
      <c r="C11379" t="s">
        <v>82</v>
      </c>
      <c r="D11379">
        <v>0</v>
      </c>
      <c r="E11379" t="s">
        <v>2075</v>
      </c>
      <c r="F11379" t="s">
        <v>3</v>
      </c>
    </row>
    <row r="11380" spans="1:6" x14ac:dyDescent="0.3">
      <c r="A11380">
        <v>13958</v>
      </c>
      <c r="C11380" t="s">
        <v>155</v>
      </c>
      <c r="D11380">
        <v>0</v>
      </c>
      <c r="E11380" t="s">
        <v>2082</v>
      </c>
      <c r="F11380" t="s">
        <v>3</v>
      </c>
    </row>
    <row r="11381" spans="1:6" x14ac:dyDescent="0.3">
      <c r="A11381">
        <v>13959</v>
      </c>
      <c r="C11381" t="s">
        <v>155</v>
      </c>
      <c r="D11381">
        <v>0</v>
      </c>
      <c r="E11381" t="s">
        <v>2081</v>
      </c>
      <c r="F11381" t="s">
        <v>3</v>
      </c>
    </row>
    <row r="11382" spans="1:6" x14ac:dyDescent="0.3">
      <c r="A11382">
        <v>13960</v>
      </c>
      <c r="C11382" t="s">
        <v>155</v>
      </c>
      <c r="D11382">
        <v>0</v>
      </c>
      <c r="E11382" t="s">
        <v>2088</v>
      </c>
      <c r="F11382" t="s">
        <v>3</v>
      </c>
    </row>
    <row r="11383" spans="1:6" x14ac:dyDescent="0.3">
      <c r="A11383">
        <v>13961</v>
      </c>
      <c r="C11383" t="s">
        <v>82</v>
      </c>
      <c r="D11383">
        <v>0</v>
      </c>
      <c r="E11383" t="s">
        <v>2075</v>
      </c>
      <c r="F11383" t="s">
        <v>3</v>
      </c>
    </row>
    <row r="11384" spans="1:6" x14ac:dyDescent="0.3">
      <c r="A11384">
        <v>13962</v>
      </c>
      <c r="C11384" t="s">
        <v>155</v>
      </c>
      <c r="D11384">
        <v>0</v>
      </c>
      <c r="E11384" t="s">
        <v>2082</v>
      </c>
      <c r="F11384" t="s">
        <v>3</v>
      </c>
    </row>
    <row r="11385" spans="1:6" x14ac:dyDescent="0.3">
      <c r="A11385">
        <v>13963</v>
      </c>
      <c r="C11385" t="s">
        <v>155</v>
      </c>
      <c r="D11385">
        <v>0</v>
      </c>
      <c r="E11385" t="s">
        <v>2081</v>
      </c>
      <c r="F11385" t="s">
        <v>3</v>
      </c>
    </row>
    <row r="11386" spans="1:6" x14ac:dyDescent="0.3">
      <c r="A11386">
        <v>13964</v>
      </c>
      <c r="C11386" t="s">
        <v>155</v>
      </c>
      <c r="D11386">
        <v>0</v>
      </c>
      <c r="E11386" t="s">
        <v>2081</v>
      </c>
      <c r="F11386" t="s">
        <v>3</v>
      </c>
    </row>
    <row r="11387" spans="1:6" x14ac:dyDescent="0.3">
      <c r="A11387">
        <v>13965</v>
      </c>
      <c r="C11387" t="s">
        <v>82</v>
      </c>
      <c r="D11387">
        <v>0</v>
      </c>
      <c r="E11387" t="s">
        <v>2075</v>
      </c>
      <c r="F11387" t="s">
        <v>3</v>
      </c>
    </row>
    <row r="11388" spans="1:6" x14ac:dyDescent="0.3">
      <c r="A11388">
        <v>13966</v>
      </c>
      <c r="C11388" t="s">
        <v>82</v>
      </c>
      <c r="D11388">
        <v>0</v>
      </c>
      <c r="E11388" t="s">
        <v>2074</v>
      </c>
      <c r="F11388" t="s">
        <v>3</v>
      </c>
    </row>
    <row r="11389" spans="1:6" x14ac:dyDescent="0.3">
      <c r="A11389">
        <v>13967</v>
      </c>
      <c r="C11389" t="s">
        <v>155</v>
      </c>
      <c r="D11389">
        <v>0</v>
      </c>
      <c r="E11389" t="s">
        <v>2072</v>
      </c>
      <c r="F11389" t="s">
        <v>3</v>
      </c>
    </row>
    <row r="11390" spans="1:6" x14ac:dyDescent="0.3">
      <c r="A11390">
        <v>13968</v>
      </c>
      <c r="C11390" t="s">
        <v>155</v>
      </c>
      <c r="D11390">
        <v>0</v>
      </c>
      <c r="E11390" t="s">
        <v>2076</v>
      </c>
      <c r="F11390" t="s">
        <v>3</v>
      </c>
    </row>
    <row r="11391" spans="1:6" x14ac:dyDescent="0.3">
      <c r="A11391">
        <v>13969</v>
      </c>
      <c r="C11391" t="s">
        <v>82</v>
      </c>
      <c r="D11391">
        <v>0</v>
      </c>
      <c r="E11391" t="s">
        <v>2075</v>
      </c>
      <c r="F11391" t="s">
        <v>3</v>
      </c>
    </row>
    <row r="11392" spans="1:6" x14ac:dyDescent="0.3">
      <c r="A11392">
        <v>13970</v>
      </c>
      <c r="C11392" t="s">
        <v>82</v>
      </c>
      <c r="D11392">
        <v>0</v>
      </c>
      <c r="E11392" t="s">
        <v>2074</v>
      </c>
      <c r="F11392" t="s">
        <v>3</v>
      </c>
    </row>
    <row r="11393" spans="1:6" x14ac:dyDescent="0.3">
      <c r="A11393">
        <v>13971</v>
      </c>
      <c r="C11393" t="s">
        <v>82</v>
      </c>
      <c r="D11393">
        <v>0</v>
      </c>
      <c r="E11393" t="s">
        <v>2078</v>
      </c>
      <c r="F11393" t="s">
        <v>3</v>
      </c>
    </row>
    <row r="11394" spans="1:6" x14ac:dyDescent="0.3">
      <c r="A11394">
        <v>13972</v>
      </c>
      <c r="C11394" t="s">
        <v>155</v>
      </c>
      <c r="D11394">
        <v>0</v>
      </c>
      <c r="E11394" t="s">
        <v>2088</v>
      </c>
      <c r="F11394" t="s">
        <v>3</v>
      </c>
    </row>
    <row r="11395" spans="1:6" x14ac:dyDescent="0.3">
      <c r="A11395">
        <v>13973</v>
      </c>
      <c r="C11395" t="s">
        <v>155</v>
      </c>
      <c r="D11395">
        <v>0</v>
      </c>
      <c r="E11395" t="s">
        <v>2082</v>
      </c>
      <c r="F11395" t="s">
        <v>3</v>
      </c>
    </row>
    <row r="11396" spans="1:6" x14ac:dyDescent="0.3">
      <c r="A11396">
        <v>13974</v>
      </c>
      <c r="C11396" t="s">
        <v>155</v>
      </c>
      <c r="D11396">
        <v>0</v>
      </c>
      <c r="E11396" t="s">
        <v>2081</v>
      </c>
      <c r="F11396" t="s">
        <v>3</v>
      </c>
    </row>
    <row r="11397" spans="1:6" x14ac:dyDescent="0.3">
      <c r="A11397">
        <v>13975</v>
      </c>
      <c r="C11397" t="s">
        <v>155</v>
      </c>
      <c r="D11397">
        <v>0</v>
      </c>
      <c r="E11397" t="s">
        <v>2086</v>
      </c>
      <c r="F11397" t="s">
        <v>3</v>
      </c>
    </row>
    <row r="11398" spans="1:6" x14ac:dyDescent="0.3">
      <c r="A11398">
        <v>13976</v>
      </c>
      <c r="C11398" t="s">
        <v>155</v>
      </c>
      <c r="D11398">
        <v>0</v>
      </c>
      <c r="E11398" t="s">
        <v>2072</v>
      </c>
      <c r="F11398" t="s">
        <v>3</v>
      </c>
    </row>
    <row r="11399" spans="1:6" x14ac:dyDescent="0.3">
      <c r="A11399">
        <v>13977</v>
      </c>
      <c r="C11399" t="s">
        <v>155</v>
      </c>
      <c r="D11399">
        <v>0</v>
      </c>
      <c r="E11399" t="s">
        <v>2076</v>
      </c>
      <c r="F11399" t="s">
        <v>3</v>
      </c>
    </row>
    <row r="11400" spans="1:6" x14ac:dyDescent="0.3">
      <c r="A11400">
        <v>13978</v>
      </c>
      <c r="C11400" t="s">
        <v>82</v>
      </c>
      <c r="D11400">
        <v>0</v>
      </c>
      <c r="E11400" t="s">
        <v>2075</v>
      </c>
      <c r="F11400" t="s">
        <v>3</v>
      </c>
    </row>
    <row r="11401" spans="1:6" x14ac:dyDescent="0.3">
      <c r="A11401">
        <v>13979</v>
      </c>
      <c r="C11401" t="s">
        <v>82</v>
      </c>
      <c r="D11401">
        <v>0</v>
      </c>
      <c r="E11401" t="s">
        <v>2077</v>
      </c>
      <c r="F11401" t="s">
        <v>3</v>
      </c>
    </row>
    <row r="11402" spans="1:6" x14ac:dyDescent="0.3">
      <c r="A11402">
        <v>13980</v>
      </c>
      <c r="C11402" t="s">
        <v>155</v>
      </c>
      <c r="D11402">
        <v>0</v>
      </c>
      <c r="E11402" t="s">
        <v>2086</v>
      </c>
      <c r="F11402" t="s">
        <v>3</v>
      </c>
    </row>
    <row r="11403" spans="1:6" x14ac:dyDescent="0.3">
      <c r="A11403">
        <v>13981</v>
      </c>
      <c r="C11403" t="s">
        <v>82</v>
      </c>
      <c r="D11403">
        <v>0</v>
      </c>
      <c r="E11403" t="s">
        <v>2074</v>
      </c>
      <c r="F11403" t="s">
        <v>3</v>
      </c>
    </row>
    <row r="11404" spans="1:6" x14ac:dyDescent="0.3">
      <c r="A11404">
        <v>13982</v>
      </c>
      <c r="C11404" t="s">
        <v>82</v>
      </c>
      <c r="D11404">
        <v>0</v>
      </c>
      <c r="E11404" t="s">
        <v>2075</v>
      </c>
      <c r="F11404" t="s">
        <v>3</v>
      </c>
    </row>
    <row r="11405" spans="1:6" x14ac:dyDescent="0.3">
      <c r="A11405">
        <v>13983</v>
      </c>
      <c r="C11405" t="s">
        <v>82</v>
      </c>
      <c r="D11405">
        <v>0</v>
      </c>
      <c r="E11405" t="s">
        <v>2075</v>
      </c>
      <c r="F11405" t="s">
        <v>3</v>
      </c>
    </row>
    <row r="11406" spans="1:6" x14ac:dyDescent="0.3">
      <c r="A11406">
        <v>13984</v>
      </c>
      <c r="C11406" t="s">
        <v>82</v>
      </c>
      <c r="D11406">
        <v>0</v>
      </c>
      <c r="E11406" t="s">
        <v>2078</v>
      </c>
      <c r="F11406" t="s">
        <v>3</v>
      </c>
    </row>
    <row r="11407" spans="1:6" x14ac:dyDescent="0.3">
      <c r="A11407">
        <v>13985</v>
      </c>
      <c r="C11407" t="s">
        <v>82</v>
      </c>
      <c r="D11407">
        <v>0</v>
      </c>
      <c r="E11407" t="s">
        <v>2077</v>
      </c>
      <c r="F11407" t="s">
        <v>3</v>
      </c>
    </row>
    <row r="11408" spans="1:6" x14ac:dyDescent="0.3">
      <c r="A11408">
        <v>13986</v>
      </c>
      <c r="C11408" t="s">
        <v>82</v>
      </c>
      <c r="D11408">
        <v>0</v>
      </c>
      <c r="E11408" t="s">
        <v>2078</v>
      </c>
      <c r="F11408" t="s">
        <v>3</v>
      </c>
    </row>
    <row r="11409" spans="1:6" x14ac:dyDescent="0.3">
      <c r="A11409">
        <v>13987</v>
      </c>
      <c r="C11409" t="s">
        <v>82</v>
      </c>
      <c r="D11409">
        <v>0</v>
      </c>
      <c r="E11409" t="s">
        <v>2075</v>
      </c>
      <c r="F11409" t="s">
        <v>3</v>
      </c>
    </row>
    <row r="11410" spans="1:6" x14ac:dyDescent="0.3">
      <c r="A11410">
        <v>13988</v>
      </c>
      <c r="C11410" t="s">
        <v>155</v>
      </c>
      <c r="D11410">
        <v>0</v>
      </c>
      <c r="E11410" t="s">
        <v>2089</v>
      </c>
      <c r="F11410" t="s">
        <v>3</v>
      </c>
    </row>
    <row r="11411" spans="1:6" x14ac:dyDescent="0.3">
      <c r="A11411">
        <v>13989</v>
      </c>
      <c r="C11411" t="s">
        <v>155</v>
      </c>
      <c r="D11411">
        <v>0</v>
      </c>
      <c r="E11411" t="s">
        <v>2073</v>
      </c>
      <c r="F11411" t="s">
        <v>3</v>
      </c>
    </row>
    <row r="11412" spans="1:6" x14ac:dyDescent="0.3">
      <c r="A11412">
        <v>13990</v>
      </c>
      <c r="C11412" t="s">
        <v>82</v>
      </c>
      <c r="D11412">
        <v>0</v>
      </c>
      <c r="E11412" t="s">
        <v>2075</v>
      </c>
      <c r="F11412" t="s">
        <v>3</v>
      </c>
    </row>
    <row r="11413" spans="1:6" x14ac:dyDescent="0.3">
      <c r="A11413">
        <v>13991</v>
      </c>
      <c r="C11413" t="s">
        <v>82</v>
      </c>
      <c r="D11413">
        <v>0</v>
      </c>
      <c r="E11413" t="s">
        <v>2075</v>
      </c>
      <c r="F11413" t="s">
        <v>3</v>
      </c>
    </row>
    <row r="11414" spans="1:6" x14ac:dyDescent="0.3">
      <c r="A11414">
        <v>13992</v>
      </c>
      <c r="C11414" t="s">
        <v>82</v>
      </c>
      <c r="D11414">
        <v>0</v>
      </c>
      <c r="E11414" t="s">
        <v>1904</v>
      </c>
      <c r="F11414" t="s">
        <v>3</v>
      </c>
    </row>
    <row r="11415" spans="1:6" x14ac:dyDescent="0.3">
      <c r="A11415">
        <v>13993</v>
      </c>
      <c r="C11415" t="s">
        <v>82</v>
      </c>
      <c r="D11415">
        <v>0</v>
      </c>
      <c r="E11415" t="s">
        <v>1904</v>
      </c>
      <c r="F11415" t="s">
        <v>3</v>
      </c>
    </row>
    <row r="11416" spans="1:6" x14ac:dyDescent="0.3">
      <c r="A11416">
        <v>13994</v>
      </c>
      <c r="C11416" t="s">
        <v>82</v>
      </c>
      <c r="D11416">
        <v>0</v>
      </c>
      <c r="E11416" t="s">
        <v>1904</v>
      </c>
      <c r="F11416" t="s">
        <v>3</v>
      </c>
    </row>
    <row r="11417" spans="1:6" x14ac:dyDescent="0.3">
      <c r="A11417">
        <v>13995</v>
      </c>
      <c r="C11417" t="s">
        <v>155</v>
      </c>
      <c r="D11417">
        <v>0</v>
      </c>
      <c r="E11417" t="s">
        <v>2090</v>
      </c>
      <c r="F11417" t="s">
        <v>3</v>
      </c>
    </row>
    <row r="11418" spans="1:6" x14ac:dyDescent="0.3">
      <c r="A11418">
        <v>13996</v>
      </c>
      <c r="C11418" t="s">
        <v>155</v>
      </c>
      <c r="D11418">
        <v>0</v>
      </c>
      <c r="E11418" t="s">
        <v>2076</v>
      </c>
      <c r="F11418" t="s">
        <v>3</v>
      </c>
    </row>
    <row r="11419" spans="1:6" x14ac:dyDescent="0.3">
      <c r="A11419">
        <v>13997</v>
      </c>
      <c r="C11419" t="s">
        <v>155</v>
      </c>
      <c r="D11419">
        <v>0</v>
      </c>
      <c r="E11419" t="s">
        <v>2090</v>
      </c>
      <c r="F11419" t="s">
        <v>3</v>
      </c>
    </row>
    <row r="11420" spans="1:6" x14ac:dyDescent="0.3">
      <c r="A11420">
        <v>13998</v>
      </c>
      <c r="C11420" t="s">
        <v>82</v>
      </c>
      <c r="D11420">
        <v>0</v>
      </c>
      <c r="E11420" t="s">
        <v>2078</v>
      </c>
      <c r="F11420" t="s">
        <v>3</v>
      </c>
    </row>
    <row r="11421" spans="1:6" x14ac:dyDescent="0.3">
      <c r="A11421">
        <v>13999</v>
      </c>
      <c r="C11421" t="s">
        <v>155</v>
      </c>
      <c r="D11421">
        <v>0</v>
      </c>
      <c r="E11421" t="s">
        <v>2073</v>
      </c>
      <c r="F11421" t="s">
        <v>3</v>
      </c>
    </row>
    <row r="11422" spans="1:6" x14ac:dyDescent="0.3">
      <c r="A11422">
        <v>14000</v>
      </c>
      <c r="C11422" t="s">
        <v>82</v>
      </c>
      <c r="D11422">
        <v>0</v>
      </c>
      <c r="E11422" t="s">
        <v>2075</v>
      </c>
      <c r="F11422" t="s">
        <v>3</v>
      </c>
    </row>
    <row r="11423" spans="1:6" x14ac:dyDescent="0.3">
      <c r="A11423">
        <v>14001</v>
      </c>
      <c r="C11423" t="s">
        <v>82</v>
      </c>
      <c r="D11423">
        <v>0</v>
      </c>
      <c r="E11423" t="s">
        <v>2078</v>
      </c>
      <c r="F11423" t="s">
        <v>3</v>
      </c>
    </row>
    <row r="11424" spans="1:6" x14ac:dyDescent="0.3">
      <c r="A11424">
        <v>14002</v>
      </c>
      <c r="C11424" t="s">
        <v>82</v>
      </c>
      <c r="D11424">
        <v>0</v>
      </c>
      <c r="E11424" t="s">
        <v>2078</v>
      </c>
      <c r="F11424" t="s">
        <v>3</v>
      </c>
    </row>
    <row r="11425" spans="1:6" x14ac:dyDescent="0.3">
      <c r="A11425">
        <v>14003</v>
      </c>
      <c r="C11425" t="s">
        <v>82</v>
      </c>
      <c r="D11425">
        <v>0</v>
      </c>
      <c r="E11425" t="s">
        <v>2078</v>
      </c>
      <c r="F11425" t="s">
        <v>3</v>
      </c>
    </row>
    <row r="11426" spans="1:6" x14ac:dyDescent="0.3">
      <c r="A11426">
        <v>14004</v>
      </c>
      <c r="C11426" t="s">
        <v>82</v>
      </c>
      <c r="D11426">
        <v>0</v>
      </c>
      <c r="E11426" t="s">
        <v>2078</v>
      </c>
      <c r="F11426" t="s">
        <v>3</v>
      </c>
    </row>
    <row r="11427" spans="1:6" x14ac:dyDescent="0.3">
      <c r="A11427">
        <v>14005</v>
      </c>
      <c r="C11427" t="s">
        <v>155</v>
      </c>
      <c r="D11427">
        <v>0</v>
      </c>
      <c r="E11427" t="s">
        <v>2090</v>
      </c>
      <c r="F11427" t="s">
        <v>3</v>
      </c>
    </row>
    <row r="11428" spans="1:6" x14ac:dyDescent="0.3">
      <c r="A11428">
        <v>14006</v>
      </c>
      <c r="C11428" t="s">
        <v>155</v>
      </c>
      <c r="D11428">
        <v>0</v>
      </c>
      <c r="E11428" t="s">
        <v>2073</v>
      </c>
      <c r="F11428" t="s">
        <v>3</v>
      </c>
    </row>
    <row r="11429" spans="1:6" x14ac:dyDescent="0.3">
      <c r="A11429">
        <v>14007</v>
      </c>
      <c r="C11429" t="s">
        <v>155</v>
      </c>
      <c r="D11429">
        <v>0</v>
      </c>
      <c r="E11429" t="s">
        <v>2090</v>
      </c>
      <c r="F11429" t="s">
        <v>3</v>
      </c>
    </row>
    <row r="11430" spans="1:6" x14ac:dyDescent="0.3">
      <c r="A11430">
        <v>14008</v>
      </c>
      <c r="C11430" t="s">
        <v>155</v>
      </c>
      <c r="D11430">
        <v>0</v>
      </c>
      <c r="E11430" t="s">
        <v>2073</v>
      </c>
      <c r="F11430" t="s">
        <v>3</v>
      </c>
    </row>
    <row r="11431" spans="1:6" x14ac:dyDescent="0.3">
      <c r="A11431">
        <v>14009</v>
      </c>
      <c r="C11431" t="s">
        <v>155</v>
      </c>
      <c r="D11431">
        <v>0</v>
      </c>
      <c r="E11431" t="s">
        <v>2090</v>
      </c>
      <c r="F11431" t="s">
        <v>3</v>
      </c>
    </row>
    <row r="11432" spans="1:6" x14ac:dyDescent="0.3">
      <c r="A11432">
        <v>14010</v>
      </c>
      <c r="C11432" t="s">
        <v>155</v>
      </c>
      <c r="D11432">
        <v>0</v>
      </c>
      <c r="E11432" t="s">
        <v>2073</v>
      </c>
      <c r="F11432" t="s">
        <v>3</v>
      </c>
    </row>
    <row r="11433" spans="1:6" x14ac:dyDescent="0.3">
      <c r="A11433">
        <v>14011</v>
      </c>
      <c r="C11433" t="s">
        <v>155</v>
      </c>
      <c r="D11433">
        <v>0</v>
      </c>
      <c r="E11433" t="s">
        <v>2090</v>
      </c>
      <c r="F11433" t="s">
        <v>3</v>
      </c>
    </row>
    <row r="11434" spans="1:6" x14ac:dyDescent="0.3">
      <c r="A11434">
        <v>14012</v>
      </c>
      <c r="C11434" t="s">
        <v>155</v>
      </c>
      <c r="D11434">
        <v>0</v>
      </c>
      <c r="E11434" t="s">
        <v>2073</v>
      </c>
      <c r="F11434" t="s">
        <v>3</v>
      </c>
    </row>
    <row r="11435" spans="1:6" x14ac:dyDescent="0.3">
      <c r="A11435">
        <v>14013</v>
      </c>
      <c r="C11435" t="s">
        <v>155</v>
      </c>
      <c r="D11435">
        <v>0</v>
      </c>
      <c r="E11435" t="s">
        <v>2087</v>
      </c>
      <c r="F11435" t="s">
        <v>3</v>
      </c>
    </row>
    <row r="11436" spans="1:6" x14ac:dyDescent="0.3">
      <c r="A11436">
        <v>14014</v>
      </c>
      <c r="C11436" t="s">
        <v>155</v>
      </c>
      <c r="D11436">
        <v>0</v>
      </c>
      <c r="E11436" t="s">
        <v>2076</v>
      </c>
      <c r="F11436" t="s">
        <v>3</v>
      </c>
    </row>
    <row r="11437" spans="1:6" x14ac:dyDescent="0.3">
      <c r="A11437">
        <v>14015</v>
      </c>
      <c r="C11437" t="s">
        <v>82</v>
      </c>
      <c r="D11437">
        <v>0</v>
      </c>
      <c r="E11437" t="s">
        <v>2074</v>
      </c>
      <c r="F11437" t="s">
        <v>3</v>
      </c>
    </row>
    <row r="11438" spans="1:6" x14ac:dyDescent="0.3">
      <c r="A11438">
        <v>14016</v>
      </c>
      <c r="C11438" t="s">
        <v>82</v>
      </c>
      <c r="D11438">
        <v>0</v>
      </c>
      <c r="E11438" t="s">
        <v>2075</v>
      </c>
      <c r="F11438" t="s">
        <v>3</v>
      </c>
    </row>
    <row r="11439" spans="1:6" x14ac:dyDescent="0.3">
      <c r="A11439">
        <v>14017</v>
      </c>
      <c r="C11439" t="s">
        <v>82</v>
      </c>
      <c r="D11439">
        <v>0</v>
      </c>
      <c r="E11439" t="s">
        <v>2074</v>
      </c>
      <c r="F11439" t="s">
        <v>3</v>
      </c>
    </row>
    <row r="11440" spans="1:6" x14ac:dyDescent="0.3">
      <c r="A11440">
        <v>14018</v>
      </c>
      <c r="C11440" t="s">
        <v>82</v>
      </c>
      <c r="D11440">
        <v>0</v>
      </c>
      <c r="E11440" t="s">
        <v>2074</v>
      </c>
      <c r="F11440" t="s">
        <v>3</v>
      </c>
    </row>
    <row r="11441" spans="1:6" x14ac:dyDescent="0.3">
      <c r="A11441">
        <v>14019</v>
      </c>
      <c r="C11441" t="s">
        <v>82</v>
      </c>
      <c r="D11441">
        <v>0</v>
      </c>
      <c r="E11441" t="s">
        <v>2075</v>
      </c>
      <c r="F11441" t="s">
        <v>3</v>
      </c>
    </row>
    <row r="11442" spans="1:6" x14ac:dyDescent="0.3">
      <c r="A11442">
        <v>14020</v>
      </c>
      <c r="C11442" t="s">
        <v>82</v>
      </c>
      <c r="D11442">
        <v>0</v>
      </c>
      <c r="E11442" t="s">
        <v>2074</v>
      </c>
      <c r="F11442" t="s">
        <v>3</v>
      </c>
    </row>
    <row r="11443" spans="1:6" x14ac:dyDescent="0.3">
      <c r="A11443">
        <v>14021</v>
      </c>
      <c r="C11443" t="s">
        <v>82</v>
      </c>
      <c r="D11443">
        <v>0</v>
      </c>
      <c r="E11443" t="s">
        <v>2075</v>
      </c>
      <c r="F11443" t="s">
        <v>3</v>
      </c>
    </row>
    <row r="11444" spans="1:6" x14ac:dyDescent="0.3">
      <c r="A11444">
        <v>14022</v>
      </c>
      <c r="C11444" t="s">
        <v>82</v>
      </c>
      <c r="D11444">
        <v>0</v>
      </c>
      <c r="E11444" t="s">
        <v>2074</v>
      </c>
      <c r="F11444" t="s">
        <v>3</v>
      </c>
    </row>
    <row r="11445" spans="1:6" x14ac:dyDescent="0.3">
      <c r="A11445">
        <v>14023</v>
      </c>
      <c r="C11445" t="s">
        <v>82</v>
      </c>
      <c r="D11445">
        <v>0</v>
      </c>
      <c r="E11445" t="s">
        <v>2075</v>
      </c>
      <c r="F11445" t="s">
        <v>3</v>
      </c>
    </row>
    <row r="11446" spans="1:6" x14ac:dyDescent="0.3">
      <c r="A11446">
        <v>14024</v>
      </c>
      <c r="C11446" t="s">
        <v>82</v>
      </c>
      <c r="D11446">
        <v>0</v>
      </c>
      <c r="E11446" t="s">
        <v>2074</v>
      </c>
      <c r="F11446" t="s">
        <v>3</v>
      </c>
    </row>
    <row r="11447" spans="1:6" x14ac:dyDescent="0.3">
      <c r="A11447">
        <v>14025</v>
      </c>
      <c r="C11447" t="s">
        <v>82</v>
      </c>
      <c r="D11447">
        <v>0</v>
      </c>
      <c r="E11447" t="s">
        <v>2075</v>
      </c>
      <c r="F11447" t="s">
        <v>3</v>
      </c>
    </row>
    <row r="11448" spans="1:6" x14ac:dyDescent="0.3">
      <c r="A11448">
        <v>14026</v>
      </c>
      <c r="C11448" t="s">
        <v>82</v>
      </c>
      <c r="D11448">
        <v>0</v>
      </c>
      <c r="E11448" t="s">
        <v>2074</v>
      </c>
      <c r="F11448" t="s">
        <v>3</v>
      </c>
    </row>
    <row r="11449" spans="1:6" x14ac:dyDescent="0.3">
      <c r="A11449">
        <v>14027</v>
      </c>
      <c r="C11449" t="s">
        <v>82</v>
      </c>
      <c r="D11449">
        <v>0</v>
      </c>
      <c r="E11449" t="s">
        <v>2074</v>
      </c>
      <c r="F11449" t="s">
        <v>3</v>
      </c>
    </row>
    <row r="11450" spans="1:6" x14ac:dyDescent="0.3">
      <c r="A11450">
        <v>14028</v>
      </c>
      <c r="C11450" t="s">
        <v>82</v>
      </c>
      <c r="D11450">
        <v>0</v>
      </c>
      <c r="E11450" t="s">
        <v>2075</v>
      </c>
      <c r="F11450" t="s">
        <v>3</v>
      </c>
    </row>
    <row r="11451" spans="1:6" x14ac:dyDescent="0.3">
      <c r="A11451">
        <v>14029</v>
      </c>
      <c r="C11451" t="s">
        <v>155</v>
      </c>
      <c r="D11451">
        <v>0</v>
      </c>
      <c r="E11451" t="s">
        <v>2091</v>
      </c>
      <c r="F11451" t="s">
        <v>3</v>
      </c>
    </row>
    <row r="11452" spans="1:6" x14ac:dyDescent="0.3">
      <c r="A11452">
        <v>14030</v>
      </c>
      <c r="C11452" t="s">
        <v>155</v>
      </c>
      <c r="D11452">
        <v>0</v>
      </c>
      <c r="E11452" t="s">
        <v>2092</v>
      </c>
      <c r="F11452" t="s">
        <v>3</v>
      </c>
    </row>
    <row r="11453" spans="1:6" x14ac:dyDescent="0.3">
      <c r="A11453">
        <v>14031</v>
      </c>
      <c r="C11453" t="s">
        <v>82</v>
      </c>
      <c r="D11453">
        <v>0</v>
      </c>
      <c r="E11453" t="s">
        <v>2074</v>
      </c>
      <c r="F11453" t="s">
        <v>3</v>
      </c>
    </row>
    <row r="11454" spans="1:6" x14ac:dyDescent="0.3">
      <c r="A11454">
        <v>14032</v>
      </c>
      <c r="C11454" t="s">
        <v>82</v>
      </c>
      <c r="D11454">
        <v>0</v>
      </c>
      <c r="E11454" t="s">
        <v>2075</v>
      </c>
      <c r="F11454" t="s">
        <v>3</v>
      </c>
    </row>
    <row r="11455" spans="1:6" x14ac:dyDescent="0.3">
      <c r="A11455">
        <v>14033</v>
      </c>
      <c r="B11455" t="s">
        <v>645</v>
      </c>
      <c r="C11455" t="s">
        <v>51</v>
      </c>
      <c r="D11455">
        <v>3</v>
      </c>
      <c r="F11455" t="s">
        <v>18</v>
      </c>
    </row>
    <row r="11456" spans="1:6" x14ac:dyDescent="0.3">
      <c r="A11456">
        <v>14034</v>
      </c>
      <c r="B11456" t="s">
        <v>645</v>
      </c>
      <c r="C11456" t="s">
        <v>51</v>
      </c>
      <c r="D11456">
        <v>3</v>
      </c>
      <c r="F11456" t="s">
        <v>18</v>
      </c>
    </row>
    <row r="11457" spans="1:6" x14ac:dyDescent="0.3">
      <c r="A11457">
        <v>14035</v>
      </c>
      <c r="C11457" t="s">
        <v>82</v>
      </c>
      <c r="D11457">
        <v>0</v>
      </c>
      <c r="F11457" t="s">
        <v>18</v>
      </c>
    </row>
    <row r="11458" spans="1:6" x14ac:dyDescent="0.3">
      <c r="A11458">
        <v>14036</v>
      </c>
      <c r="C11458" t="s">
        <v>82</v>
      </c>
      <c r="D11458">
        <v>0</v>
      </c>
      <c r="F11458" t="s">
        <v>18</v>
      </c>
    </row>
    <row r="11459" spans="1:6" x14ac:dyDescent="0.3">
      <c r="A11459">
        <v>14037</v>
      </c>
      <c r="B11459" t="s">
        <v>762</v>
      </c>
      <c r="C11459" t="s">
        <v>84</v>
      </c>
      <c r="D11459">
        <v>0</v>
      </c>
      <c r="E11459" t="s">
        <v>235</v>
      </c>
      <c r="F11459" t="s">
        <v>18</v>
      </c>
    </row>
    <row r="11460" spans="1:6" x14ac:dyDescent="0.3">
      <c r="A11460">
        <v>14038</v>
      </c>
      <c r="B11460" t="s">
        <v>759</v>
      </c>
      <c r="C11460" t="s">
        <v>51</v>
      </c>
      <c r="D11460">
        <v>3</v>
      </c>
      <c r="F11460" t="s">
        <v>18</v>
      </c>
    </row>
    <row r="11461" spans="1:6" x14ac:dyDescent="0.3">
      <c r="A11461">
        <v>14039</v>
      </c>
      <c r="B11461" t="s">
        <v>759</v>
      </c>
      <c r="C11461" t="s">
        <v>51</v>
      </c>
      <c r="D11461">
        <v>3</v>
      </c>
      <c r="F11461" t="s">
        <v>18</v>
      </c>
    </row>
    <row r="11462" spans="1:6" x14ac:dyDescent="0.3">
      <c r="A11462">
        <v>14040</v>
      </c>
      <c r="B11462" t="s">
        <v>763</v>
      </c>
      <c r="C11462" t="s">
        <v>51</v>
      </c>
      <c r="D11462">
        <v>3</v>
      </c>
      <c r="F11462" t="s">
        <v>18</v>
      </c>
    </row>
    <row r="11463" spans="1:6" x14ac:dyDescent="0.3">
      <c r="A11463">
        <v>14041</v>
      </c>
      <c r="C11463" t="s">
        <v>51</v>
      </c>
      <c r="D11463">
        <v>3</v>
      </c>
      <c r="F11463" t="s">
        <v>18</v>
      </c>
    </row>
    <row r="11464" spans="1:6" x14ac:dyDescent="0.3">
      <c r="A11464">
        <v>14042</v>
      </c>
      <c r="C11464" t="s">
        <v>51</v>
      </c>
      <c r="D11464">
        <v>3</v>
      </c>
      <c r="F11464" t="s">
        <v>18</v>
      </c>
    </row>
    <row r="11465" spans="1:6" x14ac:dyDescent="0.3">
      <c r="A11465">
        <v>14043</v>
      </c>
      <c r="C11465" t="s">
        <v>51</v>
      </c>
      <c r="D11465">
        <v>3</v>
      </c>
      <c r="F11465" t="s">
        <v>18</v>
      </c>
    </row>
    <row r="11466" spans="1:6" x14ac:dyDescent="0.3">
      <c r="A11466">
        <v>14044</v>
      </c>
      <c r="C11466" t="s">
        <v>51</v>
      </c>
      <c r="D11466">
        <v>3</v>
      </c>
      <c r="F11466" t="s">
        <v>18</v>
      </c>
    </row>
    <row r="11467" spans="1:6" x14ac:dyDescent="0.3">
      <c r="A11467">
        <v>14045</v>
      </c>
      <c r="C11467" t="s">
        <v>84</v>
      </c>
      <c r="D11467">
        <v>0</v>
      </c>
      <c r="E11467" t="s">
        <v>235</v>
      </c>
      <c r="F11467" t="s">
        <v>18</v>
      </c>
    </row>
    <row r="11468" spans="1:6" x14ac:dyDescent="0.3">
      <c r="A11468">
        <v>14046</v>
      </c>
      <c r="C11468" t="s">
        <v>84</v>
      </c>
      <c r="D11468">
        <v>0</v>
      </c>
      <c r="E11468" t="s">
        <v>235</v>
      </c>
      <c r="F11468" t="s">
        <v>18</v>
      </c>
    </row>
    <row r="11469" spans="1:6" x14ac:dyDescent="0.3">
      <c r="A11469">
        <v>14047</v>
      </c>
      <c r="C11469" t="s">
        <v>51</v>
      </c>
      <c r="D11469">
        <v>3</v>
      </c>
      <c r="F11469" t="s">
        <v>18</v>
      </c>
    </row>
    <row r="11470" spans="1:6" x14ac:dyDescent="0.3">
      <c r="A11470">
        <v>14048</v>
      </c>
      <c r="C11470" t="s">
        <v>84</v>
      </c>
      <c r="D11470">
        <v>0</v>
      </c>
      <c r="E11470" t="s">
        <v>235</v>
      </c>
      <c r="F11470" t="s">
        <v>18</v>
      </c>
    </row>
    <row r="11471" spans="1:6" x14ac:dyDescent="0.3">
      <c r="A11471">
        <v>14049</v>
      </c>
      <c r="B11471" t="s">
        <v>758</v>
      </c>
      <c r="C11471" t="s">
        <v>51</v>
      </c>
      <c r="D11471">
        <v>3</v>
      </c>
      <c r="F11471" t="s">
        <v>18</v>
      </c>
    </row>
    <row r="11472" spans="1:6" x14ac:dyDescent="0.3">
      <c r="A11472">
        <v>14050</v>
      </c>
      <c r="C11472" t="s">
        <v>84</v>
      </c>
      <c r="D11472">
        <v>0</v>
      </c>
      <c r="F11472" t="s">
        <v>18</v>
      </c>
    </row>
    <row r="11473" spans="1:6" x14ac:dyDescent="0.3">
      <c r="A11473">
        <v>14051</v>
      </c>
      <c r="C11473" t="s">
        <v>82</v>
      </c>
      <c r="D11473">
        <v>0</v>
      </c>
      <c r="F11473" t="s">
        <v>18</v>
      </c>
    </row>
    <row r="11474" spans="1:6" x14ac:dyDescent="0.3">
      <c r="A11474">
        <v>14052</v>
      </c>
      <c r="C11474" t="s">
        <v>82</v>
      </c>
      <c r="D11474">
        <v>0</v>
      </c>
      <c r="F11474" t="s">
        <v>18</v>
      </c>
    </row>
    <row r="11475" spans="1:6" x14ac:dyDescent="0.3">
      <c r="A11475">
        <v>14053</v>
      </c>
      <c r="C11475" t="s">
        <v>82</v>
      </c>
      <c r="D11475">
        <v>0</v>
      </c>
      <c r="F11475" t="s">
        <v>18</v>
      </c>
    </row>
    <row r="11476" spans="1:6" x14ac:dyDescent="0.3">
      <c r="A11476">
        <v>14054</v>
      </c>
      <c r="C11476" t="s">
        <v>82</v>
      </c>
      <c r="D11476">
        <v>0</v>
      </c>
      <c r="F11476" t="s">
        <v>18</v>
      </c>
    </row>
    <row r="11477" spans="1:6" x14ac:dyDescent="0.3">
      <c r="A11477">
        <v>14055</v>
      </c>
      <c r="C11477" t="s">
        <v>84</v>
      </c>
      <c r="D11477">
        <v>0</v>
      </c>
      <c r="E11477" t="s">
        <v>235</v>
      </c>
      <c r="F11477" t="s">
        <v>18</v>
      </c>
    </row>
    <row r="11478" spans="1:6" x14ac:dyDescent="0.3">
      <c r="A11478">
        <v>14056</v>
      </c>
      <c r="C11478" t="s">
        <v>82</v>
      </c>
      <c r="D11478">
        <v>0</v>
      </c>
      <c r="F11478" t="s">
        <v>18</v>
      </c>
    </row>
    <row r="11479" spans="1:6" x14ac:dyDescent="0.3">
      <c r="A11479">
        <v>14057</v>
      </c>
      <c r="C11479" t="s">
        <v>82</v>
      </c>
      <c r="D11479">
        <v>0</v>
      </c>
      <c r="F11479" t="s">
        <v>18</v>
      </c>
    </row>
    <row r="11480" spans="1:6" x14ac:dyDescent="0.3">
      <c r="A11480">
        <v>14058</v>
      </c>
      <c r="C11480" t="s">
        <v>82</v>
      </c>
      <c r="D11480">
        <v>0</v>
      </c>
      <c r="F11480" t="s">
        <v>18</v>
      </c>
    </row>
    <row r="11481" spans="1:6" x14ac:dyDescent="0.3">
      <c r="A11481">
        <v>14059</v>
      </c>
      <c r="C11481" t="s">
        <v>82</v>
      </c>
      <c r="D11481">
        <v>0</v>
      </c>
      <c r="F11481" t="s">
        <v>18</v>
      </c>
    </row>
    <row r="11482" spans="1:6" x14ac:dyDescent="0.3">
      <c r="A11482">
        <v>14060</v>
      </c>
      <c r="C11482" t="s">
        <v>82</v>
      </c>
      <c r="D11482">
        <v>0</v>
      </c>
      <c r="F11482" t="s">
        <v>18</v>
      </c>
    </row>
    <row r="11483" spans="1:6" x14ac:dyDescent="0.3">
      <c r="A11483">
        <v>14061</v>
      </c>
      <c r="C11483" t="s">
        <v>82</v>
      </c>
      <c r="D11483">
        <v>0</v>
      </c>
      <c r="F11483" t="s">
        <v>18</v>
      </c>
    </row>
    <row r="11484" spans="1:6" x14ac:dyDescent="0.3">
      <c r="A11484">
        <v>14062</v>
      </c>
      <c r="C11484" t="s">
        <v>82</v>
      </c>
      <c r="D11484">
        <v>0</v>
      </c>
      <c r="F11484" t="s">
        <v>18</v>
      </c>
    </row>
    <row r="11485" spans="1:6" x14ac:dyDescent="0.3">
      <c r="A11485">
        <v>14063</v>
      </c>
      <c r="C11485" t="s">
        <v>82</v>
      </c>
      <c r="D11485">
        <v>0</v>
      </c>
      <c r="F11485" t="s">
        <v>18</v>
      </c>
    </row>
    <row r="11486" spans="1:6" x14ac:dyDescent="0.3">
      <c r="A11486">
        <v>14064</v>
      </c>
      <c r="C11486" t="s">
        <v>82</v>
      </c>
      <c r="D11486">
        <v>0</v>
      </c>
      <c r="F11486" t="s">
        <v>18</v>
      </c>
    </row>
    <row r="11487" spans="1:6" x14ac:dyDescent="0.3">
      <c r="A11487">
        <v>14065</v>
      </c>
      <c r="C11487" t="s">
        <v>82</v>
      </c>
      <c r="D11487">
        <v>0</v>
      </c>
      <c r="F11487" t="s">
        <v>18</v>
      </c>
    </row>
    <row r="11488" spans="1:6" x14ac:dyDescent="0.3">
      <c r="A11488">
        <v>14066</v>
      </c>
      <c r="C11488" t="s">
        <v>82</v>
      </c>
      <c r="D11488">
        <v>0</v>
      </c>
      <c r="F11488" t="s">
        <v>18</v>
      </c>
    </row>
    <row r="11489" spans="1:6" x14ac:dyDescent="0.3">
      <c r="A11489">
        <v>14067</v>
      </c>
      <c r="C11489" t="s">
        <v>82</v>
      </c>
      <c r="D11489">
        <v>0</v>
      </c>
      <c r="F11489" t="s">
        <v>18</v>
      </c>
    </row>
    <row r="11490" spans="1:6" x14ac:dyDescent="0.3">
      <c r="A11490">
        <v>14068</v>
      </c>
      <c r="B11490" t="s">
        <v>764</v>
      </c>
      <c r="C11490" t="s">
        <v>84</v>
      </c>
      <c r="D11490">
        <v>0</v>
      </c>
      <c r="E11490" t="s">
        <v>235</v>
      </c>
      <c r="F11490" t="s">
        <v>18</v>
      </c>
    </row>
    <row r="11491" spans="1:6" x14ac:dyDescent="0.3">
      <c r="A11491">
        <v>14069</v>
      </c>
      <c r="B11491" t="s">
        <v>765</v>
      </c>
      <c r="C11491" t="s">
        <v>84</v>
      </c>
      <c r="D11491">
        <v>0</v>
      </c>
      <c r="E11491" t="s">
        <v>766</v>
      </c>
      <c r="F11491" t="s">
        <v>18</v>
      </c>
    </row>
    <row r="11492" spans="1:6" x14ac:dyDescent="0.3">
      <c r="A11492">
        <v>14070</v>
      </c>
      <c r="C11492" t="s">
        <v>84</v>
      </c>
      <c r="D11492">
        <v>0</v>
      </c>
      <c r="E11492" t="s">
        <v>258</v>
      </c>
      <c r="F11492" t="s">
        <v>18</v>
      </c>
    </row>
    <row r="11493" spans="1:6" x14ac:dyDescent="0.3">
      <c r="A11493">
        <v>14071</v>
      </c>
      <c r="C11493" t="s">
        <v>84</v>
      </c>
      <c r="D11493">
        <v>0</v>
      </c>
      <c r="E11493" t="s">
        <v>258</v>
      </c>
      <c r="F11493" t="s">
        <v>18</v>
      </c>
    </row>
    <row r="11494" spans="1:6" x14ac:dyDescent="0.3">
      <c r="A11494">
        <v>14072</v>
      </c>
      <c r="C11494" t="s">
        <v>84</v>
      </c>
      <c r="D11494">
        <v>0</v>
      </c>
      <c r="E11494" t="s">
        <v>258</v>
      </c>
      <c r="F11494" t="s">
        <v>18</v>
      </c>
    </row>
    <row r="11495" spans="1:6" x14ac:dyDescent="0.3">
      <c r="A11495">
        <v>14073</v>
      </c>
      <c r="C11495" t="s">
        <v>84</v>
      </c>
      <c r="D11495">
        <v>0</v>
      </c>
      <c r="E11495" t="s">
        <v>258</v>
      </c>
      <c r="F11495" t="s">
        <v>18</v>
      </c>
    </row>
    <row r="11496" spans="1:6" x14ac:dyDescent="0.3">
      <c r="A11496">
        <v>14074</v>
      </c>
      <c r="C11496" t="s">
        <v>82</v>
      </c>
      <c r="D11496">
        <v>0</v>
      </c>
      <c r="F11496" t="s">
        <v>18</v>
      </c>
    </row>
    <row r="11497" spans="1:6" x14ac:dyDescent="0.3">
      <c r="A11497">
        <v>14075</v>
      </c>
      <c r="C11497" t="s">
        <v>82</v>
      </c>
      <c r="D11497">
        <v>0</v>
      </c>
      <c r="F11497" t="s">
        <v>18</v>
      </c>
    </row>
    <row r="11498" spans="1:6" x14ac:dyDescent="0.3">
      <c r="A11498">
        <v>14076</v>
      </c>
      <c r="C11498" t="s">
        <v>82</v>
      </c>
      <c r="D11498">
        <v>0</v>
      </c>
      <c r="F11498" t="s">
        <v>18</v>
      </c>
    </row>
    <row r="11499" spans="1:6" x14ac:dyDescent="0.3">
      <c r="A11499">
        <v>14077</v>
      </c>
      <c r="C11499" t="s">
        <v>82</v>
      </c>
      <c r="D11499">
        <v>0</v>
      </c>
      <c r="F11499" t="s">
        <v>18</v>
      </c>
    </row>
    <row r="11500" spans="1:6" x14ac:dyDescent="0.3">
      <c r="A11500">
        <v>14078</v>
      </c>
      <c r="C11500" t="s">
        <v>82</v>
      </c>
      <c r="D11500">
        <v>0</v>
      </c>
      <c r="F11500" t="s">
        <v>18</v>
      </c>
    </row>
    <row r="11501" spans="1:6" x14ac:dyDescent="0.3">
      <c r="A11501">
        <v>14079</v>
      </c>
      <c r="C11501" t="s">
        <v>82</v>
      </c>
      <c r="D11501">
        <v>0</v>
      </c>
      <c r="F11501" t="s">
        <v>18</v>
      </c>
    </row>
    <row r="11502" spans="1:6" x14ac:dyDescent="0.3">
      <c r="A11502">
        <v>14080</v>
      </c>
      <c r="C11502" t="s">
        <v>82</v>
      </c>
      <c r="D11502">
        <v>0</v>
      </c>
      <c r="F11502" t="s">
        <v>18</v>
      </c>
    </row>
    <row r="11503" spans="1:6" x14ac:dyDescent="0.3">
      <c r="A11503">
        <v>14081</v>
      </c>
      <c r="C11503" t="s">
        <v>82</v>
      </c>
      <c r="D11503">
        <v>0</v>
      </c>
      <c r="F11503" t="s">
        <v>18</v>
      </c>
    </row>
    <row r="11504" spans="1:6" x14ac:dyDescent="0.3">
      <c r="A11504">
        <v>14082</v>
      </c>
      <c r="B11504" t="s">
        <v>767</v>
      </c>
      <c r="C11504" t="s">
        <v>84</v>
      </c>
      <c r="D11504">
        <v>0</v>
      </c>
      <c r="E11504" t="s">
        <v>235</v>
      </c>
      <c r="F11504" t="s">
        <v>18</v>
      </c>
    </row>
    <row r="11505" spans="1:6" x14ac:dyDescent="0.3">
      <c r="A11505">
        <v>14083</v>
      </c>
      <c r="C11505" t="s">
        <v>82</v>
      </c>
      <c r="D11505">
        <v>0</v>
      </c>
      <c r="F11505" t="s">
        <v>18</v>
      </c>
    </row>
    <row r="11506" spans="1:6" x14ac:dyDescent="0.3">
      <c r="A11506">
        <v>14084</v>
      </c>
      <c r="C11506" t="s">
        <v>82</v>
      </c>
      <c r="D11506">
        <v>0</v>
      </c>
      <c r="F11506" t="s">
        <v>18</v>
      </c>
    </row>
    <row r="11507" spans="1:6" x14ac:dyDescent="0.3">
      <c r="A11507">
        <v>14085</v>
      </c>
      <c r="C11507" t="s">
        <v>82</v>
      </c>
      <c r="D11507">
        <v>0</v>
      </c>
      <c r="F11507" t="s">
        <v>18</v>
      </c>
    </row>
    <row r="11508" spans="1:6" x14ac:dyDescent="0.3">
      <c r="A11508">
        <v>14086</v>
      </c>
      <c r="C11508" t="s">
        <v>82</v>
      </c>
      <c r="D11508">
        <v>0</v>
      </c>
      <c r="F11508" t="s">
        <v>18</v>
      </c>
    </row>
    <row r="11509" spans="1:6" x14ac:dyDescent="0.3">
      <c r="A11509">
        <v>14087</v>
      </c>
      <c r="C11509" t="s">
        <v>82</v>
      </c>
      <c r="D11509">
        <v>0</v>
      </c>
      <c r="F11509" t="s">
        <v>18</v>
      </c>
    </row>
    <row r="11510" spans="1:6" x14ac:dyDescent="0.3">
      <c r="A11510">
        <v>14096</v>
      </c>
      <c r="C11510" t="s">
        <v>84</v>
      </c>
      <c r="D11510">
        <v>0</v>
      </c>
      <c r="E11510" t="s">
        <v>235</v>
      </c>
      <c r="F11510" t="s">
        <v>18</v>
      </c>
    </row>
    <row r="11511" spans="1:6" x14ac:dyDescent="0.3">
      <c r="A11511">
        <v>14097</v>
      </c>
      <c r="C11511" t="s">
        <v>84</v>
      </c>
      <c r="D11511">
        <v>0</v>
      </c>
      <c r="F11511" t="s">
        <v>16</v>
      </c>
    </row>
    <row r="11512" spans="1:6" x14ac:dyDescent="0.3">
      <c r="A11512">
        <v>14098</v>
      </c>
      <c r="C11512" t="s">
        <v>84</v>
      </c>
      <c r="D11512">
        <v>0</v>
      </c>
      <c r="F11512" t="s">
        <v>16</v>
      </c>
    </row>
    <row r="11513" spans="1:6" x14ac:dyDescent="0.3">
      <c r="A11513">
        <v>14099</v>
      </c>
      <c r="C11513" t="s">
        <v>84</v>
      </c>
      <c r="D11513">
        <v>0</v>
      </c>
      <c r="F11513" t="s">
        <v>16</v>
      </c>
    </row>
    <row r="11514" spans="1:6" x14ac:dyDescent="0.3">
      <c r="A11514">
        <v>14100</v>
      </c>
      <c r="C11514" t="s">
        <v>84</v>
      </c>
      <c r="D11514">
        <v>0</v>
      </c>
      <c r="F11514" t="s">
        <v>16</v>
      </c>
    </row>
    <row r="11515" spans="1:6" x14ac:dyDescent="0.3">
      <c r="A11515">
        <v>14101</v>
      </c>
      <c r="C11515" t="s">
        <v>84</v>
      </c>
      <c r="D11515">
        <v>0</v>
      </c>
      <c r="F11515" t="s">
        <v>16</v>
      </c>
    </row>
    <row r="11516" spans="1:6" x14ac:dyDescent="0.3">
      <c r="A11516">
        <v>14103</v>
      </c>
      <c r="C11516" t="s">
        <v>84</v>
      </c>
      <c r="D11516">
        <v>0</v>
      </c>
      <c r="E11516" t="s">
        <v>258</v>
      </c>
      <c r="F11516" t="s">
        <v>16</v>
      </c>
    </row>
    <row r="11517" spans="1:6" x14ac:dyDescent="0.3">
      <c r="A11517">
        <v>14104</v>
      </c>
      <c r="C11517" t="s">
        <v>84</v>
      </c>
      <c r="D11517">
        <v>0</v>
      </c>
      <c r="E11517" t="s">
        <v>258</v>
      </c>
      <c r="F11517" t="s">
        <v>16</v>
      </c>
    </row>
    <row r="11518" spans="1:6" x14ac:dyDescent="0.3">
      <c r="A11518">
        <v>14105</v>
      </c>
      <c r="C11518" t="s">
        <v>84</v>
      </c>
      <c r="D11518">
        <v>0</v>
      </c>
      <c r="E11518" t="s">
        <v>258</v>
      </c>
      <c r="F11518" t="s">
        <v>16</v>
      </c>
    </row>
    <row r="11519" spans="1:6" x14ac:dyDescent="0.3">
      <c r="A11519">
        <v>14106</v>
      </c>
      <c r="C11519" t="s">
        <v>84</v>
      </c>
      <c r="D11519">
        <v>0</v>
      </c>
      <c r="E11519" t="s">
        <v>258</v>
      </c>
      <c r="F11519" t="s">
        <v>16</v>
      </c>
    </row>
    <row r="11520" spans="1:6" x14ac:dyDescent="0.3">
      <c r="A11520">
        <v>14107</v>
      </c>
      <c r="C11520" t="s">
        <v>84</v>
      </c>
      <c r="D11520">
        <v>0</v>
      </c>
      <c r="E11520" t="s">
        <v>258</v>
      </c>
      <c r="F11520" t="s">
        <v>16</v>
      </c>
    </row>
    <row r="11521" spans="1:6" x14ac:dyDescent="0.3">
      <c r="A11521">
        <v>14108</v>
      </c>
      <c r="C11521" t="s">
        <v>84</v>
      </c>
      <c r="D11521">
        <v>0</v>
      </c>
      <c r="F11521" t="s">
        <v>16</v>
      </c>
    </row>
    <row r="11522" spans="1:6" x14ac:dyDescent="0.3">
      <c r="A11522">
        <v>14109</v>
      </c>
      <c r="C11522" t="s">
        <v>84</v>
      </c>
      <c r="D11522">
        <v>0</v>
      </c>
      <c r="F11522" t="s">
        <v>16</v>
      </c>
    </row>
    <row r="11523" spans="1:6" x14ac:dyDescent="0.3">
      <c r="A11523">
        <v>14110</v>
      </c>
      <c r="C11523" t="s">
        <v>84</v>
      </c>
      <c r="D11523">
        <v>0</v>
      </c>
      <c r="F11523" t="s">
        <v>16</v>
      </c>
    </row>
    <row r="11524" spans="1:6" x14ac:dyDescent="0.3">
      <c r="A11524">
        <v>14111</v>
      </c>
      <c r="C11524" t="s">
        <v>84</v>
      </c>
      <c r="D11524">
        <v>0</v>
      </c>
      <c r="F11524" t="s">
        <v>18</v>
      </c>
    </row>
    <row r="11525" spans="1:6" x14ac:dyDescent="0.3">
      <c r="A11525">
        <v>14112</v>
      </c>
      <c r="C11525" t="s">
        <v>84</v>
      </c>
      <c r="D11525">
        <v>0</v>
      </c>
      <c r="F11525" t="s">
        <v>18</v>
      </c>
    </row>
    <row r="11526" spans="1:6" x14ac:dyDescent="0.3">
      <c r="A11526">
        <v>14113</v>
      </c>
      <c r="C11526" t="s">
        <v>84</v>
      </c>
      <c r="D11526">
        <v>0</v>
      </c>
      <c r="F11526" t="s">
        <v>18</v>
      </c>
    </row>
    <row r="11527" spans="1:6" x14ac:dyDescent="0.3">
      <c r="A11527">
        <v>14114</v>
      </c>
      <c r="C11527" t="s">
        <v>84</v>
      </c>
      <c r="D11527">
        <v>0</v>
      </c>
      <c r="F11527" t="s">
        <v>18</v>
      </c>
    </row>
    <row r="11528" spans="1:6" x14ac:dyDescent="0.3">
      <c r="A11528">
        <v>14115</v>
      </c>
      <c r="C11528" t="s">
        <v>82</v>
      </c>
      <c r="D11528">
        <v>0</v>
      </c>
      <c r="F11528" t="s">
        <v>16</v>
      </c>
    </row>
    <row r="11529" spans="1:6" x14ac:dyDescent="0.3">
      <c r="A11529">
        <v>14116</v>
      </c>
      <c r="C11529" t="s">
        <v>82</v>
      </c>
      <c r="D11529">
        <v>0</v>
      </c>
      <c r="F11529" t="s">
        <v>16</v>
      </c>
    </row>
    <row r="11530" spans="1:6" x14ac:dyDescent="0.3">
      <c r="A11530">
        <v>14117</v>
      </c>
      <c r="C11530" t="s">
        <v>84</v>
      </c>
      <c r="D11530">
        <v>-10</v>
      </c>
      <c r="E11530" t="s">
        <v>192</v>
      </c>
      <c r="F11530" t="s">
        <v>16</v>
      </c>
    </row>
    <row r="11531" spans="1:6" x14ac:dyDescent="0.3">
      <c r="A11531">
        <v>14118</v>
      </c>
      <c r="C11531" t="s">
        <v>84</v>
      </c>
      <c r="D11531">
        <v>0</v>
      </c>
      <c r="F11531" t="s">
        <v>16</v>
      </c>
    </row>
    <row r="11532" spans="1:6" x14ac:dyDescent="0.3">
      <c r="A11532">
        <v>14119</v>
      </c>
      <c r="C11532" t="s">
        <v>84</v>
      </c>
      <c r="D11532">
        <v>-10</v>
      </c>
      <c r="E11532" t="s">
        <v>192</v>
      </c>
      <c r="F11532" t="s">
        <v>16</v>
      </c>
    </row>
    <row r="11533" spans="1:6" x14ac:dyDescent="0.3">
      <c r="A11533">
        <v>14120</v>
      </c>
      <c r="C11533" t="s">
        <v>84</v>
      </c>
      <c r="D11533">
        <v>-10</v>
      </c>
      <c r="E11533" t="s">
        <v>192</v>
      </c>
      <c r="F11533" t="s">
        <v>8</v>
      </c>
    </row>
    <row r="11534" spans="1:6" x14ac:dyDescent="0.3">
      <c r="A11534">
        <v>14121</v>
      </c>
      <c r="C11534" t="s">
        <v>84</v>
      </c>
      <c r="D11534">
        <v>0</v>
      </c>
      <c r="F11534" t="s">
        <v>8</v>
      </c>
    </row>
    <row r="11535" spans="1:6" x14ac:dyDescent="0.3">
      <c r="A11535">
        <v>14122</v>
      </c>
      <c r="C11535" t="s">
        <v>84</v>
      </c>
      <c r="D11535">
        <v>0</v>
      </c>
      <c r="F11535" t="s">
        <v>8</v>
      </c>
    </row>
    <row r="11536" spans="1:6" x14ac:dyDescent="0.3">
      <c r="A11536">
        <v>14123</v>
      </c>
      <c r="C11536" t="s">
        <v>82</v>
      </c>
      <c r="D11536">
        <v>0</v>
      </c>
      <c r="F11536" t="s">
        <v>8</v>
      </c>
    </row>
    <row r="11537" spans="1:6" x14ac:dyDescent="0.3">
      <c r="A11537">
        <v>14124</v>
      </c>
      <c r="C11537" t="s">
        <v>84</v>
      </c>
      <c r="D11537">
        <v>0</v>
      </c>
      <c r="F11537" t="s">
        <v>8</v>
      </c>
    </row>
    <row r="11538" spans="1:6" x14ac:dyDescent="0.3">
      <c r="A11538">
        <v>14125</v>
      </c>
      <c r="B11538" t="s">
        <v>2388</v>
      </c>
      <c r="C11538" t="s">
        <v>51</v>
      </c>
      <c r="D11538">
        <v>3</v>
      </c>
      <c r="E11538" t="s">
        <v>299</v>
      </c>
      <c r="F11538" t="s">
        <v>16</v>
      </c>
    </row>
    <row r="11539" spans="1:6" x14ac:dyDescent="0.3">
      <c r="A11539">
        <v>14126</v>
      </c>
      <c r="B11539" t="s">
        <v>2388</v>
      </c>
      <c r="C11539" t="s">
        <v>51</v>
      </c>
      <c r="D11539">
        <v>3</v>
      </c>
      <c r="E11539" t="s">
        <v>299</v>
      </c>
      <c r="F11539" t="s">
        <v>16</v>
      </c>
    </row>
    <row r="11540" spans="1:6" x14ac:dyDescent="0.3">
      <c r="A11540">
        <v>14127</v>
      </c>
      <c r="C11540" t="s">
        <v>84</v>
      </c>
      <c r="D11540">
        <v>0</v>
      </c>
      <c r="E11540" t="s">
        <v>280</v>
      </c>
      <c r="F11540" t="s">
        <v>13</v>
      </c>
    </row>
    <row r="11541" spans="1:6" x14ac:dyDescent="0.3">
      <c r="A11541">
        <v>14128</v>
      </c>
      <c r="C11541" t="s">
        <v>84</v>
      </c>
      <c r="D11541">
        <v>0</v>
      </c>
      <c r="E11541" t="s">
        <v>280</v>
      </c>
      <c r="F11541" t="s">
        <v>13</v>
      </c>
    </row>
    <row r="11542" spans="1:6" x14ac:dyDescent="0.3">
      <c r="A11542">
        <v>14129</v>
      </c>
      <c r="C11542" t="s">
        <v>84</v>
      </c>
      <c r="D11542">
        <v>0</v>
      </c>
      <c r="E11542" t="s">
        <v>258</v>
      </c>
      <c r="F11542" t="s">
        <v>16</v>
      </c>
    </row>
    <row r="11543" spans="1:6" x14ac:dyDescent="0.3">
      <c r="A11543">
        <v>14130</v>
      </c>
      <c r="C11543" t="s">
        <v>84</v>
      </c>
      <c r="D11543">
        <v>0</v>
      </c>
      <c r="E11543" t="s">
        <v>258</v>
      </c>
      <c r="F11543" t="s">
        <v>16</v>
      </c>
    </row>
    <row r="11544" spans="1:6" x14ac:dyDescent="0.3">
      <c r="A11544">
        <v>14131</v>
      </c>
      <c r="C11544" t="s">
        <v>84</v>
      </c>
      <c r="D11544">
        <v>0</v>
      </c>
      <c r="E11544" t="s">
        <v>258</v>
      </c>
      <c r="F11544" t="s">
        <v>16</v>
      </c>
    </row>
    <row r="11545" spans="1:6" x14ac:dyDescent="0.3">
      <c r="A11545">
        <v>14132</v>
      </c>
      <c r="C11545" t="s">
        <v>84</v>
      </c>
      <c r="D11545">
        <v>0</v>
      </c>
      <c r="E11545" t="s">
        <v>258</v>
      </c>
      <c r="F11545" t="s">
        <v>16</v>
      </c>
    </row>
    <row r="11546" spans="1:6" x14ac:dyDescent="0.3">
      <c r="A11546">
        <v>14133</v>
      </c>
      <c r="B11546" t="s">
        <v>2592</v>
      </c>
      <c r="C11546" t="s">
        <v>672</v>
      </c>
      <c r="D11546">
        <v>0</v>
      </c>
      <c r="F11546" t="s">
        <v>16</v>
      </c>
    </row>
    <row r="11547" spans="1:6" x14ac:dyDescent="0.3">
      <c r="A11547">
        <v>14134</v>
      </c>
      <c r="B11547" t="s">
        <v>2461</v>
      </c>
      <c r="C11547" t="s">
        <v>84</v>
      </c>
      <c r="D11547">
        <v>0</v>
      </c>
      <c r="F11547" t="s">
        <v>16</v>
      </c>
    </row>
    <row r="11548" spans="1:6" x14ac:dyDescent="0.3">
      <c r="A11548">
        <v>14135</v>
      </c>
      <c r="B11548" t="s">
        <v>2531</v>
      </c>
      <c r="C11548" t="s">
        <v>51</v>
      </c>
      <c r="D11548">
        <v>3</v>
      </c>
      <c r="F11548" t="s">
        <v>16</v>
      </c>
    </row>
    <row r="11549" spans="1:6" x14ac:dyDescent="0.3">
      <c r="A11549">
        <v>14136</v>
      </c>
      <c r="C11549" t="s">
        <v>82</v>
      </c>
      <c r="D11549">
        <v>0</v>
      </c>
      <c r="F11549" t="s">
        <v>5</v>
      </c>
    </row>
    <row r="11550" spans="1:6" x14ac:dyDescent="0.3">
      <c r="A11550">
        <v>14137</v>
      </c>
      <c r="C11550" t="s">
        <v>519</v>
      </c>
      <c r="D11550">
        <v>0</v>
      </c>
      <c r="F11550" t="s">
        <v>5</v>
      </c>
    </row>
    <row r="11551" spans="1:6" x14ac:dyDescent="0.3">
      <c r="A11551">
        <v>14138</v>
      </c>
      <c r="C11551" t="s">
        <v>84</v>
      </c>
      <c r="D11551">
        <v>0</v>
      </c>
      <c r="F11551" t="s">
        <v>5</v>
      </c>
    </row>
    <row r="11552" spans="1:6" x14ac:dyDescent="0.3">
      <c r="A11552">
        <v>14139</v>
      </c>
      <c r="C11552" t="s">
        <v>84</v>
      </c>
      <c r="D11552">
        <v>0</v>
      </c>
      <c r="F11552" t="s">
        <v>8</v>
      </c>
    </row>
    <row r="11553" spans="1:6" x14ac:dyDescent="0.3">
      <c r="A11553">
        <v>14140</v>
      </c>
      <c r="C11553" t="s">
        <v>84</v>
      </c>
      <c r="D11553">
        <v>-10</v>
      </c>
      <c r="E11553" t="s">
        <v>192</v>
      </c>
      <c r="F11553" t="s">
        <v>8</v>
      </c>
    </row>
    <row r="11554" spans="1:6" x14ac:dyDescent="0.3">
      <c r="A11554">
        <v>14141</v>
      </c>
      <c r="C11554" t="s">
        <v>84</v>
      </c>
      <c r="D11554">
        <v>0</v>
      </c>
      <c r="F11554" t="s">
        <v>16</v>
      </c>
    </row>
    <row r="11555" spans="1:6" x14ac:dyDescent="0.3">
      <c r="A11555">
        <v>14142</v>
      </c>
      <c r="B11555" t="s">
        <v>2593</v>
      </c>
      <c r="C11555" t="s">
        <v>84</v>
      </c>
      <c r="D11555">
        <v>0</v>
      </c>
      <c r="F11555" t="s">
        <v>16</v>
      </c>
    </row>
    <row r="11556" spans="1:6" x14ac:dyDescent="0.3">
      <c r="A11556">
        <v>14143</v>
      </c>
      <c r="B11556" t="s">
        <v>2593</v>
      </c>
      <c r="C11556" t="s">
        <v>84</v>
      </c>
      <c r="D11556">
        <v>0</v>
      </c>
      <c r="F11556" t="s">
        <v>16</v>
      </c>
    </row>
    <row r="11557" spans="1:6" x14ac:dyDescent="0.3">
      <c r="A11557">
        <v>14144</v>
      </c>
      <c r="C11557" t="s">
        <v>84</v>
      </c>
      <c r="D11557">
        <v>0</v>
      </c>
      <c r="E11557" t="s">
        <v>258</v>
      </c>
      <c r="F11557" t="s">
        <v>5</v>
      </c>
    </row>
    <row r="11558" spans="1:6" x14ac:dyDescent="0.3">
      <c r="A11558">
        <v>14145</v>
      </c>
      <c r="C11558" t="s">
        <v>82</v>
      </c>
      <c r="D11558">
        <v>0</v>
      </c>
      <c r="F11558" t="s">
        <v>18</v>
      </c>
    </row>
    <row r="11559" spans="1:6" x14ac:dyDescent="0.3">
      <c r="A11559">
        <v>14146</v>
      </c>
      <c r="C11559" t="s">
        <v>175</v>
      </c>
      <c r="D11559">
        <v>0</v>
      </c>
      <c r="E11559" t="s">
        <v>769</v>
      </c>
      <c r="F11559" t="s">
        <v>18</v>
      </c>
    </row>
    <row r="11560" spans="1:6" x14ac:dyDescent="0.3">
      <c r="A11560">
        <v>14147</v>
      </c>
      <c r="B11560" t="s">
        <v>770</v>
      </c>
      <c r="C11560" t="s">
        <v>672</v>
      </c>
      <c r="D11560">
        <v>0</v>
      </c>
      <c r="F11560" t="s">
        <v>18</v>
      </c>
    </row>
    <row r="11561" spans="1:6" x14ac:dyDescent="0.3">
      <c r="A11561">
        <v>14148</v>
      </c>
      <c r="C11561" t="s">
        <v>84</v>
      </c>
      <c r="D11561">
        <v>0</v>
      </c>
      <c r="E11561" t="s">
        <v>235</v>
      </c>
      <c r="F11561" t="s">
        <v>18</v>
      </c>
    </row>
    <row r="11562" spans="1:6" x14ac:dyDescent="0.3">
      <c r="A11562">
        <v>14149</v>
      </c>
      <c r="C11562" t="s">
        <v>84</v>
      </c>
      <c r="D11562">
        <v>0</v>
      </c>
      <c r="E11562" t="s">
        <v>235</v>
      </c>
      <c r="F11562" t="s">
        <v>18</v>
      </c>
    </row>
    <row r="11563" spans="1:6" x14ac:dyDescent="0.3">
      <c r="A11563">
        <v>14150</v>
      </c>
      <c r="C11563" t="s">
        <v>82</v>
      </c>
      <c r="D11563">
        <v>0</v>
      </c>
      <c r="F11563" t="s">
        <v>18</v>
      </c>
    </row>
    <row r="11564" spans="1:6" x14ac:dyDescent="0.3">
      <c r="A11564">
        <v>14151</v>
      </c>
      <c r="C11564" t="s">
        <v>82</v>
      </c>
      <c r="D11564">
        <v>0</v>
      </c>
      <c r="F11564" t="s">
        <v>18</v>
      </c>
    </row>
    <row r="11565" spans="1:6" x14ac:dyDescent="0.3">
      <c r="A11565">
        <v>14152</v>
      </c>
      <c r="C11565" t="s">
        <v>82</v>
      </c>
      <c r="D11565">
        <v>0</v>
      </c>
      <c r="F11565" t="s">
        <v>18</v>
      </c>
    </row>
    <row r="11566" spans="1:6" x14ac:dyDescent="0.3">
      <c r="A11566">
        <v>14153</v>
      </c>
      <c r="C11566" t="s">
        <v>82</v>
      </c>
      <c r="D11566">
        <v>0</v>
      </c>
      <c r="F11566" t="s">
        <v>18</v>
      </c>
    </row>
    <row r="11567" spans="1:6" x14ac:dyDescent="0.3">
      <c r="A11567">
        <v>14154</v>
      </c>
      <c r="C11567" t="s">
        <v>82</v>
      </c>
      <c r="D11567">
        <v>0</v>
      </c>
      <c r="F11567" t="s">
        <v>18</v>
      </c>
    </row>
    <row r="11568" spans="1:6" x14ac:dyDescent="0.3">
      <c r="A11568">
        <v>14155</v>
      </c>
      <c r="C11568" t="s">
        <v>82</v>
      </c>
      <c r="D11568">
        <v>0</v>
      </c>
      <c r="F11568" t="s">
        <v>18</v>
      </c>
    </row>
    <row r="11569" spans="1:6" x14ac:dyDescent="0.3">
      <c r="A11569">
        <v>14156</v>
      </c>
      <c r="C11569" t="s">
        <v>84</v>
      </c>
      <c r="D11569">
        <v>0</v>
      </c>
      <c r="F11569" t="s">
        <v>18</v>
      </c>
    </row>
    <row r="11570" spans="1:6" x14ac:dyDescent="0.3">
      <c r="A11570">
        <v>14157</v>
      </c>
      <c r="C11570" t="s">
        <v>84</v>
      </c>
      <c r="D11570">
        <v>0</v>
      </c>
      <c r="E11570" t="s">
        <v>258</v>
      </c>
      <c r="F11570" t="s">
        <v>18</v>
      </c>
    </row>
    <row r="11571" spans="1:6" x14ac:dyDescent="0.3">
      <c r="A11571">
        <v>14158</v>
      </c>
      <c r="C11571" t="s">
        <v>150</v>
      </c>
      <c r="D11571">
        <v>0</v>
      </c>
      <c r="E11571" t="s">
        <v>682</v>
      </c>
      <c r="F11571" t="s">
        <v>18</v>
      </c>
    </row>
    <row r="11572" spans="1:6" x14ac:dyDescent="0.3">
      <c r="A11572">
        <v>14159</v>
      </c>
      <c r="C11572" t="s">
        <v>150</v>
      </c>
      <c r="D11572">
        <v>0</v>
      </c>
      <c r="E11572" t="s">
        <v>682</v>
      </c>
      <c r="F11572" t="s">
        <v>18</v>
      </c>
    </row>
    <row r="11573" spans="1:6" x14ac:dyDescent="0.3">
      <c r="A11573">
        <v>14160</v>
      </c>
      <c r="C11573" t="s">
        <v>82</v>
      </c>
      <c r="D11573">
        <v>0</v>
      </c>
      <c r="F11573" t="s">
        <v>18</v>
      </c>
    </row>
    <row r="11574" spans="1:6" x14ac:dyDescent="0.3">
      <c r="A11574">
        <v>14161</v>
      </c>
      <c r="C11574" t="s">
        <v>82</v>
      </c>
      <c r="D11574">
        <v>0</v>
      </c>
      <c r="F11574" t="s">
        <v>18</v>
      </c>
    </row>
    <row r="11575" spans="1:6" x14ac:dyDescent="0.3">
      <c r="A11575">
        <v>14162</v>
      </c>
      <c r="C11575" t="s">
        <v>82</v>
      </c>
      <c r="D11575">
        <v>0</v>
      </c>
      <c r="F11575" t="s">
        <v>18</v>
      </c>
    </row>
    <row r="11576" spans="1:6" x14ac:dyDescent="0.3">
      <c r="A11576">
        <v>14163</v>
      </c>
      <c r="C11576" t="s">
        <v>82</v>
      </c>
      <c r="D11576">
        <v>0</v>
      </c>
      <c r="F11576" t="s">
        <v>18</v>
      </c>
    </row>
    <row r="11577" spans="1:6" x14ac:dyDescent="0.3">
      <c r="A11577">
        <v>14164</v>
      </c>
      <c r="C11577" t="s">
        <v>84</v>
      </c>
      <c r="D11577">
        <v>0</v>
      </c>
      <c r="E11577" t="s">
        <v>235</v>
      </c>
      <c r="F11577" t="s">
        <v>18</v>
      </c>
    </row>
    <row r="11578" spans="1:6" x14ac:dyDescent="0.3">
      <c r="A11578">
        <v>14165</v>
      </c>
      <c r="C11578" t="s">
        <v>84</v>
      </c>
      <c r="D11578">
        <v>0</v>
      </c>
      <c r="E11578" t="s">
        <v>235</v>
      </c>
      <c r="F11578" t="s">
        <v>18</v>
      </c>
    </row>
    <row r="11579" spans="1:6" x14ac:dyDescent="0.3">
      <c r="A11579">
        <v>14166</v>
      </c>
      <c r="C11579" t="s">
        <v>82</v>
      </c>
      <c r="D11579">
        <v>0</v>
      </c>
      <c r="F11579" t="s">
        <v>18</v>
      </c>
    </row>
    <row r="11580" spans="1:6" x14ac:dyDescent="0.3">
      <c r="A11580">
        <v>14168</v>
      </c>
      <c r="C11580" t="s">
        <v>84</v>
      </c>
      <c r="D11580">
        <v>0</v>
      </c>
      <c r="E11580" t="s">
        <v>235</v>
      </c>
      <c r="F11580" t="s">
        <v>18</v>
      </c>
    </row>
    <row r="11581" spans="1:6" x14ac:dyDescent="0.3">
      <c r="A11581">
        <v>14169</v>
      </c>
      <c r="C11581" t="s">
        <v>84</v>
      </c>
      <c r="D11581">
        <v>0</v>
      </c>
      <c r="E11581" t="s">
        <v>235</v>
      </c>
      <c r="F11581" t="s">
        <v>18</v>
      </c>
    </row>
    <row r="11582" spans="1:6" x14ac:dyDescent="0.3">
      <c r="A11582">
        <v>14170</v>
      </c>
      <c r="C11582" t="s">
        <v>82</v>
      </c>
      <c r="D11582">
        <v>0</v>
      </c>
      <c r="E11582" t="s">
        <v>421</v>
      </c>
      <c r="F11582" t="s">
        <v>16</v>
      </c>
    </row>
    <row r="11583" spans="1:6" x14ac:dyDescent="0.3">
      <c r="A11583">
        <v>14171</v>
      </c>
      <c r="C11583" t="s">
        <v>82</v>
      </c>
      <c r="D11583">
        <v>0</v>
      </c>
      <c r="F11583" t="s">
        <v>16</v>
      </c>
    </row>
    <row r="11584" spans="1:6" x14ac:dyDescent="0.3">
      <c r="A11584">
        <v>14172</v>
      </c>
      <c r="C11584" t="s">
        <v>82</v>
      </c>
      <c r="D11584">
        <v>0</v>
      </c>
      <c r="F11584" t="s">
        <v>16</v>
      </c>
    </row>
    <row r="11585" spans="1:6" x14ac:dyDescent="0.3">
      <c r="A11585">
        <v>14173</v>
      </c>
      <c r="C11585" t="s">
        <v>82</v>
      </c>
      <c r="D11585">
        <v>0</v>
      </c>
      <c r="F11585" t="s">
        <v>16</v>
      </c>
    </row>
    <row r="11586" spans="1:6" x14ac:dyDescent="0.3">
      <c r="A11586">
        <v>14174</v>
      </c>
      <c r="C11586" t="s">
        <v>82</v>
      </c>
      <c r="D11586">
        <v>0</v>
      </c>
      <c r="F11586" t="s">
        <v>16</v>
      </c>
    </row>
    <row r="11587" spans="1:6" x14ac:dyDescent="0.3">
      <c r="A11587">
        <v>14175</v>
      </c>
      <c r="C11587" t="s">
        <v>82</v>
      </c>
      <c r="D11587">
        <v>0</v>
      </c>
      <c r="F11587" t="s">
        <v>16</v>
      </c>
    </row>
    <row r="11588" spans="1:6" x14ac:dyDescent="0.3">
      <c r="A11588">
        <v>14176</v>
      </c>
      <c r="C11588" t="s">
        <v>82</v>
      </c>
      <c r="D11588">
        <v>0</v>
      </c>
      <c r="F11588" t="s">
        <v>16</v>
      </c>
    </row>
    <row r="11589" spans="1:6" x14ac:dyDescent="0.3">
      <c r="A11589">
        <v>14177</v>
      </c>
      <c r="C11589" t="s">
        <v>84</v>
      </c>
      <c r="D11589">
        <v>0</v>
      </c>
      <c r="E11589" t="s">
        <v>235</v>
      </c>
      <c r="F11589" t="s">
        <v>16</v>
      </c>
    </row>
    <row r="11590" spans="1:6" x14ac:dyDescent="0.3">
      <c r="A11590">
        <v>14178</v>
      </c>
      <c r="B11590" t="s">
        <v>2521</v>
      </c>
      <c r="C11590" t="s">
        <v>82</v>
      </c>
      <c r="D11590">
        <v>0</v>
      </c>
      <c r="F11590" t="s">
        <v>16</v>
      </c>
    </row>
    <row r="11591" spans="1:6" x14ac:dyDescent="0.3">
      <c r="A11591">
        <v>14179</v>
      </c>
      <c r="C11591" t="s">
        <v>82</v>
      </c>
      <c r="D11591">
        <v>0</v>
      </c>
      <c r="F11591" t="s">
        <v>16</v>
      </c>
    </row>
    <row r="11592" spans="1:6" x14ac:dyDescent="0.3">
      <c r="A11592">
        <v>14180</v>
      </c>
      <c r="C11592" t="s">
        <v>82</v>
      </c>
      <c r="D11592">
        <v>0</v>
      </c>
      <c r="F11592" t="s">
        <v>16</v>
      </c>
    </row>
    <row r="11593" spans="1:6" x14ac:dyDescent="0.3">
      <c r="A11593">
        <v>14181</v>
      </c>
      <c r="C11593" t="s">
        <v>82</v>
      </c>
      <c r="D11593">
        <v>0</v>
      </c>
      <c r="F11593" t="s">
        <v>16</v>
      </c>
    </row>
    <row r="11594" spans="1:6" x14ac:dyDescent="0.3">
      <c r="A11594">
        <v>14182</v>
      </c>
      <c r="C11594" t="s">
        <v>82</v>
      </c>
      <c r="D11594">
        <v>0</v>
      </c>
      <c r="F11594" t="s">
        <v>16</v>
      </c>
    </row>
    <row r="11595" spans="1:6" x14ac:dyDescent="0.3">
      <c r="A11595">
        <v>14183</v>
      </c>
      <c r="C11595" t="s">
        <v>82</v>
      </c>
      <c r="D11595">
        <v>0</v>
      </c>
      <c r="F11595" t="s">
        <v>16</v>
      </c>
    </row>
    <row r="11596" spans="1:6" x14ac:dyDescent="0.3">
      <c r="A11596">
        <v>14184</v>
      </c>
      <c r="C11596" t="s">
        <v>82</v>
      </c>
      <c r="D11596">
        <v>0</v>
      </c>
      <c r="F11596" t="s">
        <v>16</v>
      </c>
    </row>
    <row r="11597" spans="1:6" x14ac:dyDescent="0.3">
      <c r="A11597">
        <v>14185</v>
      </c>
      <c r="C11597" t="s">
        <v>82</v>
      </c>
      <c r="D11597">
        <v>0</v>
      </c>
      <c r="F11597" t="s">
        <v>16</v>
      </c>
    </row>
    <row r="11598" spans="1:6" x14ac:dyDescent="0.3">
      <c r="A11598">
        <v>14186</v>
      </c>
      <c r="C11598" t="s">
        <v>82</v>
      </c>
      <c r="D11598">
        <v>0</v>
      </c>
      <c r="F11598" t="s">
        <v>16</v>
      </c>
    </row>
    <row r="11599" spans="1:6" x14ac:dyDescent="0.3">
      <c r="A11599">
        <v>14187</v>
      </c>
      <c r="C11599" t="s">
        <v>82</v>
      </c>
      <c r="D11599">
        <v>0</v>
      </c>
      <c r="F11599" t="s">
        <v>16</v>
      </c>
    </row>
    <row r="11600" spans="1:6" x14ac:dyDescent="0.3">
      <c r="A11600">
        <v>14188</v>
      </c>
      <c r="C11600" t="s">
        <v>84</v>
      </c>
      <c r="D11600">
        <v>0</v>
      </c>
      <c r="E11600" t="s">
        <v>235</v>
      </c>
      <c r="F11600" t="s">
        <v>16</v>
      </c>
    </row>
    <row r="11601" spans="1:6" x14ac:dyDescent="0.3">
      <c r="A11601">
        <v>14189</v>
      </c>
      <c r="C11601" t="s">
        <v>84</v>
      </c>
      <c r="D11601">
        <v>0</v>
      </c>
      <c r="E11601" t="s">
        <v>766</v>
      </c>
      <c r="F11601" t="s">
        <v>16</v>
      </c>
    </row>
    <row r="11602" spans="1:6" x14ac:dyDescent="0.3">
      <c r="A11602">
        <v>14190</v>
      </c>
      <c r="C11602" t="s">
        <v>84</v>
      </c>
      <c r="D11602">
        <v>0</v>
      </c>
      <c r="F11602" t="s">
        <v>3</v>
      </c>
    </row>
    <row r="11603" spans="1:6" x14ac:dyDescent="0.3">
      <c r="A11603">
        <v>14191</v>
      </c>
      <c r="C11603" t="s">
        <v>84</v>
      </c>
      <c r="D11603">
        <v>0</v>
      </c>
      <c r="F11603" t="s">
        <v>3</v>
      </c>
    </row>
    <row r="11604" spans="1:6" x14ac:dyDescent="0.3">
      <c r="A11604">
        <v>14192</v>
      </c>
      <c r="C11604" t="s">
        <v>82</v>
      </c>
      <c r="D11604">
        <v>0</v>
      </c>
      <c r="F11604" t="s">
        <v>16</v>
      </c>
    </row>
    <row r="11605" spans="1:6" x14ac:dyDescent="0.3">
      <c r="A11605">
        <v>14193</v>
      </c>
      <c r="C11605" t="s">
        <v>82</v>
      </c>
      <c r="D11605">
        <v>0</v>
      </c>
      <c r="F11605" t="s">
        <v>16</v>
      </c>
    </row>
    <row r="11606" spans="1:6" x14ac:dyDescent="0.3">
      <c r="A11606">
        <v>14194</v>
      </c>
      <c r="C11606" t="s">
        <v>82</v>
      </c>
      <c r="D11606">
        <v>0</v>
      </c>
      <c r="F11606" t="s">
        <v>16</v>
      </c>
    </row>
    <row r="11607" spans="1:6" x14ac:dyDescent="0.3">
      <c r="A11607">
        <v>14195</v>
      </c>
      <c r="C11607" t="s">
        <v>82</v>
      </c>
      <c r="D11607">
        <v>0</v>
      </c>
      <c r="F11607" t="s">
        <v>16</v>
      </c>
    </row>
    <row r="11608" spans="1:6" x14ac:dyDescent="0.3">
      <c r="A11608">
        <v>14196</v>
      </c>
      <c r="C11608" t="s">
        <v>82</v>
      </c>
      <c r="D11608">
        <v>0</v>
      </c>
      <c r="F11608" t="s">
        <v>16</v>
      </c>
    </row>
    <row r="11609" spans="1:6" x14ac:dyDescent="0.3">
      <c r="A11609">
        <v>14197</v>
      </c>
      <c r="C11609" t="s">
        <v>82</v>
      </c>
      <c r="D11609">
        <v>0</v>
      </c>
      <c r="F11609" t="s">
        <v>16</v>
      </c>
    </row>
    <row r="11610" spans="1:6" x14ac:dyDescent="0.3">
      <c r="A11610">
        <v>14198</v>
      </c>
      <c r="C11610" t="s">
        <v>82</v>
      </c>
      <c r="D11610">
        <v>0</v>
      </c>
      <c r="F11610" t="s">
        <v>16</v>
      </c>
    </row>
    <row r="11611" spans="1:6" x14ac:dyDescent="0.3">
      <c r="A11611">
        <v>14199</v>
      </c>
      <c r="C11611" t="s">
        <v>82</v>
      </c>
      <c r="D11611">
        <v>0</v>
      </c>
      <c r="F11611" t="s">
        <v>16</v>
      </c>
    </row>
    <row r="11612" spans="1:6" x14ac:dyDescent="0.3">
      <c r="A11612">
        <v>14200</v>
      </c>
      <c r="C11612" t="s">
        <v>82</v>
      </c>
      <c r="D11612">
        <v>0</v>
      </c>
      <c r="F11612" t="s">
        <v>16</v>
      </c>
    </row>
    <row r="11613" spans="1:6" x14ac:dyDescent="0.3">
      <c r="A11613">
        <v>14201</v>
      </c>
      <c r="C11613" t="s">
        <v>82</v>
      </c>
      <c r="D11613">
        <v>0</v>
      </c>
      <c r="F11613" t="s">
        <v>16</v>
      </c>
    </row>
    <row r="11614" spans="1:6" x14ac:dyDescent="0.3">
      <c r="A11614">
        <v>14202</v>
      </c>
      <c r="C11614" t="s">
        <v>82</v>
      </c>
      <c r="D11614">
        <v>0</v>
      </c>
      <c r="F11614" t="s">
        <v>16</v>
      </c>
    </row>
    <row r="11615" spans="1:6" x14ac:dyDescent="0.3">
      <c r="A11615">
        <v>14203</v>
      </c>
      <c r="C11615" t="s">
        <v>82</v>
      </c>
      <c r="D11615">
        <v>0</v>
      </c>
      <c r="F11615" t="s">
        <v>16</v>
      </c>
    </row>
    <row r="11616" spans="1:6" x14ac:dyDescent="0.3">
      <c r="A11616">
        <v>14204</v>
      </c>
      <c r="C11616" t="s">
        <v>82</v>
      </c>
      <c r="D11616">
        <v>0</v>
      </c>
      <c r="F11616" t="s">
        <v>16</v>
      </c>
    </row>
    <row r="11617" spans="1:6" x14ac:dyDescent="0.3">
      <c r="A11617">
        <v>14205</v>
      </c>
      <c r="C11617" t="s">
        <v>82</v>
      </c>
      <c r="D11617">
        <v>0</v>
      </c>
      <c r="F11617" t="s">
        <v>14</v>
      </c>
    </row>
    <row r="11618" spans="1:6" x14ac:dyDescent="0.3">
      <c r="A11618">
        <v>14206</v>
      </c>
      <c r="C11618" t="s">
        <v>82</v>
      </c>
      <c r="D11618">
        <v>0</v>
      </c>
      <c r="F11618" t="s">
        <v>14</v>
      </c>
    </row>
    <row r="11619" spans="1:6" x14ac:dyDescent="0.3">
      <c r="A11619">
        <v>14207</v>
      </c>
      <c r="C11619" t="s">
        <v>82</v>
      </c>
      <c r="D11619">
        <v>0</v>
      </c>
      <c r="F11619" t="s">
        <v>14</v>
      </c>
    </row>
    <row r="11620" spans="1:6" x14ac:dyDescent="0.3">
      <c r="A11620">
        <v>14208</v>
      </c>
      <c r="C11620" t="s">
        <v>82</v>
      </c>
      <c r="D11620">
        <v>0</v>
      </c>
      <c r="F11620" t="s">
        <v>14</v>
      </c>
    </row>
    <row r="11621" spans="1:6" x14ac:dyDescent="0.3">
      <c r="A11621">
        <v>14209</v>
      </c>
      <c r="C11621" t="s">
        <v>82</v>
      </c>
      <c r="D11621">
        <v>0</v>
      </c>
      <c r="E11621" t="s">
        <v>100</v>
      </c>
      <c r="F11621" t="s">
        <v>14</v>
      </c>
    </row>
    <row r="11622" spans="1:6" x14ac:dyDescent="0.3">
      <c r="A11622">
        <v>14210</v>
      </c>
      <c r="C11622" t="s">
        <v>82</v>
      </c>
      <c r="D11622">
        <v>0</v>
      </c>
      <c r="F11622" t="s">
        <v>14</v>
      </c>
    </row>
    <row r="11623" spans="1:6" x14ac:dyDescent="0.3">
      <c r="A11623">
        <v>14211</v>
      </c>
      <c r="C11623" t="s">
        <v>82</v>
      </c>
      <c r="D11623">
        <v>0</v>
      </c>
      <c r="F11623" t="s">
        <v>14</v>
      </c>
    </row>
    <row r="11624" spans="1:6" x14ac:dyDescent="0.3">
      <c r="A11624">
        <v>14212</v>
      </c>
      <c r="C11624" t="s">
        <v>82</v>
      </c>
      <c r="D11624">
        <v>0</v>
      </c>
      <c r="F11624" t="s">
        <v>14</v>
      </c>
    </row>
    <row r="11625" spans="1:6" x14ac:dyDescent="0.3">
      <c r="A11625">
        <v>14213</v>
      </c>
      <c r="C11625" t="s">
        <v>82</v>
      </c>
      <c r="D11625">
        <v>0</v>
      </c>
      <c r="F11625" t="s">
        <v>14</v>
      </c>
    </row>
    <row r="11626" spans="1:6" x14ac:dyDescent="0.3">
      <c r="A11626">
        <v>14214</v>
      </c>
      <c r="C11626" t="s">
        <v>82</v>
      </c>
      <c r="D11626">
        <v>0</v>
      </c>
      <c r="F11626" t="s">
        <v>14</v>
      </c>
    </row>
    <row r="11627" spans="1:6" x14ac:dyDescent="0.3">
      <c r="A11627">
        <v>14215</v>
      </c>
      <c r="C11627" t="s">
        <v>82</v>
      </c>
      <c r="D11627">
        <v>0</v>
      </c>
      <c r="F11627" t="s">
        <v>14</v>
      </c>
    </row>
    <row r="11628" spans="1:6" x14ac:dyDescent="0.3">
      <c r="A11628">
        <v>14216</v>
      </c>
      <c r="C11628" t="s">
        <v>82</v>
      </c>
      <c r="D11628">
        <v>0</v>
      </c>
      <c r="F11628" t="s">
        <v>14</v>
      </c>
    </row>
    <row r="11629" spans="1:6" x14ac:dyDescent="0.3">
      <c r="A11629">
        <v>14217</v>
      </c>
      <c r="C11629" t="s">
        <v>82</v>
      </c>
      <c r="D11629">
        <v>0</v>
      </c>
      <c r="F11629" t="s">
        <v>14</v>
      </c>
    </row>
    <row r="11630" spans="1:6" x14ac:dyDescent="0.3">
      <c r="A11630">
        <v>14218</v>
      </c>
      <c r="C11630" t="s">
        <v>82</v>
      </c>
      <c r="D11630">
        <v>0</v>
      </c>
      <c r="F11630" t="s">
        <v>16</v>
      </c>
    </row>
    <row r="11631" spans="1:6" x14ac:dyDescent="0.3">
      <c r="A11631">
        <v>14219</v>
      </c>
      <c r="C11631" t="s">
        <v>82</v>
      </c>
      <c r="D11631">
        <v>0</v>
      </c>
      <c r="F11631" t="s">
        <v>16</v>
      </c>
    </row>
    <row r="11632" spans="1:6" x14ac:dyDescent="0.3">
      <c r="A11632">
        <v>14220</v>
      </c>
      <c r="C11632" t="s">
        <v>82</v>
      </c>
      <c r="D11632">
        <v>0</v>
      </c>
      <c r="F11632" t="s">
        <v>16</v>
      </c>
    </row>
    <row r="11633" spans="1:6" x14ac:dyDescent="0.3">
      <c r="A11633">
        <v>14221</v>
      </c>
      <c r="C11633" t="s">
        <v>82</v>
      </c>
      <c r="D11633">
        <v>0</v>
      </c>
      <c r="F11633" t="s">
        <v>16</v>
      </c>
    </row>
    <row r="11634" spans="1:6" x14ac:dyDescent="0.3">
      <c r="A11634">
        <v>14222</v>
      </c>
      <c r="C11634" t="s">
        <v>82</v>
      </c>
      <c r="D11634">
        <v>0</v>
      </c>
      <c r="F11634" t="s">
        <v>16</v>
      </c>
    </row>
    <row r="11635" spans="1:6" x14ac:dyDescent="0.3">
      <c r="A11635">
        <v>14223</v>
      </c>
      <c r="C11635" t="s">
        <v>82</v>
      </c>
      <c r="D11635">
        <v>0</v>
      </c>
      <c r="F11635" t="s">
        <v>16</v>
      </c>
    </row>
    <row r="11636" spans="1:6" x14ac:dyDescent="0.3">
      <c r="A11636">
        <v>14224</v>
      </c>
      <c r="C11636" t="s">
        <v>82</v>
      </c>
      <c r="D11636">
        <v>0</v>
      </c>
      <c r="F11636" t="s">
        <v>16</v>
      </c>
    </row>
    <row r="11637" spans="1:6" x14ac:dyDescent="0.3">
      <c r="A11637">
        <v>14225</v>
      </c>
      <c r="C11637" t="s">
        <v>175</v>
      </c>
      <c r="D11637">
        <v>0</v>
      </c>
      <c r="E11637" t="s">
        <v>769</v>
      </c>
      <c r="F11637" t="s">
        <v>16</v>
      </c>
    </row>
    <row r="11638" spans="1:6" x14ac:dyDescent="0.3">
      <c r="A11638">
        <v>14226</v>
      </c>
      <c r="C11638" t="s">
        <v>175</v>
      </c>
      <c r="D11638">
        <v>0</v>
      </c>
      <c r="E11638" t="s">
        <v>769</v>
      </c>
      <c r="F11638" t="s">
        <v>16</v>
      </c>
    </row>
    <row r="11639" spans="1:6" x14ac:dyDescent="0.3">
      <c r="A11639">
        <v>14227</v>
      </c>
      <c r="C11639" t="s">
        <v>82</v>
      </c>
      <c r="D11639">
        <v>0</v>
      </c>
      <c r="F11639" t="s">
        <v>16</v>
      </c>
    </row>
    <row r="11640" spans="1:6" x14ac:dyDescent="0.3">
      <c r="A11640">
        <v>14243</v>
      </c>
      <c r="C11640" t="s">
        <v>84</v>
      </c>
      <c r="D11640">
        <v>0</v>
      </c>
      <c r="F11640" t="s">
        <v>16</v>
      </c>
    </row>
    <row r="11641" spans="1:6" x14ac:dyDescent="0.3">
      <c r="A11641">
        <v>14244</v>
      </c>
      <c r="C11641" t="s">
        <v>82</v>
      </c>
      <c r="D11641">
        <v>0</v>
      </c>
      <c r="F11641" t="s">
        <v>16</v>
      </c>
    </row>
    <row r="11642" spans="1:6" x14ac:dyDescent="0.3">
      <c r="A11642">
        <v>14245</v>
      </c>
      <c r="C11642" t="s">
        <v>82</v>
      </c>
      <c r="D11642">
        <v>0</v>
      </c>
      <c r="F11642" t="s">
        <v>16</v>
      </c>
    </row>
    <row r="11643" spans="1:6" x14ac:dyDescent="0.3">
      <c r="A11643">
        <v>14246</v>
      </c>
      <c r="C11643" t="s">
        <v>84</v>
      </c>
      <c r="D11643">
        <v>0</v>
      </c>
      <c r="F11643" t="s">
        <v>16</v>
      </c>
    </row>
    <row r="11644" spans="1:6" x14ac:dyDescent="0.3">
      <c r="A11644">
        <v>14247</v>
      </c>
      <c r="C11644" t="s">
        <v>82</v>
      </c>
      <c r="D11644">
        <v>-10</v>
      </c>
      <c r="E11644" t="s">
        <v>192</v>
      </c>
      <c r="F11644" t="s">
        <v>16</v>
      </c>
    </row>
    <row r="11645" spans="1:6" x14ac:dyDescent="0.3">
      <c r="A11645">
        <v>14248</v>
      </c>
      <c r="C11645" t="s">
        <v>82</v>
      </c>
      <c r="D11645">
        <v>0</v>
      </c>
      <c r="F11645" t="s">
        <v>16</v>
      </c>
    </row>
    <row r="11646" spans="1:6" x14ac:dyDescent="0.3">
      <c r="A11646">
        <v>14249</v>
      </c>
      <c r="C11646" t="s">
        <v>82</v>
      </c>
      <c r="D11646">
        <v>0</v>
      </c>
      <c r="F11646" t="s">
        <v>16</v>
      </c>
    </row>
    <row r="11647" spans="1:6" x14ac:dyDescent="0.3">
      <c r="A11647">
        <v>14250</v>
      </c>
      <c r="C11647" t="s">
        <v>82</v>
      </c>
      <c r="D11647">
        <v>0</v>
      </c>
      <c r="F11647" t="s">
        <v>16</v>
      </c>
    </row>
    <row r="11648" spans="1:6" x14ac:dyDescent="0.3">
      <c r="A11648">
        <v>14251</v>
      </c>
      <c r="C11648" t="s">
        <v>82</v>
      </c>
      <c r="D11648">
        <v>0</v>
      </c>
      <c r="F11648" t="s">
        <v>16</v>
      </c>
    </row>
    <row r="11649" spans="1:6" x14ac:dyDescent="0.3">
      <c r="A11649">
        <v>14252</v>
      </c>
      <c r="C11649" t="s">
        <v>84</v>
      </c>
      <c r="D11649">
        <v>0</v>
      </c>
      <c r="F11649" t="s">
        <v>16</v>
      </c>
    </row>
    <row r="11650" spans="1:6" x14ac:dyDescent="0.3">
      <c r="A11650">
        <v>14253</v>
      </c>
      <c r="C11650" t="s">
        <v>84</v>
      </c>
      <c r="D11650">
        <v>0</v>
      </c>
      <c r="F11650" t="s">
        <v>16</v>
      </c>
    </row>
    <row r="11651" spans="1:6" x14ac:dyDescent="0.3">
      <c r="A11651">
        <v>14254</v>
      </c>
      <c r="C11651" t="s">
        <v>84</v>
      </c>
      <c r="D11651">
        <v>0</v>
      </c>
      <c r="F11651" t="s">
        <v>16</v>
      </c>
    </row>
    <row r="11652" spans="1:6" x14ac:dyDescent="0.3">
      <c r="A11652">
        <v>14255</v>
      </c>
      <c r="C11652" t="s">
        <v>84</v>
      </c>
      <c r="D11652">
        <v>0</v>
      </c>
      <c r="F11652" t="s">
        <v>16</v>
      </c>
    </row>
    <row r="11653" spans="1:6" x14ac:dyDescent="0.3">
      <c r="A11653">
        <v>14256</v>
      </c>
      <c r="C11653" t="s">
        <v>84</v>
      </c>
      <c r="D11653">
        <v>0</v>
      </c>
      <c r="F11653" t="s">
        <v>16</v>
      </c>
    </row>
    <row r="11654" spans="1:6" x14ac:dyDescent="0.3">
      <c r="A11654">
        <v>14257</v>
      </c>
      <c r="C11654" t="s">
        <v>82</v>
      </c>
      <c r="D11654">
        <v>0</v>
      </c>
      <c r="F11654" t="s">
        <v>16</v>
      </c>
    </row>
    <row r="11655" spans="1:6" x14ac:dyDescent="0.3">
      <c r="A11655">
        <v>14258</v>
      </c>
      <c r="C11655" t="s">
        <v>82</v>
      </c>
      <c r="D11655">
        <v>0</v>
      </c>
      <c r="F11655" t="s">
        <v>16</v>
      </c>
    </row>
    <row r="11656" spans="1:6" x14ac:dyDescent="0.3">
      <c r="A11656">
        <v>14259</v>
      </c>
      <c r="C11656" t="s">
        <v>82</v>
      </c>
      <c r="D11656">
        <v>0</v>
      </c>
      <c r="F11656" t="s">
        <v>16</v>
      </c>
    </row>
    <row r="11657" spans="1:6" x14ac:dyDescent="0.3">
      <c r="A11657">
        <v>14260</v>
      </c>
      <c r="C11657" t="s">
        <v>82</v>
      </c>
      <c r="D11657">
        <v>0</v>
      </c>
      <c r="F11657" t="s">
        <v>16</v>
      </c>
    </row>
    <row r="11658" spans="1:6" x14ac:dyDescent="0.3">
      <c r="A11658">
        <v>14261</v>
      </c>
      <c r="C11658" t="s">
        <v>82</v>
      </c>
      <c r="D11658">
        <v>0</v>
      </c>
      <c r="F11658" t="s">
        <v>16</v>
      </c>
    </row>
    <row r="11659" spans="1:6" x14ac:dyDescent="0.3">
      <c r="A11659">
        <v>14262</v>
      </c>
      <c r="C11659" t="s">
        <v>82</v>
      </c>
      <c r="D11659">
        <v>0</v>
      </c>
      <c r="F11659" t="s">
        <v>16</v>
      </c>
    </row>
    <row r="11660" spans="1:6" x14ac:dyDescent="0.3">
      <c r="A11660">
        <v>14263</v>
      </c>
      <c r="C11660" t="s">
        <v>82</v>
      </c>
      <c r="D11660">
        <v>-10</v>
      </c>
      <c r="E11660" t="s">
        <v>192</v>
      </c>
      <c r="F11660" t="s">
        <v>14</v>
      </c>
    </row>
    <row r="11661" spans="1:6" x14ac:dyDescent="0.3">
      <c r="A11661">
        <v>14264</v>
      </c>
      <c r="C11661" t="s">
        <v>82</v>
      </c>
      <c r="D11661">
        <v>0</v>
      </c>
      <c r="F11661" t="s">
        <v>14</v>
      </c>
    </row>
    <row r="11662" spans="1:6" x14ac:dyDescent="0.3">
      <c r="A11662">
        <v>14265</v>
      </c>
      <c r="C11662" t="s">
        <v>82</v>
      </c>
      <c r="D11662">
        <v>0</v>
      </c>
      <c r="F11662" t="s">
        <v>14</v>
      </c>
    </row>
    <row r="11663" spans="1:6" x14ac:dyDescent="0.3">
      <c r="A11663">
        <v>14266</v>
      </c>
      <c r="C11663" t="s">
        <v>84</v>
      </c>
      <c r="D11663">
        <v>0</v>
      </c>
      <c r="F11663" t="s">
        <v>14</v>
      </c>
    </row>
    <row r="11664" spans="1:6" x14ac:dyDescent="0.3">
      <c r="A11664">
        <v>14267</v>
      </c>
      <c r="C11664" t="s">
        <v>84</v>
      </c>
      <c r="D11664">
        <v>0</v>
      </c>
      <c r="E11664" t="s">
        <v>235</v>
      </c>
      <c r="F11664" t="s">
        <v>14</v>
      </c>
    </row>
    <row r="11665" spans="1:6" x14ac:dyDescent="0.3">
      <c r="A11665">
        <v>14268</v>
      </c>
      <c r="C11665" t="s">
        <v>84</v>
      </c>
      <c r="D11665">
        <v>0</v>
      </c>
      <c r="E11665" t="s">
        <v>235</v>
      </c>
      <c r="F11665" t="s">
        <v>14</v>
      </c>
    </row>
    <row r="11666" spans="1:6" x14ac:dyDescent="0.3">
      <c r="A11666">
        <v>14275</v>
      </c>
      <c r="C11666" t="s">
        <v>82</v>
      </c>
      <c r="D11666">
        <v>0</v>
      </c>
      <c r="F11666" t="s">
        <v>14</v>
      </c>
    </row>
    <row r="11667" spans="1:6" x14ac:dyDescent="0.3">
      <c r="A11667">
        <v>14276</v>
      </c>
      <c r="C11667" t="s">
        <v>82</v>
      </c>
      <c r="D11667">
        <v>0</v>
      </c>
      <c r="F11667" t="s">
        <v>14</v>
      </c>
    </row>
    <row r="11668" spans="1:6" x14ac:dyDescent="0.3">
      <c r="A11668">
        <v>14277</v>
      </c>
      <c r="C11668" t="s">
        <v>82</v>
      </c>
      <c r="D11668">
        <v>0</v>
      </c>
      <c r="F11668" t="s">
        <v>14</v>
      </c>
    </row>
    <row r="11669" spans="1:6" x14ac:dyDescent="0.3">
      <c r="A11669">
        <v>14278</v>
      </c>
      <c r="C11669" t="s">
        <v>82</v>
      </c>
      <c r="D11669">
        <v>0</v>
      </c>
      <c r="F11669" t="s">
        <v>14</v>
      </c>
    </row>
    <row r="11670" spans="1:6" x14ac:dyDescent="0.3">
      <c r="A11670">
        <v>14279</v>
      </c>
      <c r="C11670" t="s">
        <v>82</v>
      </c>
      <c r="D11670">
        <v>0</v>
      </c>
      <c r="F11670" t="s">
        <v>14</v>
      </c>
    </row>
    <row r="11671" spans="1:6" x14ac:dyDescent="0.3">
      <c r="A11671">
        <v>14280</v>
      </c>
      <c r="C11671" t="s">
        <v>82</v>
      </c>
      <c r="D11671">
        <v>0</v>
      </c>
      <c r="F11671" t="s">
        <v>14</v>
      </c>
    </row>
    <row r="11672" spans="1:6" x14ac:dyDescent="0.3">
      <c r="A11672">
        <v>14281</v>
      </c>
      <c r="C11672" t="s">
        <v>82</v>
      </c>
      <c r="D11672">
        <v>0</v>
      </c>
      <c r="F11672" t="s">
        <v>14</v>
      </c>
    </row>
    <row r="11673" spans="1:6" x14ac:dyDescent="0.3">
      <c r="A11673">
        <v>14282</v>
      </c>
      <c r="C11673" t="s">
        <v>82</v>
      </c>
      <c r="D11673">
        <v>0</v>
      </c>
      <c r="F11673" t="s">
        <v>14</v>
      </c>
    </row>
    <row r="11674" spans="1:6" x14ac:dyDescent="0.3">
      <c r="A11674">
        <v>14283</v>
      </c>
      <c r="C11674" t="s">
        <v>82</v>
      </c>
      <c r="D11674">
        <v>0</v>
      </c>
      <c r="F11674" t="s">
        <v>14</v>
      </c>
    </row>
    <row r="11675" spans="1:6" x14ac:dyDescent="0.3">
      <c r="A11675">
        <v>14284</v>
      </c>
      <c r="C11675" t="s">
        <v>82</v>
      </c>
      <c r="D11675">
        <v>0</v>
      </c>
      <c r="E11675" t="s">
        <v>100</v>
      </c>
      <c r="F11675" t="s">
        <v>14</v>
      </c>
    </row>
    <row r="11676" spans="1:6" x14ac:dyDescent="0.3">
      <c r="A11676">
        <v>14285</v>
      </c>
      <c r="C11676" t="s">
        <v>84</v>
      </c>
      <c r="D11676">
        <v>0</v>
      </c>
      <c r="F11676" t="s">
        <v>8</v>
      </c>
    </row>
    <row r="11677" spans="1:6" x14ac:dyDescent="0.3">
      <c r="A11677">
        <v>14286</v>
      </c>
      <c r="C11677" t="s">
        <v>84</v>
      </c>
      <c r="D11677">
        <v>0</v>
      </c>
      <c r="E11677" t="s">
        <v>776</v>
      </c>
      <c r="F11677" t="s">
        <v>8</v>
      </c>
    </row>
    <row r="11678" spans="1:6" x14ac:dyDescent="0.3">
      <c r="A11678">
        <v>14287</v>
      </c>
      <c r="C11678" t="s">
        <v>84</v>
      </c>
      <c r="D11678">
        <v>0</v>
      </c>
      <c r="E11678" t="s">
        <v>776</v>
      </c>
      <c r="F11678" t="s">
        <v>8</v>
      </c>
    </row>
    <row r="11679" spans="1:6" x14ac:dyDescent="0.3">
      <c r="A11679">
        <v>14288</v>
      </c>
      <c r="D11679">
        <v>0</v>
      </c>
      <c r="E11679" t="s">
        <v>3266</v>
      </c>
      <c r="F11679" t="s">
        <v>8</v>
      </c>
    </row>
    <row r="11680" spans="1:6" x14ac:dyDescent="0.3">
      <c r="A11680">
        <v>14289</v>
      </c>
      <c r="C11680" t="s">
        <v>82</v>
      </c>
      <c r="D11680">
        <v>0</v>
      </c>
      <c r="F11680" t="s">
        <v>8</v>
      </c>
    </row>
    <row r="11681" spans="1:6" x14ac:dyDescent="0.3">
      <c r="A11681">
        <v>14290</v>
      </c>
      <c r="C11681" t="s">
        <v>82</v>
      </c>
      <c r="D11681">
        <v>0</v>
      </c>
      <c r="F11681" t="s">
        <v>8</v>
      </c>
    </row>
    <row r="11682" spans="1:6" x14ac:dyDescent="0.3">
      <c r="A11682">
        <v>14291</v>
      </c>
      <c r="C11682" t="s">
        <v>82</v>
      </c>
      <c r="D11682">
        <v>0</v>
      </c>
      <c r="F11682" t="s">
        <v>8</v>
      </c>
    </row>
    <row r="11683" spans="1:6" x14ac:dyDescent="0.3">
      <c r="A11683">
        <v>14292</v>
      </c>
      <c r="C11683" t="s">
        <v>82</v>
      </c>
      <c r="D11683">
        <v>0</v>
      </c>
      <c r="F11683" t="s">
        <v>8</v>
      </c>
    </row>
    <row r="11684" spans="1:6" x14ac:dyDescent="0.3">
      <c r="A11684">
        <v>14293</v>
      </c>
      <c r="C11684" t="s">
        <v>82</v>
      </c>
      <c r="D11684">
        <v>0</v>
      </c>
      <c r="F11684" t="s">
        <v>8</v>
      </c>
    </row>
    <row r="11685" spans="1:6" x14ac:dyDescent="0.3">
      <c r="A11685">
        <v>14294</v>
      </c>
      <c r="C11685" t="s">
        <v>82</v>
      </c>
      <c r="D11685">
        <v>0</v>
      </c>
      <c r="F11685" t="s">
        <v>8</v>
      </c>
    </row>
    <row r="11686" spans="1:6" x14ac:dyDescent="0.3">
      <c r="A11686">
        <v>14295</v>
      </c>
      <c r="C11686" t="s">
        <v>82</v>
      </c>
      <c r="D11686">
        <v>0</v>
      </c>
      <c r="F11686" t="s">
        <v>8</v>
      </c>
    </row>
    <row r="11687" spans="1:6" x14ac:dyDescent="0.3">
      <c r="A11687">
        <v>14296</v>
      </c>
      <c r="C11687" t="s">
        <v>82</v>
      </c>
      <c r="D11687">
        <v>0</v>
      </c>
      <c r="F11687" t="s">
        <v>8</v>
      </c>
    </row>
    <row r="11688" spans="1:6" x14ac:dyDescent="0.3">
      <c r="A11688">
        <v>14297</v>
      </c>
      <c r="C11688" t="s">
        <v>82</v>
      </c>
      <c r="D11688">
        <v>0</v>
      </c>
      <c r="F11688" t="s">
        <v>8</v>
      </c>
    </row>
    <row r="11689" spans="1:6" x14ac:dyDescent="0.3">
      <c r="A11689">
        <v>14298</v>
      </c>
      <c r="C11689" t="s">
        <v>82</v>
      </c>
      <c r="D11689">
        <v>0</v>
      </c>
      <c r="F11689" t="s">
        <v>8</v>
      </c>
    </row>
    <row r="11690" spans="1:6" x14ac:dyDescent="0.3">
      <c r="A11690">
        <v>14299</v>
      </c>
      <c r="C11690" t="s">
        <v>82</v>
      </c>
      <c r="D11690">
        <v>0</v>
      </c>
      <c r="F11690" t="s">
        <v>8</v>
      </c>
    </row>
    <row r="11691" spans="1:6" x14ac:dyDescent="0.3">
      <c r="A11691">
        <v>14300</v>
      </c>
      <c r="C11691" t="s">
        <v>82</v>
      </c>
      <c r="D11691">
        <v>0</v>
      </c>
      <c r="F11691" t="s">
        <v>8</v>
      </c>
    </row>
    <row r="11692" spans="1:6" x14ac:dyDescent="0.3">
      <c r="A11692">
        <v>14301</v>
      </c>
      <c r="C11692" t="s">
        <v>82</v>
      </c>
      <c r="D11692">
        <v>0</v>
      </c>
      <c r="F11692" t="s">
        <v>8</v>
      </c>
    </row>
    <row r="11693" spans="1:6" x14ac:dyDescent="0.3">
      <c r="A11693">
        <v>14302</v>
      </c>
      <c r="C11693" t="s">
        <v>82</v>
      </c>
      <c r="D11693">
        <v>0</v>
      </c>
      <c r="F11693" t="s">
        <v>8</v>
      </c>
    </row>
    <row r="11694" spans="1:6" x14ac:dyDescent="0.3">
      <c r="A11694">
        <v>14303</v>
      </c>
      <c r="C11694" t="s">
        <v>82</v>
      </c>
      <c r="D11694">
        <v>0</v>
      </c>
      <c r="F11694" t="s">
        <v>8</v>
      </c>
    </row>
    <row r="11695" spans="1:6" x14ac:dyDescent="0.3">
      <c r="A11695">
        <v>14304</v>
      </c>
      <c r="C11695" t="s">
        <v>82</v>
      </c>
      <c r="D11695">
        <v>0</v>
      </c>
      <c r="F11695" t="s">
        <v>8</v>
      </c>
    </row>
    <row r="11696" spans="1:6" x14ac:dyDescent="0.3">
      <c r="A11696">
        <v>14305</v>
      </c>
      <c r="C11696" t="s">
        <v>82</v>
      </c>
      <c r="D11696">
        <v>0</v>
      </c>
      <c r="F11696" t="s">
        <v>8</v>
      </c>
    </row>
    <row r="11697" spans="1:6" x14ac:dyDescent="0.3">
      <c r="A11697">
        <v>14306</v>
      </c>
      <c r="C11697" t="s">
        <v>82</v>
      </c>
      <c r="D11697">
        <v>0</v>
      </c>
      <c r="F11697" t="s">
        <v>8</v>
      </c>
    </row>
    <row r="11698" spans="1:6" x14ac:dyDescent="0.3">
      <c r="A11698">
        <v>14307</v>
      </c>
      <c r="C11698" t="s">
        <v>82</v>
      </c>
      <c r="D11698">
        <v>0</v>
      </c>
      <c r="F11698" t="s">
        <v>8</v>
      </c>
    </row>
    <row r="11699" spans="1:6" x14ac:dyDescent="0.3">
      <c r="A11699">
        <v>14308</v>
      </c>
      <c r="C11699" t="s">
        <v>82</v>
      </c>
      <c r="D11699">
        <v>0</v>
      </c>
      <c r="F11699" t="s">
        <v>8</v>
      </c>
    </row>
    <row r="11700" spans="1:6" x14ac:dyDescent="0.3">
      <c r="A11700">
        <v>14309</v>
      </c>
      <c r="C11700" t="s">
        <v>82</v>
      </c>
      <c r="D11700">
        <v>0</v>
      </c>
      <c r="F11700" t="s">
        <v>8</v>
      </c>
    </row>
    <row r="11701" spans="1:6" x14ac:dyDescent="0.3">
      <c r="A11701">
        <v>14310</v>
      </c>
      <c r="C11701" t="s">
        <v>82</v>
      </c>
      <c r="D11701">
        <v>0</v>
      </c>
      <c r="F11701" t="s">
        <v>8</v>
      </c>
    </row>
    <row r="11702" spans="1:6" x14ac:dyDescent="0.3">
      <c r="A11702">
        <v>14311</v>
      </c>
      <c r="C11702" t="s">
        <v>82</v>
      </c>
      <c r="D11702">
        <v>0</v>
      </c>
      <c r="F11702" t="s">
        <v>8</v>
      </c>
    </row>
    <row r="11703" spans="1:6" x14ac:dyDescent="0.3">
      <c r="A11703">
        <v>14312</v>
      </c>
      <c r="C11703" t="s">
        <v>82</v>
      </c>
      <c r="D11703">
        <v>0</v>
      </c>
      <c r="F11703" t="s">
        <v>8</v>
      </c>
    </row>
    <row r="11704" spans="1:6" x14ac:dyDescent="0.3">
      <c r="A11704">
        <v>14313</v>
      </c>
      <c r="C11704" t="s">
        <v>82</v>
      </c>
      <c r="D11704">
        <v>0</v>
      </c>
      <c r="F11704" t="s">
        <v>8</v>
      </c>
    </row>
    <row r="11705" spans="1:6" x14ac:dyDescent="0.3">
      <c r="A11705">
        <v>14314</v>
      </c>
      <c r="C11705" t="s">
        <v>82</v>
      </c>
      <c r="D11705">
        <v>0</v>
      </c>
      <c r="F11705" t="s">
        <v>8</v>
      </c>
    </row>
    <row r="11706" spans="1:6" x14ac:dyDescent="0.3">
      <c r="A11706">
        <v>14316</v>
      </c>
      <c r="C11706" t="s">
        <v>82</v>
      </c>
      <c r="D11706">
        <v>0</v>
      </c>
      <c r="F11706" t="s">
        <v>8</v>
      </c>
    </row>
    <row r="11707" spans="1:6" x14ac:dyDescent="0.3">
      <c r="A11707">
        <v>14317</v>
      </c>
      <c r="C11707" t="s">
        <v>82</v>
      </c>
      <c r="D11707">
        <v>0</v>
      </c>
      <c r="F11707" t="s">
        <v>8</v>
      </c>
    </row>
    <row r="11708" spans="1:6" x14ac:dyDescent="0.3">
      <c r="A11708">
        <v>14320</v>
      </c>
      <c r="C11708" t="s">
        <v>82</v>
      </c>
      <c r="D11708">
        <v>0</v>
      </c>
      <c r="F11708" t="s">
        <v>8</v>
      </c>
    </row>
    <row r="11709" spans="1:6" x14ac:dyDescent="0.3">
      <c r="A11709">
        <v>14321</v>
      </c>
      <c r="C11709" t="s">
        <v>82</v>
      </c>
      <c r="D11709">
        <v>0</v>
      </c>
      <c r="F11709" t="s">
        <v>8</v>
      </c>
    </row>
    <row r="11710" spans="1:6" x14ac:dyDescent="0.3">
      <c r="A11710">
        <v>14322</v>
      </c>
      <c r="C11710" t="s">
        <v>82</v>
      </c>
      <c r="D11710">
        <v>0</v>
      </c>
      <c r="F11710" t="s">
        <v>8</v>
      </c>
    </row>
    <row r="11711" spans="1:6" x14ac:dyDescent="0.3">
      <c r="A11711">
        <v>14323</v>
      </c>
      <c r="C11711" t="s">
        <v>82</v>
      </c>
      <c r="D11711">
        <v>0</v>
      </c>
      <c r="F11711" t="s">
        <v>8</v>
      </c>
    </row>
    <row r="11712" spans="1:6" x14ac:dyDescent="0.3">
      <c r="A11712">
        <v>14324</v>
      </c>
      <c r="C11712" t="s">
        <v>82</v>
      </c>
      <c r="D11712">
        <v>0</v>
      </c>
      <c r="F11712" t="s">
        <v>8</v>
      </c>
    </row>
    <row r="11713" spans="1:6" x14ac:dyDescent="0.3">
      <c r="A11713">
        <v>14325</v>
      </c>
      <c r="C11713" t="s">
        <v>82</v>
      </c>
      <c r="D11713">
        <v>0</v>
      </c>
      <c r="F11713" t="s">
        <v>8</v>
      </c>
    </row>
    <row r="11714" spans="1:6" x14ac:dyDescent="0.3">
      <c r="A11714">
        <v>14326</v>
      </c>
      <c r="C11714" t="s">
        <v>82</v>
      </c>
      <c r="D11714">
        <v>-10</v>
      </c>
      <c r="E11714" t="s">
        <v>192</v>
      </c>
      <c r="F11714" t="s">
        <v>8</v>
      </c>
    </row>
    <row r="11715" spans="1:6" x14ac:dyDescent="0.3">
      <c r="A11715">
        <v>14327</v>
      </c>
      <c r="C11715" t="s">
        <v>82</v>
      </c>
      <c r="D11715">
        <v>0</v>
      </c>
      <c r="F11715" t="s">
        <v>8</v>
      </c>
    </row>
    <row r="11716" spans="1:6" x14ac:dyDescent="0.3">
      <c r="A11716">
        <v>14328</v>
      </c>
      <c r="C11716" t="s">
        <v>82</v>
      </c>
      <c r="D11716">
        <v>0</v>
      </c>
      <c r="E11716" t="s">
        <v>421</v>
      </c>
      <c r="F11716" t="s">
        <v>16</v>
      </c>
    </row>
    <row r="11717" spans="1:6" x14ac:dyDescent="0.3">
      <c r="A11717">
        <v>14329</v>
      </c>
      <c r="C11717" t="s">
        <v>82</v>
      </c>
      <c r="D11717">
        <v>0</v>
      </c>
      <c r="F11717" t="s">
        <v>16</v>
      </c>
    </row>
    <row r="11718" spans="1:6" x14ac:dyDescent="0.3">
      <c r="A11718">
        <v>14330</v>
      </c>
      <c r="C11718" t="s">
        <v>82</v>
      </c>
      <c r="D11718">
        <v>0</v>
      </c>
      <c r="F11718" t="s">
        <v>16</v>
      </c>
    </row>
    <row r="11719" spans="1:6" x14ac:dyDescent="0.3">
      <c r="A11719">
        <v>14331</v>
      </c>
      <c r="B11719" t="s">
        <v>2418</v>
      </c>
      <c r="C11719" t="s">
        <v>82</v>
      </c>
      <c r="D11719">
        <v>0</v>
      </c>
      <c r="F11719" t="s">
        <v>16</v>
      </c>
    </row>
    <row r="11720" spans="1:6" x14ac:dyDescent="0.3">
      <c r="A11720">
        <v>14332</v>
      </c>
      <c r="C11720" t="s">
        <v>82</v>
      </c>
      <c r="D11720">
        <v>0</v>
      </c>
      <c r="F11720" t="s">
        <v>16</v>
      </c>
    </row>
    <row r="11721" spans="1:6" x14ac:dyDescent="0.3">
      <c r="A11721">
        <v>14333</v>
      </c>
      <c r="C11721" t="s">
        <v>82</v>
      </c>
      <c r="D11721">
        <v>0</v>
      </c>
      <c r="F11721" t="s">
        <v>16</v>
      </c>
    </row>
    <row r="11722" spans="1:6" x14ac:dyDescent="0.3">
      <c r="A11722">
        <v>14334</v>
      </c>
      <c r="C11722" t="s">
        <v>82</v>
      </c>
      <c r="D11722">
        <v>0</v>
      </c>
      <c r="F11722" t="s">
        <v>16</v>
      </c>
    </row>
    <row r="11723" spans="1:6" x14ac:dyDescent="0.3">
      <c r="A11723">
        <v>14335</v>
      </c>
      <c r="C11723" t="s">
        <v>82</v>
      </c>
      <c r="D11723">
        <v>0</v>
      </c>
      <c r="F11723" t="s">
        <v>16</v>
      </c>
    </row>
    <row r="11724" spans="1:6" x14ac:dyDescent="0.3">
      <c r="A11724">
        <v>14336</v>
      </c>
      <c r="C11724" t="s">
        <v>82</v>
      </c>
      <c r="D11724">
        <v>0</v>
      </c>
      <c r="F11724" t="s">
        <v>16</v>
      </c>
    </row>
    <row r="11725" spans="1:6" x14ac:dyDescent="0.3">
      <c r="A11725">
        <v>14337</v>
      </c>
      <c r="C11725" t="s">
        <v>82</v>
      </c>
      <c r="D11725">
        <v>0</v>
      </c>
      <c r="F11725" t="s">
        <v>16</v>
      </c>
    </row>
    <row r="11726" spans="1:6" x14ac:dyDescent="0.3">
      <c r="A11726">
        <v>14338</v>
      </c>
      <c r="C11726" t="s">
        <v>82</v>
      </c>
      <c r="D11726">
        <v>0</v>
      </c>
      <c r="F11726" t="s">
        <v>16</v>
      </c>
    </row>
    <row r="11727" spans="1:6" x14ac:dyDescent="0.3">
      <c r="A11727">
        <v>14339</v>
      </c>
      <c r="C11727" t="s">
        <v>82</v>
      </c>
      <c r="D11727">
        <v>0</v>
      </c>
      <c r="F11727" t="s">
        <v>16</v>
      </c>
    </row>
    <row r="11728" spans="1:6" x14ac:dyDescent="0.3">
      <c r="A11728">
        <v>14340</v>
      </c>
      <c r="C11728" t="s">
        <v>82</v>
      </c>
      <c r="D11728">
        <v>0</v>
      </c>
      <c r="F11728" t="s">
        <v>16</v>
      </c>
    </row>
    <row r="11729" spans="1:6" x14ac:dyDescent="0.3">
      <c r="A11729">
        <v>14341</v>
      </c>
      <c r="C11729" t="s">
        <v>84</v>
      </c>
      <c r="D11729">
        <v>0</v>
      </c>
      <c r="F11729" t="s">
        <v>16</v>
      </c>
    </row>
    <row r="11730" spans="1:6" x14ac:dyDescent="0.3">
      <c r="A11730">
        <v>14342</v>
      </c>
      <c r="C11730" t="s">
        <v>82</v>
      </c>
      <c r="D11730">
        <v>0</v>
      </c>
      <c r="F11730" t="s">
        <v>16</v>
      </c>
    </row>
    <row r="11731" spans="1:6" x14ac:dyDescent="0.3">
      <c r="A11731">
        <v>14343</v>
      </c>
      <c r="C11731" t="s">
        <v>82</v>
      </c>
      <c r="D11731">
        <v>0</v>
      </c>
      <c r="F11731" t="s">
        <v>16</v>
      </c>
    </row>
    <row r="11732" spans="1:6" x14ac:dyDescent="0.3">
      <c r="A11732">
        <v>14344</v>
      </c>
      <c r="C11732" t="s">
        <v>82</v>
      </c>
      <c r="D11732">
        <v>0</v>
      </c>
      <c r="F11732" t="s">
        <v>16</v>
      </c>
    </row>
    <row r="11733" spans="1:6" x14ac:dyDescent="0.3">
      <c r="A11733">
        <v>14345</v>
      </c>
      <c r="C11733" t="s">
        <v>82</v>
      </c>
      <c r="D11733">
        <v>0</v>
      </c>
      <c r="F11733" t="s">
        <v>16</v>
      </c>
    </row>
    <row r="11734" spans="1:6" x14ac:dyDescent="0.3">
      <c r="A11734">
        <v>14346</v>
      </c>
      <c r="C11734" t="s">
        <v>82</v>
      </c>
      <c r="D11734">
        <v>0</v>
      </c>
      <c r="F11734" t="s">
        <v>16</v>
      </c>
    </row>
    <row r="11735" spans="1:6" x14ac:dyDescent="0.3">
      <c r="A11735">
        <v>14350</v>
      </c>
      <c r="C11735" t="s">
        <v>82</v>
      </c>
      <c r="D11735">
        <v>0</v>
      </c>
      <c r="E11735" t="s">
        <v>1877</v>
      </c>
      <c r="F11735" t="s">
        <v>16</v>
      </c>
    </row>
    <row r="11736" spans="1:6" x14ac:dyDescent="0.3">
      <c r="A11736">
        <v>14352</v>
      </c>
      <c r="C11736" t="s">
        <v>82</v>
      </c>
      <c r="D11736">
        <v>0</v>
      </c>
      <c r="E11736" t="s">
        <v>1877</v>
      </c>
      <c r="F11736" t="s">
        <v>16</v>
      </c>
    </row>
    <row r="11737" spans="1:6" x14ac:dyDescent="0.3">
      <c r="A11737">
        <v>14353</v>
      </c>
      <c r="C11737" t="s">
        <v>82</v>
      </c>
      <c r="D11737">
        <v>0</v>
      </c>
      <c r="E11737" t="s">
        <v>1877</v>
      </c>
      <c r="F11737" t="s">
        <v>16</v>
      </c>
    </row>
    <row r="11738" spans="1:6" x14ac:dyDescent="0.3">
      <c r="A11738">
        <v>14354</v>
      </c>
      <c r="C11738" t="s">
        <v>82</v>
      </c>
      <c r="D11738">
        <v>0</v>
      </c>
      <c r="E11738" t="s">
        <v>1877</v>
      </c>
      <c r="F11738" t="s">
        <v>16</v>
      </c>
    </row>
    <row r="11739" spans="1:6" x14ac:dyDescent="0.3">
      <c r="A11739">
        <v>14355</v>
      </c>
      <c r="C11739" t="s">
        <v>84</v>
      </c>
      <c r="D11739">
        <v>0</v>
      </c>
      <c r="F11739" t="s">
        <v>16</v>
      </c>
    </row>
    <row r="11740" spans="1:6" x14ac:dyDescent="0.3">
      <c r="A11740">
        <v>14356</v>
      </c>
      <c r="C11740" t="s">
        <v>82</v>
      </c>
      <c r="D11740">
        <v>0</v>
      </c>
      <c r="E11740" t="s">
        <v>1877</v>
      </c>
      <c r="F11740" t="s">
        <v>16</v>
      </c>
    </row>
    <row r="11741" spans="1:6" x14ac:dyDescent="0.3">
      <c r="A11741">
        <v>14357</v>
      </c>
      <c r="C11741" t="s">
        <v>82</v>
      </c>
      <c r="D11741">
        <v>0</v>
      </c>
      <c r="E11741" t="s">
        <v>100</v>
      </c>
      <c r="F11741" t="s">
        <v>16</v>
      </c>
    </row>
    <row r="11742" spans="1:6" x14ac:dyDescent="0.3">
      <c r="A11742">
        <v>14358</v>
      </c>
      <c r="C11742" t="s">
        <v>82</v>
      </c>
      <c r="D11742">
        <v>0</v>
      </c>
      <c r="E11742" t="s">
        <v>1331</v>
      </c>
      <c r="F11742" t="s">
        <v>14</v>
      </c>
    </row>
    <row r="11743" spans="1:6" x14ac:dyDescent="0.3">
      <c r="A11743">
        <v>14359</v>
      </c>
      <c r="C11743" t="s">
        <v>82</v>
      </c>
      <c r="D11743">
        <v>0</v>
      </c>
      <c r="F11743" t="s">
        <v>14</v>
      </c>
    </row>
    <row r="11744" spans="1:6" x14ac:dyDescent="0.3">
      <c r="A11744">
        <v>14360</v>
      </c>
      <c r="C11744" t="s">
        <v>155</v>
      </c>
      <c r="D11744">
        <v>0</v>
      </c>
      <c r="F11744" t="s">
        <v>14</v>
      </c>
    </row>
    <row r="11745" spans="1:6" x14ac:dyDescent="0.3">
      <c r="A11745">
        <v>14361</v>
      </c>
      <c r="C11745" t="s">
        <v>82</v>
      </c>
      <c r="D11745">
        <v>0</v>
      </c>
      <c r="F11745" t="s">
        <v>14</v>
      </c>
    </row>
    <row r="11746" spans="1:6" x14ac:dyDescent="0.3">
      <c r="A11746">
        <v>14362</v>
      </c>
      <c r="C11746" t="s">
        <v>84</v>
      </c>
      <c r="D11746">
        <v>0</v>
      </c>
      <c r="F11746" t="s">
        <v>14</v>
      </c>
    </row>
    <row r="11747" spans="1:6" x14ac:dyDescent="0.3">
      <c r="A11747">
        <v>14363</v>
      </c>
      <c r="C11747" t="s">
        <v>84</v>
      </c>
      <c r="D11747">
        <v>0</v>
      </c>
      <c r="F11747" t="s">
        <v>14</v>
      </c>
    </row>
    <row r="11748" spans="1:6" x14ac:dyDescent="0.3">
      <c r="A11748">
        <v>14364</v>
      </c>
      <c r="C11748" t="s">
        <v>82</v>
      </c>
      <c r="D11748">
        <v>0</v>
      </c>
      <c r="F11748" t="s">
        <v>14</v>
      </c>
    </row>
    <row r="11749" spans="1:6" x14ac:dyDescent="0.3">
      <c r="A11749">
        <v>14365</v>
      </c>
      <c r="C11749" t="s">
        <v>82</v>
      </c>
      <c r="D11749">
        <v>0</v>
      </c>
      <c r="F11749" t="s">
        <v>14</v>
      </c>
    </row>
    <row r="11750" spans="1:6" x14ac:dyDescent="0.3">
      <c r="A11750">
        <v>14366</v>
      </c>
      <c r="C11750" t="s">
        <v>82</v>
      </c>
      <c r="D11750">
        <v>0</v>
      </c>
      <c r="F11750" t="s">
        <v>14</v>
      </c>
    </row>
    <row r="11751" spans="1:6" x14ac:dyDescent="0.3">
      <c r="A11751">
        <v>14367</v>
      </c>
      <c r="C11751" t="s">
        <v>82</v>
      </c>
      <c r="D11751">
        <v>0</v>
      </c>
      <c r="F11751" t="s">
        <v>14</v>
      </c>
    </row>
    <row r="11752" spans="1:6" x14ac:dyDescent="0.3">
      <c r="A11752">
        <v>14368</v>
      </c>
      <c r="C11752" t="s">
        <v>82</v>
      </c>
      <c r="D11752">
        <v>-10</v>
      </c>
      <c r="E11752" t="s">
        <v>192</v>
      </c>
      <c r="F11752" t="s">
        <v>14</v>
      </c>
    </row>
    <row r="11753" spans="1:6" x14ac:dyDescent="0.3">
      <c r="A11753">
        <v>14369</v>
      </c>
      <c r="C11753" t="s">
        <v>82</v>
      </c>
      <c r="D11753">
        <v>0</v>
      </c>
      <c r="F11753" t="s">
        <v>14</v>
      </c>
    </row>
    <row r="11754" spans="1:6" x14ac:dyDescent="0.3">
      <c r="A11754">
        <v>14370</v>
      </c>
      <c r="C11754" t="s">
        <v>82</v>
      </c>
      <c r="D11754">
        <v>0</v>
      </c>
      <c r="F11754" t="s">
        <v>14</v>
      </c>
    </row>
    <row r="11755" spans="1:6" x14ac:dyDescent="0.3">
      <c r="A11755">
        <v>14371</v>
      </c>
      <c r="C11755" t="s">
        <v>82</v>
      </c>
      <c r="D11755">
        <v>0</v>
      </c>
      <c r="F11755" t="s">
        <v>14</v>
      </c>
    </row>
    <row r="11756" spans="1:6" x14ac:dyDescent="0.3">
      <c r="A11756">
        <v>14372</v>
      </c>
      <c r="C11756" t="s">
        <v>82</v>
      </c>
      <c r="D11756">
        <v>0</v>
      </c>
      <c r="F11756" t="s">
        <v>14</v>
      </c>
    </row>
    <row r="11757" spans="1:6" x14ac:dyDescent="0.3">
      <c r="A11757">
        <v>14373</v>
      </c>
      <c r="C11757" t="s">
        <v>82</v>
      </c>
      <c r="D11757">
        <v>0</v>
      </c>
      <c r="F11757" t="s">
        <v>5</v>
      </c>
    </row>
    <row r="11758" spans="1:6" x14ac:dyDescent="0.3">
      <c r="A11758">
        <v>14374</v>
      </c>
      <c r="C11758" t="s">
        <v>82</v>
      </c>
      <c r="D11758">
        <v>0</v>
      </c>
      <c r="F11758" t="s">
        <v>5</v>
      </c>
    </row>
    <row r="11759" spans="1:6" x14ac:dyDescent="0.3">
      <c r="A11759">
        <v>14375</v>
      </c>
      <c r="B11759" t="s">
        <v>2653</v>
      </c>
      <c r="C11759" t="s">
        <v>84</v>
      </c>
      <c r="D11759">
        <v>0</v>
      </c>
      <c r="F11759" t="s">
        <v>5</v>
      </c>
    </row>
    <row r="11760" spans="1:6" x14ac:dyDescent="0.3">
      <c r="A11760">
        <v>14378</v>
      </c>
      <c r="C11760" t="s">
        <v>84</v>
      </c>
      <c r="D11760">
        <v>0</v>
      </c>
      <c r="F11760" t="s">
        <v>5</v>
      </c>
    </row>
    <row r="11761" spans="1:6" x14ac:dyDescent="0.3">
      <c r="A11761">
        <v>14379</v>
      </c>
      <c r="C11761" t="s">
        <v>84</v>
      </c>
      <c r="D11761">
        <v>0</v>
      </c>
      <c r="F11761" t="s">
        <v>5</v>
      </c>
    </row>
    <row r="11762" spans="1:6" x14ac:dyDescent="0.3">
      <c r="A11762">
        <v>14380</v>
      </c>
      <c r="C11762" t="s">
        <v>84</v>
      </c>
      <c r="D11762">
        <v>0</v>
      </c>
      <c r="E11762" t="s">
        <v>2887</v>
      </c>
      <c r="F11762" t="s">
        <v>5</v>
      </c>
    </row>
    <row r="11763" spans="1:6" x14ac:dyDescent="0.3">
      <c r="A11763">
        <v>14381</v>
      </c>
      <c r="B11763" t="s">
        <v>687</v>
      </c>
      <c r="C11763" t="s">
        <v>51</v>
      </c>
      <c r="D11763">
        <v>3</v>
      </c>
      <c r="F11763" t="s">
        <v>18</v>
      </c>
    </row>
    <row r="11764" spans="1:6" x14ac:dyDescent="0.3">
      <c r="A11764">
        <v>14382</v>
      </c>
      <c r="C11764" t="s">
        <v>82</v>
      </c>
      <c r="D11764">
        <v>0</v>
      </c>
      <c r="E11764" t="s">
        <v>202</v>
      </c>
      <c r="F11764" t="s">
        <v>18</v>
      </c>
    </row>
    <row r="11765" spans="1:6" x14ac:dyDescent="0.3">
      <c r="A11765">
        <v>14383</v>
      </c>
      <c r="C11765" t="s">
        <v>82</v>
      </c>
      <c r="D11765">
        <v>0</v>
      </c>
      <c r="E11765" t="s">
        <v>100</v>
      </c>
      <c r="F11765" t="s">
        <v>18</v>
      </c>
    </row>
    <row r="11766" spans="1:6" x14ac:dyDescent="0.3">
      <c r="A11766">
        <v>14384</v>
      </c>
      <c r="C11766" t="s">
        <v>82</v>
      </c>
      <c r="D11766">
        <v>0</v>
      </c>
      <c r="E11766" t="s">
        <v>202</v>
      </c>
      <c r="F11766" t="s">
        <v>18</v>
      </c>
    </row>
    <row r="11767" spans="1:6" x14ac:dyDescent="0.3">
      <c r="A11767">
        <v>14403</v>
      </c>
      <c r="C11767" t="s">
        <v>84</v>
      </c>
      <c r="D11767">
        <v>0</v>
      </c>
      <c r="F11767" t="s">
        <v>18</v>
      </c>
    </row>
    <row r="11768" spans="1:6" x14ac:dyDescent="0.3">
      <c r="A11768">
        <v>14404</v>
      </c>
      <c r="C11768" t="s">
        <v>84</v>
      </c>
      <c r="D11768">
        <v>0</v>
      </c>
      <c r="F11768" t="s">
        <v>18</v>
      </c>
    </row>
    <row r="11769" spans="1:6" x14ac:dyDescent="0.3">
      <c r="A11769">
        <v>14405</v>
      </c>
      <c r="C11769" t="s">
        <v>82</v>
      </c>
      <c r="D11769">
        <v>0</v>
      </c>
      <c r="F11769" t="s">
        <v>18</v>
      </c>
    </row>
    <row r="11770" spans="1:6" x14ac:dyDescent="0.3">
      <c r="A11770">
        <v>14406</v>
      </c>
      <c r="C11770" t="s">
        <v>82</v>
      </c>
      <c r="D11770">
        <v>0</v>
      </c>
      <c r="F11770" t="s">
        <v>18</v>
      </c>
    </row>
    <row r="11771" spans="1:6" x14ac:dyDescent="0.3">
      <c r="A11771">
        <v>14407</v>
      </c>
      <c r="C11771" t="s">
        <v>82</v>
      </c>
      <c r="D11771">
        <v>0</v>
      </c>
      <c r="F11771" t="s">
        <v>18</v>
      </c>
    </row>
    <row r="11772" spans="1:6" x14ac:dyDescent="0.3">
      <c r="A11772">
        <v>14410</v>
      </c>
      <c r="C11772" t="s">
        <v>84</v>
      </c>
      <c r="D11772">
        <v>0</v>
      </c>
      <c r="F11772" t="s">
        <v>18</v>
      </c>
    </row>
    <row r="11773" spans="1:6" x14ac:dyDescent="0.3">
      <c r="A11773">
        <v>14415</v>
      </c>
      <c r="C11773" t="s">
        <v>84</v>
      </c>
      <c r="D11773">
        <v>0</v>
      </c>
      <c r="F11773" t="s">
        <v>18</v>
      </c>
    </row>
    <row r="11774" spans="1:6" x14ac:dyDescent="0.3">
      <c r="A11774">
        <v>14531</v>
      </c>
      <c r="C11774" t="s">
        <v>82</v>
      </c>
      <c r="D11774">
        <v>0</v>
      </c>
      <c r="E11774" t="s">
        <v>100</v>
      </c>
      <c r="F11774" t="s">
        <v>18</v>
      </c>
    </row>
    <row r="11775" spans="1:6" x14ac:dyDescent="0.3">
      <c r="A11775">
        <v>14970</v>
      </c>
      <c r="C11775" t="s">
        <v>82</v>
      </c>
      <c r="D11775">
        <v>0</v>
      </c>
      <c r="E11775" t="s">
        <v>3400</v>
      </c>
      <c r="F11775" t="s">
        <v>14</v>
      </c>
    </row>
    <row r="11776" spans="1:6" x14ac:dyDescent="0.3">
      <c r="A11776">
        <v>14975</v>
      </c>
      <c r="C11776" t="s">
        <v>82</v>
      </c>
      <c r="D11776">
        <v>0</v>
      </c>
      <c r="E11776" t="s">
        <v>1331</v>
      </c>
      <c r="F11776" t="s">
        <v>14</v>
      </c>
    </row>
    <row r="11777" spans="1:6" x14ac:dyDescent="0.3">
      <c r="A11777">
        <v>14978</v>
      </c>
      <c r="C11777" t="s">
        <v>82</v>
      </c>
      <c r="D11777">
        <v>0</v>
      </c>
      <c r="E11777" t="s">
        <v>100</v>
      </c>
      <c r="F11777" t="s">
        <v>14</v>
      </c>
    </row>
    <row r="11778" spans="1:6" x14ac:dyDescent="0.3">
      <c r="A11778">
        <v>15024</v>
      </c>
      <c r="C11778" t="s">
        <v>82</v>
      </c>
      <c r="D11778">
        <v>0</v>
      </c>
      <c r="F11778" t="s">
        <v>14</v>
      </c>
    </row>
    <row r="11779" spans="1:6" x14ac:dyDescent="0.3">
      <c r="A11779">
        <v>15025</v>
      </c>
      <c r="C11779" t="s">
        <v>82</v>
      </c>
      <c r="D11779">
        <v>0</v>
      </c>
      <c r="E11779" t="s">
        <v>100</v>
      </c>
      <c r="F11779" t="s">
        <v>14</v>
      </c>
    </row>
    <row r="11780" spans="1:6" x14ac:dyDescent="0.3">
      <c r="A11780">
        <v>15026</v>
      </c>
      <c r="C11780" t="s">
        <v>82</v>
      </c>
      <c r="D11780">
        <v>0</v>
      </c>
      <c r="E11780" t="s">
        <v>100</v>
      </c>
      <c r="F11780" t="s">
        <v>14</v>
      </c>
    </row>
    <row r="11781" spans="1:6" x14ac:dyDescent="0.3">
      <c r="A11781">
        <v>15064</v>
      </c>
      <c r="C11781" t="s">
        <v>82</v>
      </c>
      <c r="D11781">
        <v>0</v>
      </c>
      <c r="E11781" t="s">
        <v>100</v>
      </c>
      <c r="F11781" t="s">
        <v>14</v>
      </c>
    </row>
    <row r="11782" spans="1:6" x14ac:dyDescent="0.3">
      <c r="A11782">
        <v>15075</v>
      </c>
      <c r="C11782" t="s">
        <v>82</v>
      </c>
      <c r="D11782">
        <v>0</v>
      </c>
      <c r="F11782" t="s">
        <v>14</v>
      </c>
    </row>
    <row r="11783" spans="1:6" x14ac:dyDescent="0.3">
      <c r="A11783">
        <v>15076</v>
      </c>
      <c r="C11783" t="s">
        <v>82</v>
      </c>
      <c r="D11783">
        <v>0</v>
      </c>
      <c r="F11783" t="s">
        <v>14</v>
      </c>
    </row>
    <row r="11784" spans="1:6" x14ac:dyDescent="0.3">
      <c r="A11784">
        <v>15092</v>
      </c>
      <c r="C11784" t="s">
        <v>82</v>
      </c>
      <c r="D11784">
        <v>0</v>
      </c>
      <c r="E11784" t="s">
        <v>100</v>
      </c>
      <c r="F11784" t="s">
        <v>14</v>
      </c>
    </row>
    <row r="11785" spans="1:6" x14ac:dyDescent="0.3">
      <c r="A11785">
        <v>15093</v>
      </c>
      <c r="C11785" t="s">
        <v>82</v>
      </c>
      <c r="D11785">
        <v>0</v>
      </c>
      <c r="E11785" t="s">
        <v>100</v>
      </c>
      <c r="F11785" t="s">
        <v>14</v>
      </c>
    </row>
    <row r="11786" spans="1:6" x14ac:dyDescent="0.3">
      <c r="A11786">
        <v>15094</v>
      </c>
      <c r="C11786" t="s">
        <v>82</v>
      </c>
      <c r="D11786">
        <v>0</v>
      </c>
      <c r="E11786" t="s">
        <v>100</v>
      </c>
      <c r="F11786" t="s">
        <v>14</v>
      </c>
    </row>
    <row r="11787" spans="1:6" x14ac:dyDescent="0.3">
      <c r="A11787">
        <v>15095</v>
      </c>
      <c r="C11787" t="s">
        <v>82</v>
      </c>
      <c r="D11787">
        <v>0</v>
      </c>
      <c r="F11787" t="s">
        <v>14</v>
      </c>
    </row>
    <row r="11788" spans="1:6" x14ac:dyDescent="0.3">
      <c r="A11788">
        <v>15096</v>
      </c>
      <c r="C11788" t="s">
        <v>82</v>
      </c>
      <c r="D11788">
        <v>0</v>
      </c>
      <c r="E11788" t="s">
        <v>100</v>
      </c>
      <c r="F11788" t="s">
        <v>14</v>
      </c>
    </row>
    <row r="11789" spans="1:6" x14ac:dyDescent="0.3">
      <c r="A11789">
        <v>15098</v>
      </c>
      <c r="C11789" t="s">
        <v>82</v>
      </c>
      <c r="D11789">
        <v>0</v>
      </c>
      <c r="E11789" t="s">
        <v>1331</v>
      </c>
      <c r="F11789" t="s">
        <v>14</v>
      </c>
    </row>
    <row r="11790" spans="1:6" x14ac:dyDescent="0.3">
      <c r="A11790">
        <v>15166</v>
      </c>
      <c r="C11790" t="s">
        <v>82</v>
      </c>
      <c r="D11790">
        <v>0</v>
      </c>
      <c r="E11790" t="s">
        <v>421</v>
      </c>
      <c r="F11790" t="s">
        <v>18</v>
      </c>
    </row>
    <row r="11791" spans="1:6" x14ac:dyDescent="0.3">
      <c r="A11791">
        <v>15167</v>
      </c>
      <c r="C11791" t="s">
        <v>82</v>
      </c>
      <c r="D11791">
        <v>0</v>
      </c>
      <c r="E11791" t="s">
        <v>421</v>
      </c>
      <c r="F11791" t="s">
        <v>18</v>
      </c>
    </row>
    <row r="11792" spans="1:6" x14ac:dyDescent="0.3">
      <c r="A11792">
        <v>15168</v>
      </c>
      <c r="C11792" t="s">
        <v>82</v>
      </c>
      <c r="D11792">
        <v>0</v>
      </c>
      <c r="E11792" t="s">
        <v>421</v>
      </c>
      <c r="F11792" t="s">
        <v>18</v>
      </c>
    </row>
    <row r="11793" spans="1:6" x14ac:dyDescent="0.3">
      <c r="A11793">
        <v>15243</v>
      </c>
      <c r="C11793" t="s">
        <v>175</v>
      </c>
      <c r="D11793">
        <v>0</v>
      </c>
      <c r="E11793" t="s">
        <v>3401</v>
      </c>
      <c r="F11793" t="s">
        <v>14</v>
      </c>
    </row>
    <row r="11794" spans="1:6" x14ac:dyDescent="0.3">
      <c r="A11794">
        <v>15244</v>
      </c>
      <c r="C11794" t="s">
        <v>82</v>
      </c>
      <c r="D11794">
        <v>0</v>
      </c>
      <c r="E11794" t="s">
        <v>100</v>
      </c>
      <c r="F11794" t="s">
        <v>14</v>
      </c>
    </row>
    <row r="11795" spans="1:6" x14ac:dyDescent="0.3">
      <c r="A11795">
        <v>15342</v>
      </c>
      <c r="C11795" t="s">
        <v>175</v>
      </c>
      <c r="D11795">
        <v>0</v>
      </c>
      <c r="E11795" t="s">
        <v>769</v>
      </c>
      <c r="F11795" t="s">
        <v>16</v>
      </c>
    </row>
    <row r="11796" spans="1:6" x14ac:dyDescent="0.3">
      <c r="A11796">
        <v>15347</v>
      </c>
      <c r="C11796" t="s">
        <v>82</v>
      </c>
      <c r="D11796">
        <v>0</v>
      </c>
      <c r="E11796" t="s">
        <v>1331</v>
      </c>
      <c r="F11796" t="s">
        <v>16</v>
      </c>
    </row>
    <row r="11797" spans="1:6" x14ac:dyDescent="0.3">
      <c r="A11797">
        <v>15348</v>
      </c>
      <c r="C11797" t="s">
        <v>82</v>
      </c>
      <c r="D11797">
        <v>0</v>
      </c>
      <c r="E11797" t="s">
        <v>1331</v>
      </c>
      <c r="F11797" t="s">
        <v>16</v>
      </c>
    </row>
    <row r="11798" spans="1:6" x14ac:dyDescent="0.3">
      <c r="A11798">
        <v>15349</v>
      </c>
      <c r="C11798" t="s">
        <v>82</v>
      </c>
      <c r="D11798">
        <v>0</v>
      </c>
      <c r="E11798" t="s">
        <v>1331</v>
      </c>
      <c r="F11798" t="s">
        <v>16</v>
      </c>
    </row>
    <row r="11799" spans="1:6" x14ac:dyDescent="0.3">
      <c r="A11799">
        <v>15377</v>
      </c>
      <c r="C11799" t="s">
        <v>82</v>
      </c>
      <c r="D11799">
        <v>0</v>
      </c>
      <c r="E11799" t="s">
        <v>100</v>
      </c>
      <c r="F11799" t="s">
        <v>16</v>
      </c>
    </row>
    <row r="11800" spans="1:6" x14ac:dyDescent="0.3">
      <c r="A11800">
        <v>15378</v>
      </c>
      <c r="C11800" t="s">
        <v>82</v>
      </c>
      <c r="D11800">
        <v>0</v>
      </c>
      <c r="E11800" t="s">
        <v>100</v>
      </c>
      <c r="F11800" t="s">
        <v>16</v>
      </c>
    </row>
    <row r="11801" spans="1:6" x14ac:dyDescent="0.3">
      <c r="A11801">
        <v>15380</v>
      </c>
      <c r="C11801" t="s">
        <v>82</v>
      </c>
      <c r="D11801">
        <v>0</v>
      </c>
      <c r="E11801" t="s">
        <v>421</v>
      </c>
      <c r="F11801" t="s">
        <v>16</v>
      </c>
    </row>
    <row r="11802" spans="1:6" x14ac:dyDescent="0.3">
      <c r="A11802">
        <v>15381</v>
      </c>
      <c r="C11802" t="s">
        <v>82</v>
      </c>
      <c r="D11802">
        <v>0</v>
      </c>
      <c r="E11802" t="s">
        <v>421</v>
      </c>
      <c r="F11802" t="s">
        <v>16</v>
      </c>
    </row>
    <row r="11803" spans="1:6" x14ac:dyDescent="0.3">
      <c r="A11803">
        <v>15382</v>
      </c>
      <c r="C11803" t="s">
        <v>82</v>
      </c>
      <c r="D11803">
        <v>0</v>
      </c>
      <c r="E11803" t="s">
        <v>421</v>
      </c>
      <c r="F11803" t="s">
        <v>16</v>
      </c>
    </row>
    <row r="11804" spans="1:6" x14ac:dyDescent="0.3">
      <c r="A11804">
        <v>15383</v>
      </c>
      <c r="C11804" t="s">
        <v>82</v>
      </c>
      <c r="D11804">
        <v>0</v>
      </c>
      <c r="F11804" t="s">
        <v>16</v>
      </c>
    </row>
    <row r="11805" spans="1:6" x14ac:dyDescent="0.3">
      <c r="A11805">
        <v>15384</v>
      </c>
      <c r="C11805" t="s">
        <v>82</v>
      </c>
      <c r="D11805">
        <v>0</v>
      </c>
      <c r="E11805" t="s">
        <v>421</v>
      </c>
      <c r="F11805" t="s">
        <v>16</v>
      </c>
    </row>
    <row r="11806" spans="1:6" x14ac:dyDescent="0.3">
      <c r="A11806">
        <v>15385</v>
      </c>
      <c r="C11806" t="s">
        <v>82</v>
      </c>
      <c r="D11806">
        <v>0</v>
      </c>
      <c r="F11806" t="s">
        <v>16</v>
      </c>
    </row>
    <row r="11807" spans="1:6" x14ac:dyDescent="0.3">
      <c r="A11807">
        <v>15386</v>
      </c>
      <c r="C11807" t="s">
        <v>175</v>
      </c>
      <c r="D11807">
        <v>0</v>
      </c>
      <c r="E11807" t="s">
        <v>2594</v>
      </c>
      <c r="F11807" t="s">
        <v>16</v>
      </c>
    </row>
    <row r="11808" spans="1:6" x14ac:dyDescent="0.3">
      <c r="A11808">
        <v>15392</v>
      </c>
      <c r="C11808" t="s">
        <v>82</v>
      </c>
      <c r="D11808">
        <v>0</v>
      </c>
      <c r="E11808" t="s">
        <v>2595</v>
      </c>
      <c r="F11808" t="s">
        <v>16</v>
      </c>
    </row>
    <row r="11809" spans="1:6" x14ac:dyDescent="0.3">
      <c r="A11809">
        <v>15393</v>
      </c>
      <c r="C11809" t="s">
        <v>82</v>
      </c>
      <c r="D11809">
        <v>0</v>
      </c>
      <c r="E11809" t="s">
        <v>421</v>
      </c>
      <c r="F11809" t="s">
        <v>16</v>
      </c>
    </row>
    <row r="11810" spans="1:6" x14ac:dyDescent="0.3">
      <c r="A11810">
        <v>15394</v>
      </c>
      <c r="C11810" t="s">
        <v>84</v>
      </c>
      <c r="D11810">
        <v>0</v>
      </c>
      <c r="F11810" t="s">
        <v>16</v>
      </c>
    </row>
    <row r="11811" spans="1:6" x14ac:dyDescent="0.3">
      <c r="A11811">
        <v>15395</v>
      </c>
      <c r="C11811" t="s">
        <v>82</v>
      </c>
      <c r="D11811">
        <v>0</v>
      </c>
      <c r="E11811" t="s">
        <v>421</v>
      </c>
      <c r="F11811" t="s">
        <v>16</v>
      </c>
    </row>
    <row r="11812" spans="1:6" x14ac:dyDescent="0.3">
      <c r="A11812">
        <v>15396</v>
      </c>
      <c r="C11812" t="s">
        <v>82</v>
      </c>
      <c r="D11812">
        <v>0</v>
      </c>
      <c r="E11812" t="s">
        <v>421</v>
      </c>
      <c r="F11812" t="s">
        <v>16</v>
      </c>
    </row>
    <row r="11813" spans="1:6" x14ac:dyDescent="0.3">
      <c r="A11813">
        <v>15404</v>
      </c>
      <c r="C11813" t="s">
        <v>82</v>
      </c>
      <c r="D11813">
        <v>0</v>
      </c>
      <c r="E11813" t="s">
        <v>421</v>
      </c>
      <c r="F11813" t="s">
        <v>16</v>
      </c>
    </row>
    <row r="11814" spans="1:6" x14ac:dyDescent="0.3">
      <c r="A11814">
        <v>15405</v>
      </c>
      <c r="C11814" t="s">
        <v>82</v>
      </c>
      <c r="D11814">
        <v>0</v>
      </c>
      <c r="E11814" t="s">
        <v>421</v>
      </c>
      <c r="F11814" t="s">
        <v>16</v>
      </c>
    </row>
    <row r="11815" spans="1:6" x14ac:dyDescent="0.3">
      <c r="A11815">
        <v>15406</v>
      </c>
      <c r="C11815" t="s">
        <v>82</v>
      </c>
      <c r="D11815">
        <v>0</v>
      </c>
      <c r="E11815" t="s">
        <v>421</v>
      </c>
      <c r="F11815" t="s">
        <v>16</v>
      </c>
    </row>
    <row r="11816" spans="1:6" x14ac:dyDescent="0.3">
      <c r="A11816">
        <v>15407</v>
      </c>
      <c r="C11816" t="s">
        <v>82</v>
      </c>
      <c r="D11816">
        <v>0</v>
      </c>
      <c r="E11816" t="s">
        <v>421</v>
      </c>
      <c r="F11816" t="s">
        <v>16</v>
      </c>
    </row>
    <row r="11817" spans="1:6" x14ac:dyDescent="0.3">
      <c r="A11817">
        <v>15408</v>
      </c>
      <c r="C11817" t="s">
        <v>84</v>
      </c>
      <c r="D11817">
        <v>0</v>
      </c>
      <c r="F11817" t="s">
        <v>16</v>
      </c>
    </row>
    <row r="11818" spans="1:6" x14ac:dyDescent="0.3">
      <c r="A11818">
        <v>15409</v>
      </c>
      <c r="C11818" t="s">
        <v>82</v>
      </c>
      <c r="D11818">
        <v>0</v>
      </c>
      <c r="E11818" t="s">
        <v>421</v>
      </c>
      <c r="F11818" t="s">
        <v>16</v>
      </c>
    </row>
    <row r="11819" spans="1:6" x14ac:dyDescent="0.3">
      <c r="A11819">
        <v>15410</v>
      </c>
      <c r="C11819" t="s">
        <v>84</v>
      </c>
      <c r="D11819">
        <v>0</v>
      </c>
      <c r="F11819" t="s">
        <v>16</v>
      </c>
    </row>
    <row r="11820" spans="1:6" x14ac:dyDescent="0.3">
      <c r="A11820">
        <v>15434</v>
      </c>
      <c r="C11820" t="s">
        <v>82</v>
      </c>
      <c r="D11820">
        <v>0</v>
      </c>
      <c r="F11820" t="s">
        <v>5</v>
      </c>
    </row>
    <row r="11821" spans="1:6" x14ac:dyDescent="0.3">
      <c r="A11821">
        <v>15435</v>
      </c>
      <c r="C11821" t="s">
        <v>82</v>
      </c>
      <c r="D11821">
        <v>0</v>
      </c>
      <c r="F11821" t="s">
        <v>5</v>
      </c>
    </row>
    <row r="11822" spans="1:6" x14ac:dyDescent="0.3">
      <c r="A11822">
        <v>15436</v>
      </c>
      <c r="C11822" t="s">
        <v>82</v>
      </c>
      <c r="D11822">
        <v>0</v>
      </c>
      <c r="F11822" t="s">
        <v>5</v>
      </c>
    </row>
    <row r="11823" spans="1:6" x14ac:dyDescent="0.3">
      <c r="A11823">
        <v>15437</v>
      </c>
      <c r="C11823" t="s">
        <v>82</v>
      </c>
      <c r="D11823">
        <v>0</v>
      </c>
      <c r="F11823" t="s">
        <v>5</v>
      </c>
    </row>
    <row r="11824" spans="1:6" x14ac:dyDescent="0.3">
      <c r="A11824">
        <v>15438</v>
      </c>
      <c r="C11824" t="s">
        <v>82</v>
      </c>
      <c r="D11824">
        <v>0</v>
      </c>
      <c r="F11824" t="s">
        <v>5</v>
      </c>
    </row>
    <row r="11825" spans="1:6" x14ac:dyDescent="0.3">
      <c r="A11825">
        <v>15454</v>
      </c>
      <c r="C11825" t="s">
        <v>84</v>
      </c>
      <c r="D11825">
        <v>0</v>
      </c>
      <c r="F11825" t="s">
        <v>5</v>
      </c>
    </row>
    <row r="11826" spans="1:6" x14ac:dyDescent="0.3">
      <c r="A11826">
        <v>15462</v>
      </c>
      <c r="C11826" t="s">
        <v>175</v>
      </c>
      <c r="D11826">
        <v>0</v>
      </c>
      <c r="E11826" t="s">
        <v>2594</v>
      </c>
      <c r="F11826" t="s">
        <v>5</v>
      </c>
    </row>
    <row r="11827" spans="1:6" x14ac:dyDescent="0.3">
      <c r="A11827">
        <v>15502</v>
      </c>
      <c r="C11827" t="s">
        <v>82</v>
      </c>
      <c r="D11827">
        <v>0</v>
      </c>
      <c r="E11827" t="s">
        <v>421</v>
      </c>
      <c r="F11827" t="s">
        <v>18</v>
      </c>
    </row>
    <row r="11828" spans="1:6" x14ac:dyDescent="0.3">
      <c r="A11828">
        <v>15530</v>
      </c>
      <c r="C11828" t="s">
        <v>82</v>
      </c>
      <c r="D11828">
        <v>0</v>
      </c>
      <c r="F11828" t="s">
        <v>5</v>
      </c>
    </row>
    <row r="11829" spans="1:6" x14ac:dyDescent="0.3">
      <c r="A11829">
        <v>15534</v>
      </c>
      <c r="C11829" t="s">
        <v>82</v>
      </c>
      <c r="D11829">
        <v>-10</v>
      </c>
      <c r="E11829" t="s">
        <v>192</v>
      </c>
      <c r="F11829" t="s">
        <v>16</v>
      </c>
    </row>
    <row r="11830" spans="1:6" x14ac:dyDescent="0.3">
      <c r="A11830">
        <v>15538</v>
      </c>
      <c r="C11830" t="s">
        <v>82</v>
      </c>
      <c r="D11830">
        <v>0</v>
      </c>
      <c r="E11830" t="s">
        <v>421</v>
      </c>
      <c r="F11830" t="s">
        <v>16</v>
      </c>
    </row>
    <row r="11831" spans="1:6" x14ac:dyDescent="0.3">
      <c r="A11831">
        <v>15539</v>
      </c>
      <c r="C11831" t="s">
        <v>82</v>
      </c>
      <c r="D11831">
        <v>0</v>
      </c>
      <c r="E11831" t="s">
        <v>421</v>
      </c>
      <c r="F11831" t="s">
        <v>16</v>
      </c>
    </row>
    <row r="11832" spans="1:6" x14ac:dyDescent="0.3">
      <c r="A11832">
        <v>15540</v>
      </c>
      <c r="C11832" t="s">
        <v>82</v>
      </c>
      <c r="D11832">
        <v>0</v>
      </c>
      <c r="E11832" t="s">
        <v>421</v>
      </c>
      <c r="F11832" t="s">
        <v>16</v>
      </c>
    </row>
    <row r="11833" spans="1:6" x14ac:dyDescent="0.3">
      <c r="A11833">
        <v>15541</v>
      </c>
      <c r="C11833" t="s">
        <v>82</v>
      </c>
      <c r="D11833">
        <v>0</v>
      </c>
      <c r="E11833" t="s">
        <v>421</v>
      </c>
      <c r="F11833" t="s">
        <v>16</v>
      </c>
    </row>
    <row r="11834" spans="1:6" x14ac:dyDescent="0.3">
      <c r="A11834">
        <v>15549</v>
      </c>
      <c r="C11834" t="s">
        <v>82</v>
      </c>
      <c r="D11834">
        <v>0</v>
      </c>
      <c r="F11834" t="s">
        <v>16</v>
      </c>
    </row>
    <row r="11835" spans="1:6" x14ac:dyDescent="0.3">
      <c r="A11835">
        <v>15550</v>
      </c>
      <c r="C11835" t="s">
        <v>82</v>
      </c>
      <c r="D11835">
        <v>0</v>
      </c>
      <c r="E11835" t="s">
        <v>421</v>
      </c>
      <c r="F11835" t="s">
        <v>16</v>
      </c>
    </row>
    <row r="11836" spans="1:6" x14ac:dyDescent="0.3">
      <c r="A11836">
        <v>15551</v>
      </c>
      <c r="C11836" t="s">
        <v>82</v>
      </c>
      <c r="D11836">
        <v>0</v>
      </c>
      <c r="E11836" t="s">
        <v>421</v>
      </c>
      <c r="F11836" t="s">
        <v>16</v>
      </c>
    </row>
    <row r="11837" spans="1:6" x14ac:dyDescent="0.3">
      <c r="A11837">
        <v>15552</v>
      </c>
      <c r="C11837" t="s">
        <v>82</v>
      </c>
      <c r="D11837">
        <v>0</v>
      </c>
      <c r="E11837" t="s">
        <v>421</v>
      </c>
      <c r="F11837" t="s">
        <v>16</v>
      </c>
    </row>
    <row r="11838" spans="1:6" x14ac:dyDescent="0.3">
      <c r="A11838">
        <v>15553</v>
      </c>
      <c r="C11838" t="s">
        <v>82</v>
      </c>
      <c r="D11838">
        <v>0</v>
      </c>
      <c r="E11838" t="s">
        <v>421</v>
      </c>
      <c r="F11838" t="s">
        <v>16</v>
      </c>
    </row>
    <row r="11839" spans="1:6" x14ac:dyDescent="0.3">
      <c r="A11839">
        <v>15554</v>
      </c>
      <c r="C11839" t="s">
        <v>82</v>
      </c>
      <c r="D11839">
        <v>0</v>
      </c>
      <c r="E11839" t="s">
        <v>421</v>
      </c>
      <c r="F11839" t="s">
        <v>16</v>
      </c>
    </row>
    <row r="11840" spans="1:6" x14ac:dyDescent="0.3">
      <c r="A11840">
        <v>15555</v>
      </c>
      <c r="C11840" t="s">
        <v>82</v>
      </c>
      <c r="D11840">
        <v>0</v>
      </c>
      <c r="E11840" t="s">
        <v>421</v>
      </c>
      <c r="F11840" t="s">
        <v>16</v>
      </c>
    </row>
    <row r="11841" spans="1:6" x14ac:dyDescent="0.3">
      <c r="A11841">
        <v>15570</v>
      </c>
      <c r="C11841" t="s">
        <v>82</v>
      </c>
      <c r="D11841">
        <v>0</v>
      </c>
      <c r="E11841" t="s">
        <v>100</v>
      </c>
      <c r="F11841" t="s">
        <v>16</v>
      </c>
    </row>
    <row r="11842" spans="1:6" x14ac:dyDescent="0.3">
      <c r="A11842">
        <v>15586</v>
      </c>
      <c r="C11842" t="s">
        <v>82</v>
      </c>
      <c r="D11842">
        <v>0</v>
      </c>
      <c r="E11842" t="s">
        <v>421</v>
      </c>
      <c r="F11842" t="s">
        <v>16</v>
      </c>
    </row>
    <row r="11843" spans="1:6" x14ac:dyDescent="0.3">
      <c r="A11843">
        <v>15587</v>
      </c>
      <c r="C11843" t="s">
        <v>82</v>
      </c>
      <c r="D11843">
        <v>0</v>
      </c>
      <c r="E11843" t="s">
        <v>421</v>
      </c>
      <c r="F11843" t="s">
        <v>16</v>
      </c>
    </row>
    <row r="11844" spans="1:6" x14ac:dyDescent="0.3">
      <c r="A11844">
        <v>15588</v>
      </c>
      <c r="C11844" t="s">
        <v>82</v>
      </c>
      <c r="D11844">
        <v>0</v>
      </c>
      <c r="E11844" t="s">
        <v>421</v>
      </c>
      <c r="F11844" t="s">
        <v>16</v>
      </c>
    </row>
    <row r="11845" spans="1:6" x14ac:dyDescent="0.3">
      <c r="A11845">
        <v>15589</v>
      </c>
      <c r="C11845" t="s">
        <v>82</v>
      </c>
      <c r="D11845">
        <v>0</v>
      </c>
      <c r="E11845" t="s">
        <v>421</v>
      </c>
      <c r="F11845" t="s">
        <v>16</v>
      </c>
    </row>
    <row r="11846" spans="1:6" x14ac:dyDescent="0.3">
      <c r="A11846">
        <v>15590</v>
      </c>
      <c r="C11846" t="s">
        <v>82</v>
      </c>
      <c r="D11846">
        <v>0</v>
      </c>
      <c r="E11846" t="s">
        <v>421</v>
      </c>
      <c r="F11846" t="s">
        <v>16</v>
      </c>
    </row>
    <row r="11847" spans="1:6" x14ac:dyDescent="0.3">
      <c r="A11847">
        <v>15591</v>
      </c>
      <c r="C11847" t="s">
        <v>82</v>
      </c>
      <c r="D11847">
        <v>0</v>
      </c>
      <c r="E11847" t="s">
        <v>421</v>
      </c>
      <c r="F11847" t="s">
        <v>16</v>
      </c>
    </row>
    <row r="11848" spans="1:6" x14ac:dyDescent="0.3">
      <c r="A11848">
        <v>15592</v>
      </c>
      <c r="C11848" t="s">
        <v>82</v>
      </c>
      <c r="D11848">
        <v>0</v>
      </c>
      <c r="E11848" t="s">
        <v>421</v>
      </c>
      <c r="F11848" t="s">
        <v>16</v>
      </c>
    </row>
    <row r="11849" spans="1:6" x14ac:dyDescent="0.3">
      <c r="A11849">
        <v>15621</v>
      </c>
      <c r="C11849" t="s">
        <v>82</v>
      </c>
      <c r="D11849">
        <v>0</v>
      </c>
      <c r="E11849" t="s">
        <v>100</v>
      </c>
      <c r="F11849" t="s">
        <v>16</v>
      </c>
    </row>
    <row r="11850" spans="1:6" x14ac:dyDescent="0.3">
      <c r="A11850">
        <v>15622</v>
      </c>
      <c r="C11850" t="s">
        <v>82</v>
      </c>
      <c r="D11850">
        <v>0</v>
      </c>
      <c r="E11850" t="s">
        <v>100</v>
      </c>
      <c r="F11850" t="s">
        <v>16</v>
      </c>
    </row>
    <row r="11851" spans="1:6" x14ac:dyDescent="0.3">
      <c r="A11851">
        <v>15623</v>
      </c>
      <c r="C11851" t="s">
        <v>82</v>
      </c>
      <c r="D11851">
        <v>0</v>
      </c>
      <c r="F11851" t="s">
        <v>16</v>
      </c>
    </row>
    <row r="11852" spans="1:6" x14ac:dyDescent="0.3">
      <c r="A11852">
        <v>15625</v>
      </c>
      <c r="C11852" t="s">
        <v>82</v>
      </c>
      <c r="D11852">
        <v>0</v>
      </c>
      <c r="E11852" t="s">
        <v>421</v>
      </c>
      <c r="F11852" t="s">
        <v>5</v>
      </c>
    </row>
    <row r="11853" spans="1:6" x14ac:dyDescent="0.3">
      <c r="A11853">
        <v>15626</v>
      </c>
      <c r="C11853" t="s">
        <v>82</v>
      </c>
      <c r="D11853">
        <v>0</v>
      </c>
      <c r="E11853" t="s">
        <v>421</v>
      </c>
      <c r="F11853" t="s">
        <v>18</v>
      </c>
    </row>
    <row r="11854" spans="1:6" x14ac:dyDescent="0.3">
      <c r="A11854">
        <v>15627</v>
      </c>
      <c r="C11854" t="s">
        <v>84</v>
      </c>
      <c r="D11854">
        <v>0</v>
      </c>
      <c r="E11854" t="s">
        <v>235</v>
      </c>
      <c r="F11854" t="s">
        <v>18</v>
      </c>
    </row>
    <row r="11855" spans="1:6" x14ac:dyDescent="0.3">
      <c r="A11855">
        <v>15628</v>
      </c>
      <c r="C11855" t="s">
        <v>82</v>
      </c>
      <c r="D11855">
        <v>0</v>
      </c>
      <c r="E11855" t="s">
        <v>421</v>
      </c>
      <c r="F11855" t="s">
        <v>18</v>
      </c>
    </row>
    <row r="11856" spans="1:6" x14ac:dyDescent="0.3">
      <c r="A11856">
        <v>15629</v>
      </c>
      <c r="C11856" t="s">
        <v>82</v>
      </c>
      <c r="D11856">
        <v>0</v>
      </c>
      <c r="E11856" t="s">
        <v>421</v>
      </c>
      <c r="F11856" t="s">
        <v>18</v>
      </c>
    </row>
    <row r="11857" spans="1:6" x14ac:dyDescent="0.3">
      <c r="A11857">
        <v>15630</v>
      </c>
      <c r="C11857" t="s">
        <v>82</v>
      </c>
      <c r="D11857">
        <v>0</v>
      </c>
      <c r="E11857" t="s">
        <v>421</v>
      </c>
      <c r="F11857" t="s">
        <v>18</v>
      </c>
    </row>
    <row r="11858" spans="1:6" x14ac:dyDescent="0.3">
      <c r="A11858">
        <v>15631</v>
      </c>
      <c r="C11858" t="s">
        <v>82</v>
      </c>
      <c r="D11858">
        <v>0</v>
      </c>
      <c r="E11858" t="s">
        <v>421</v>
      </c>
      <c r="F11858" t="s">
        <v>18</v>
      </c>
    </row>
    <row r="11859" spans="1:6" x14ac:dyDescent="0.3">
      <c r="A11859">
        <v>15632</v>
      </c>
      <c r="C11859" t="s">
        <v>82</v>
      </c>
      <c r="D11859">
        <v>0</v>
      </c>
      <c r="E11859" t="s">
        <v>421</v>
      </c>
      <c r="F11859" t="s">
        <v>18</v>
      </c>
    </row>
    <row r="11860" spans="1:6" x14ac:dyDescent="0.3">
      <c r="A11860">
        <v>15633</v>
      </c>
      <c r="C11860" t="s">
        <v>82</v>
      </c>
      <c r="D11860">
        <v>0</v>
      </c>
      <c r="E11860" t="s">
        <v>421</v>
      </c>
      <c r="F11860" t="s">
        <v>18</v>
      </c>
    </row>
    <row r="11861" spans="1:6" x14ac:dyDescent="0.3">
      <c r="A11861">
        <v>15634</v>
      </c>
      <c r="C11861" t="s">
        <v>82</v>
      </c>
      <c r="D11861">
        <v>0</v>
      </c>
      <c r="F11861" t="s">
        <v>18</v>
      </c>
    </row>
    <row r="11862" spans="1:6" x14ac:dyDescent="0.3">
      <c r="A11862">
        <v>15635</v>
      </c>
      <c r="C11862" t="s">
        <v>82</v>
      </c>
      <c r="D11862">
        <v>0</v>
      </c>
      <c r="F11862" t="s">
        <v>18</v>
      </c>
    </row>
    <row r="11863" spans="1:6" x14ac:dyDescent="0.3">
      <c r="A11863">
        <v>15636</v>
      </c>
      <c r="C11863" t="s">
        <v>82</v>
      </c>
      <c r="D11863">
        <v>0</v>
      </c>
      <c r="F11863" t="s">
        <v>18</v>
      </c>
    </row>
    <row r="11864" spans="1:6" x14ac:dyDescent="0.3">
      <c r="A11864">
        <v>15637</v>
      </c>
      <c r="C11864" t="s">
        <v>82</v>
      </c>
      <c r="D11864">
        <v>0</v>
      </c>
      <c r="F11864" t="s">
        <v>18</v>
      </c>
    </row>
    <row r="11865" spans="1:6" x14ac:dyDescent="0.3">
      <c r="A11865">
        <v>15638</v>
      </c>
      <c r="C11865" t="s">
        <v>82</v>
      </c>
      <c r="D11865">
        <v>0</v>
      </c>
      <c r="F11865" t="s">
        <v>18</v>
      </c>
    </row>
    <row r="11866" spans="1:6" x14ac:dyDescent="0.3">
      <c r="A11866">
        <v>15639</v>
      </c>
      <c r="C11866" t="s">
        <v>82</v>
      </c>
      <c r="D11866">
        <v>0</v>
      </c>
      <c r="F11866" t="s">
        <v>18</v>
      </c>
    </row>
    <row r="11867" spans="1:6" x14ac:dyDescent="0.3">
      <c r="A11867">
        <v>15640</v>
      </c>
      <c r="C11867" t="s">
        <v>82</v>
      </c>
      <c r="D11867">
        <v>0</v>
      </c>
      <c r="F11867" t="s">
        <v>18</v>
      </c>
    </row>
    <row r="11868" spans="1:6" x14ac:dyDescent="0.3">
      <c r="A11868">
        <v>15641</v>
      </c>
      <c r="C11868" t="s">
        <v>82</v>
      </c>
      <c r="D11868">
        <v>0</v>
      </c>
      <c r="F11868" t="s">
        <v>18</v>
      </c>
    </row>
    <row r="11869" spans="1:6" x14ac:dyDescent="0.3">
      <c r="A11869">
        <v>15642</v>
      </c>
      <c r="C11869" t="s">
        <v>82</v>
      </c>
      <c r="D11869">
        <v>0</v>
      </c>
      <c r="F11869" t="s">
        <v>18</v>
      </c>
    </row>
    <row r="11870" spans="1:6" x14ac:dyDescent="0.3">
      <c r="A11870">
        <v>15643</v>
      </c>
      <c r="C11870" t="s">
        <v>82</v>
      </c>
      <c r="D11870">
        <v>0</v>
      </c>
      <c r="F11870" t="s">
        <v>18</v>
      </c>
    </row>
    <row r="11871" spans="1:6" x14ac:dyDescent="0.3">
      <c r="A11871">
        <v>15644</v>
      </c>
      <c r="C11871" t="s">
        <v>82</v>
      </c>
      <c r="D11871">
        <v>0</v>
      </c>
      <c r="F11871" t="s">
        <v>18</v>
      </c>
    </row>
    <row r="11872" spans="1:6" x14ac:dyDescent="0.3">
      <c r="A11872">
        <v>15645</v>
      </c>
      <c r="C11872" t="s">
        <v>82</v>
      </c>
      <c r="D11872">
        <v>0</v>
      </c>
      <c r="F11872" t="s">
        <v>18</v>
      </c>
    </row>
    <row r="11873" spans="1:6" x14ac:dyDescent="0.3">
      <c r="A11873">
        <v>15646</v>
      </c>
      <c r="C11873" t="s">
        <v>82</v>
      </c>
      <c r="D11873">
        <v>0</v>
      </c>
      <c r="F11873" t="s">
        <v>18</v>
      </c>
    </row>
    <row r="11874" spans="1:6" x14ac:dyDescent="0.3">
      <c r="A11874">
        <v>15647</v>
      </c>
      <c r="C11874" t="s">
        <v>82</v>
      </c>
      <c r="D11874">
        <v>0</v>
      </c>
      <c r="F11874" t="s">
        <v>18</v>
      </c>
    </row>
    <row r="11875" spans="1:6" x14ac:dyDescent="0.3">
      <c r="A11875">
        <v>15648</v>
      </c>
      <c r="C11875" t="s">
        <v>82</v>
      </c>
      <c r="D11875">
        <v>0</v>
      </c>
      <c r="F11875" t="s">
        <v>18</v>
      </c>
    </row>
    <row r="11876" spans="1:6" x14ac:dyDescent="0.3">
      <c r="A11876">
        <v>15649</v>
      </c>
      <c r="C11876" t="s">
        <v>82</v>
      </c>
      <c r="D11876">
        <v>0</v>
      </c>
      <c r="F11876" t="s">
        <v>18</v>
      </c>
    </row>
    <row r="11877" spans="1:6" x14ac:dyDescent="0.3">
      <c r="A11877">
        <v>15650</v>
      </c>
      <c r="C11877" t="s">
        <v>82</v>
      </c>
      <c r="D11877">
        <v>0</v>
      </c>
      <c r="F11877" t="s">
        <v>18</v>
      </c>
    </row>
    <row r="11878" spans="1:6" x14ac:dyDescent="0.3">
      <c r="A11878">
        <v>15651</v>
      </c>
      <c r="C11878" t="s">
        <v>82</v>
      </c>
      <c r="D11878">
        <v>0</v>
      </c>
      <c r="F11878" t="s">
        <v>18</v>
      </c>
    </row>
    <row r="11879" spans="1:6" x14ac:dyDescent="0.3">
      <c r="A11879">
        <v>15652</v>
      </c>
      <c r="C11879" t="s">
        <v>82</v>
      </c>
      <c r="D11879">
        <v>0</v>
      </c>
      <c r="F11879" t="s">
        <v>18</v>
      </c>
    </row>
    <row r="11880" spans="1:6" x14ac:dyDescent="0.3">
      <c r="A11880">
        <v>15653</v>
      </c>
      <c r="C11880" t="s">
        <v>82</v>
      </c>
      <c r="D11880">
        <v>0</v>
      </c>
      <c r="F11880" t="s">
        <v>18</v>
      </c>
    </row>
    <row r="11881" spans="1:6" x14ac:dyDescent="0.3">
      <c r="A11881">
        <v>15654</v>
      </c>
      <c r="C11881" t="s">
        <v>82</v>
      </c>
      <c r="D11881">
        <v>0</v>
      </c>
      <c r="F11881" t="s">
        <v>18</v>
      </c>
    </row>
    <row r="11882" spans="1:6" x14ac:dyDescent="0.3">
      <c r="A11882">
        <v>15656</v>
      </c>
      <c r="C11882" t="s">
        <v>82</v>
      </c>
      <c r="D11882">
        <v>0</v>
      </c>
      <c r="F11882" t="s">
        <v>18</v>
      </c>
    </row>
    <row r="11883" spans="1:6" x14ac:dyDescent="0.3">
      <c r="A11883">
        <v>15657</v>
      </c>
      <c r="C11883" t="s">
        <v>82</v>
      </c>
      <c r="D11883">
        <v>0</v>
      </c>
      <c r="E11883" t="s">
        <v>100</v>
      </c>
      <c r="F11883" t="s">
        <v>18</v>
      </c>
    </row>
    <row r="11884" spans="1:6" x14ac:dyDescent="0.3">
      <c r="A11884">
        <v>15658</v>
      </c>
      <c r="C11884" t="s">
        <v>82</v>
      </c>
      <c r="D11884">
        <v>0</v>
      </c>
      <c r="F11884" t="s">
        <v>18</v>
      </c>
    </row>
    <row r="11885" spans="1:6" x14ac:dyDescent="0.3">
      <c r="A11885">
        <v>15659</v>
      </c>
      <c r="C11885" t="s">
        <v>82</v>
      </c>
      <c r="D11885">
        <v>0</v>
      </c>
      <c r="E11885" t="s">
        <v>100</v>
      </c>
      <c r="F11885" t="s">
        <v>18</v>
      </c>
    </row>
    <row r="11886" spans="1:6" x14ac:dyDescent="0.3">
      <c r="A11886">
        <v>15660</v>
      </c>
      <c r="C11886" t="s">
        <v>82</v>
      </c>
      <c r="D11886">
        <v>0</v>
      </c>
      <c r="F11886" t="s">
        <v>18</v>
      </c>
    </row>
    <row r="11887" spans="1:6" x14ac:dyDescent="0.3">
      <c r="A11887">
        <v>15661</v>
      </c>
      <c r="C11887" t="s">
        <v>82</v>
      </c>
      <c r="D11887">
        <v>0</v>
      </c>
      <c r="F11887" t="s">
        <v>18</v>
      </c>
    </row>
    <row r="11888" spans="1:6" x14ac:dyDescent="0.3">
      <c r="A11888">
        <v>15662</v>
      </c>
      <c r="C11888" t="s">
        <v>82</v>
      </c>
      <c r="D11888">
        <v>0</v>
      </c>
      <c r="F11888" t="s">
        <v>18</v>
      </c>
    </row>
    <row r="11889" spans="1:6" x14ac:dyDescent="0.3">
      <c r="A11889">
        <v>15663</v>
      </c>
      <c r="C11889" t="s">
        <v>82</v>
      </c>
      <c r="D11889">
        <v>0</v>
      </c>
      <c r="F11889" t="s">
        <v>18</v>
      </c>
    </row>
    <row r="11890" spans="1:6" x14ac:dyDescent="0.3">
      <c r="A11890">
        <v>15664</v>
      </c>
      <c r="C11890" t="s">
        <v>82</v>
      </c>
      <c r="D11890">
        <v>0</v>
      </c>
      <c r="F11890" t="s">
        <v>18</v>
      </c>
    </row>
    <row r="11891" spans="1:6" x14ac:dyDescent="0.3">
      <c r="A11891">
        <v>15665</v>
      </c>
      <c r="C11891" t="s">
        <v>82</v>
      </c>
      <c r="D11891">
        <v>0</v>
      </c>
      <c r="F11891" t="s">
        <v>18</v>
      </c>
    </row>
    <row r="11892" spans="1:6" x14ac:dyDescent="0.3">
      <c r="A11892">
        <v>15666</v>
      </c>
      <c r="C11892" t="s">
        <v>82</v>
      </c>
      <c r="D11892">
        <v>0</v>
      </c>
      <c r="F11892" t="s">
        <v>18</v>
      </c>
    </row>
    <row r="11893" spans="1:6" x14ac:dyDescent="0.3">
      <c r="A11893">
        <v>15667</v>
      </c>
      <c r="C11893" t="s">
        <v>82</v>
      </c>
      <c r="D11893">
        <v>0</v>
      </c>
      <c r="F11893" t="s">
        <v>18</v>
      </c>
    </row>
    <row r="11894" spans="1:6" x14ac:dyDescent="0.3">
      <c r="A11894">
        <v>15668</v>
      </c>
      <c r="C11894" t="s">
        <v>82</v>
      </c>
      <c r="D11894">
        <v>0</v>
      </c>
      <c r="F11894" t="s">
        <v>18</v>
      </c>
    </row>
    <row r="11895" spans="1:6" x14ac:dyDescent="0.3">
      <c r="A11895">
        <v>15669</v>
      </c>
      <c r="C11895" t="s">
        <v>82</v>
      </c>
      <c r="D11895">
        <v>0</v>
      </c>
      <c r="F11895" t="s">
        <v>18</v>
      </c>
    </row>
    <row r="11896" spans="1:6" x14ac:dyDescent="0.3">
      <c r="A11896">
        <v>15670</v>
      </c>
      <c r="C11896" t="s">
        <v>150</v>
      </c>
      <c r="D11896">
        <v>0</v>
      </c>
      <c r="E11896" t="s">
        <v>734</v>
      </c>
      <c r="F11896" t="s">
        <v>18</v>
      </c>
    </row>
    <row r="11897" spans="1:6" x14ac:dyDescent="0.3">
      <c r="A11897">
        <v>15671</v>
      </c>
      <c r="C11897" t="s">
        <v>82</v>
      </c>
      <c r="D11897">
        <v>0</v>
      </c>
      <c r="F11897" t="s">
        <v>18</v>
      </c>
    </row>
    <row r="11898" spans="1:6" x14ac:dyDescent="0.3">
      <c r="A11898">
        <v>15715</v>
      </c>
      <c r="B11898" t="s">
        <v>674</v>
      </c>
      <c r="C11898" t="s">
        <v>672</v>
      </c>
      <c r="D11898">
        <v>0</v>
      </c>
      <c r="E11898" t="s">
        <v>46</v>
      </c>
      <c r="F11898" t="s">
        <v>18</v>
      </c>
    </row>
    <row r="11899" spans="1:6" x14ac:dyDescent="0.3">
      <c r="A11899">
        <v>15802</v>
      </c>
      <c r="C11899" t="s">
        <v>84</v>
      </c>
      <c r="D11899">
        <v>0</v>
      </c>
      <c r="E11899" t="s">
        <v>46</v>
      </c>
      <c r="F11899" t="s">
        <v>18</v>
      </c>
    </row>
    <row r="11900" spans="1:6" x14ac:dyDescent="0.3">
      <c r="A11900">
        <v>15844</v>
      </c>
      <c r="C11900" t="s">
        <v>82</v>
      </c>
      <c r="D11900">
        <v>0</v>
      </c>
      <c r="E11900" t="s">
        <v>421</v>
      </c>
      <c r="F11900" t="s">
        <v>16</v>
      </c>
    </row>
    <row r="11901" spans="1:6" x14ac:dyDescent="0.3">
      <c r="A11901">
        <v>15845</v>
      </c>
      <c r="C11901" t="s">
        <v>84</v>
      </c>
      <c r="D11901">
        <v>0</v>
      </c>
      <c r="E11901" t="s">
        <v>258</v>
      </c>
      <c r="F11901" t="s">
        <v>16</v>
      </c>
    </row>
    <row r="11902" spans="1:6" x14ac:dyDescent="0.3">
      <c r="A11902">
        <v>15850</v>
      </c>
      <c r="C11902" t="s">
        <v>84</v>
      </c>
      <c r="D11902">
        <v>0</v>
      </c>
      <c r="F11902" t="s">
        <v>16</v>
      </c>
    </row>
    <row r="11903" spans="1:6" x14ac:dyDescent="0.3">
      <c r="A11903">
        <v>15851</v>
      </c>
      <c r="C11903" t="s">
        <v>84</v>
      </c>
      <c r="D11903">
        <v>0</v>
      </c>
      <c r="F11903" t="s">
        <v>16</v>
      </c>
    </row>
    <row r="11904" spans="1:6" x14ac:dyDescent="0.3">
      <c r="A11904">
        <v>15852</v>
      </c>
      <c r="C11904" t="s">
        <v>84</v>
      </c>
      <c r="D11904">
        <v>0</v>
      </c>
      <c r="E11904" t="s">
        <v>258</v>
      </c>
      <c r="F11904" t="s">
        <v>16</v>
      </c>
    </row>
    <row r="11905" spans="1:6" x14ac:dyDescent="0.3">
      <c r="A11905">
        <v>15853</v>
      </c>
      <c r="C11905" t="s">
        <v>84</v>
      </c>
      <c r="D11905">
        <v>0</v>
      </c>
      <c r="E11905" t="s">
        <v>258</v>
      </c>
      <c r="F11905" t="s">
        <v>16</v>
      </c>
    </row>
    <row r="11906" spans="1:6" x14ac:dyDescent="0.3">
      <c r="A11906">
        <v>15854</v>
      </c>
      <c r="C11906" t="s">
        <v>84</v>
      </c>
      <c r="D11906">
        <v>0</v>
      </c>
      <c r="E11906" t="s">
        <v>258</v>
      </c>
      <c r="F11906" t="s">
        <v>16</v>
      </c>
    </row>
    <row r="11907" spans="1:6" x14ac:dyDescent="0.3">
      <c r="A11907">
        <v>15855</v>
      </c>
      <c r="C11907" t="s">
        <v>82</v>
      </c>
      <c r="D11907">
        <v>0</v>
      </c>
      <c r="E11907" t="s">
        <v>421</v>
      </c>
      <c r="F11907" t="s">
        <v>16</v>
      </c>
    </row>
    <row r="11908" spans="1:6" x14ac:dyDescent="0.3">
      <c r="A11908">
        <v>15856</v>
      </c>
      <c r="C11908" t="s">
        <v>82</v>
      </c>
      <c r="D11908">
        <v>0</v>
      </c>
      <c r="E11908" t="s">
        <v>421</v>
      </c>
      <c r="F11908" t="s">
        <v>16</v>
      </c>
    </row>
    <row r="11909" spans="1:6" x14ac:dyDescent="0.3">
      <c r="A11909">
        <v>15857</v>
      </c>
      <c r="C11909" t="s">
        <v>82</v>
      </c>
      <c r="D11909">
        <v>0</v>
      </c>
      <c r="E11909" t="s">
        <v>421</v>
      </c>
      <c r="F11909" t="s">
        <v>16</v>
      </c>
    </row>
    <row r="11910" spans="1:6" x14ac:dyDescent="0.3">
      <c r="A11910">
        <v>15858</v>
      </c>
      <c r="C11910" t="s">
        <v>82</v>
      </c>
      <c r="D11910">
        <v>0</v>
      </c>
      <c r="E11910" t="s">
        <v>421</v>
      </c>
      <c r="F11910" t="s">
        <v>16</v>
      </c>
    </row>
    <row r="11911" spans="1:6" x14ac:dyDescent="0.3">
      <c r="A11911">
        <v>15859</v>
      </c>
      <c r="C11911" t="s">
        <v>82</v>
      </c>
      <c r="D11911">
        <v>0</v>
      </c>
      <c r="E11911" t="s">
        <v>421</v>
      </c>
      <c r="F11911" t="s">
        <v>16</v>
      </c>
    </row>
    <row r="11912" spans="1:6" x14ac:dyDescent="0.3">
      <c r="A11912">
        <v>15860</v>
      </c>
      <c r="C11912" t="s">
        <v>82</v>
      </c>
      <c r="D11912">
        <v>0</v>
      </c>
      <c r="E11912" t="s">
        <v>421</v>
      </c>
      <c r="F11912" t="s">
        <v>16</v>
      </c>
    </row>
    <row r="11913" spans="1:6" x14ac:dyDescent="0.3">
      <c r="A11913">
        <v>15861</v>
      </c>
      <c r="C11913" t="s">
        <v>82</v>
      </c>
      <c r="D11913">
        <v>0</v>
      </c>
      <c r="E11913" t="s">
        <v>2596</v>
      </c>
      <c r="F11913" t="s">
        <v>16</v>
      </c>
    </row>
    <row r="11914" spans="1:6" x14ac:dyDescent="0.3">
      <c r="A11914">
        <v>15862</v>
      </c>
      <c r="C11914" t="s">
        <v>82</v>
      </c>
      <c r="D11914">
        <v>0</v>
      </c>
      <c r="E11914" t="s">
        <v>421</v>
      </c>
      <c r="F11914" t="s">
        <v>16</v>
      </c>
    </row>
    <row r="11915" spans="1:6" x14ac:dyDescent="0.3">
      <c r="A11915">
        <v>15863</v>
      </c>
      <c r="C11915" t="s">
        <v>82</v>
      </c>
      <c r="D11915">
        <v>0</v>
      </c>
      <c r="E11915" t="s">
        <v>421</v>
      </c>
      <c r="F11915" t="s">
        <v>16</v>
      </c>
    </row>
    <row r="11916" spans="1:6" x14ac:dyDescent="0.3">
      <c r="A11916">
        <v>15864</v>
      </c>
      <c r="C11916" t="s">
        <v>82</v>
      </c>
      <c r="D11916">
        <v>0</v>
      </c>
      <c r="E11916" t="s">
        <v>421</v>
      </c>
      <c r="F11916" t="s">
        <v>16</v>
      </c>
    </row>
    <row r="11917" spans="1:6" x14ac:dyDescent="0.3">
      <c r="A11917">
        <v>15865</v>
      </c>
      <c r="C11917" t="s">
        <v>82</v>
      </c>
      <c r="D11917">
        <v>0</v>
      </c>
      <c r="E11917" t="s">
        <v>421</v>
      </c>
      <c r="F11917" t="s">
        <v>16</v>
      </c>
    </row>
    <row r="11918" spans="1:6" x14ac:dyDescent="0.3">
      <c r="A11918">
        <v>15866</v>
      </c>
      <c r="C11918" t="s">
        <v>82</v>
      </c>
      <c r="D11918">
        <v>0</v>
      </c>
      <c r="E11918" t="s">
        <v>421</v>
      </c>
      <c r="F11918" t="s">
        <v>16</v>
      </c>
    </row>
    <row r="11919" spans="1:6" x14ac:dyDescent="0.3">
      <c r="A11919">
        <v>15867</v>
      </c>
      <c r="C11919" t="s">
        <v>82</v>
      </c>
      <c r="D11919">
        <v>0</v>
      </c>
      <c r="E11919" t="s">
        <v>421</v>
      </c>
      <c r="F11919" t="s">
        <v>16</v>
      </c>
    </row>
    <row r="11920" spans="1:6" x14ac:dyDescent="0.3">
      <c r="A11920">
        <v>15887</v>
      </c>
      <c r="C11920" t="s">
        <v>82</v>
      </c>
      <c r="D11920">
        <v>0</v>
      </c>
      <c r="E11920" t="s">
        <v>421</v>
      </c>
      <c r="F11920" t="s">
        <v>18</v>
      </c>
    </row>
    <row r="11921" spans="1:6" x14ac:dyDescent="0.3">
      <c r="A11921">
        <v>15888</v>
      </c>
      <c r="C11921" t="s">
        <v>82</v>
      </c>
      <c r="D11921">
        <v>0</v>
      </c>
      <c r="E11921" t="s">
        <v>100</v>
      </c>
      <c r="F11921" t="s">
        <v>18</v>
      </c>
    </row>
    <row r="11922" spans="1:6" x14ac:dyDescent="0.3">
      <c r="A11922">
        <v>15912</v>
      </c>
      <c r="C11922" t="s">
        <v>84</v>
      </c>
      <c r="D11922">
        <v>-10</v>
      </c>
      <c r="E11922" t="s">
        <v>192</v>
      </c>
      <c r="F11922" t="s">
        <v>18</v>
      </c>
    </row>
    <row r="11923" spans="1:6" x14ac:dyDescent="0.3">
      <c r="A11923">
        <v>15913</v>
      </c>
      <c r="C11923" t="s">
        <v>84</v>
      </c>
      <c r="D11923">
        <v>-10</v>
      </c>
      <c r="E11923" t="s">
        <v>192</v>
      </c>
      <c r="F11923" t="s">
        <v>18</v>
      </c>
    </row>
    <row r="11924" spans="1:6" x14ac:dyDescent="0.3">
      <c r="A11924">
        <v>15914</v>
      </c>
      <c r="C11924" t="s">
        <v>82</v>
      </c>
      <c r="D11924">
        <v>0</v>
      </c>
      <c r="E11924" t="s">
        <v>421</v>
      </c>
      <c r="F11924" t="s">
        <v>18</v>
      </c>
    </row>
    <row r="11925" spans="1:6" x14ac:dyDescent="0.3">
      <c r="A11925">
        <v>15915</v>
      </c>
      <c r="C11925" t="s">
        <v>82</v>
      </c>
      <c r="D11925">
        <v>0</v>
      </c>
      <c r="E11925" t="s">
        <v>421</v>
      </c>
      <c r="F11925" t="s">
        <v>18</v>
      </c>
    </row>
    <row r="11926" spans="1:6" x14ac:dyDescent="0.3">
      <c r="A11926">
        <v>15917</v>
      </c>
      <c r="B11926" t="s">
        <v>731</v>
      </c>
      <c r="C11926" t="s">
        <v>84</v>
      </c>
      <c r="D11926">
        <v>0</v>
      </c>
      <c r="F11926" t="s">
        <v>18</v>
      </c>
    </row>
    <row r="11927" spans="1:6" x14ac:dyDescent="0.3">
      <c r="A11927">
        <v>15921</v>
      </c>
      <c r="C11927" t="s">
        <v>175</v>
      </c>
      <c r="D11927">
        <v>0</v>
      </c>
      <c r="E11927" t="s">
        <v>771</v>
      </c>
      <c r="F11927" t="s">
        <v>18</v>
      </c>
    </row>
    <row r="11928" spans="1:6" x14ac:dyDescent="0.3">
      <c r="A11928">
        <v>15922</v>
      </c>
      <c r="C11928" t="s">
        <v>175</v>
      </c>
      <c r="D11928">
        <v>0</v>
      </c>
      <c r="E11928" t="s">
        <v>772</v>
      </c>
      <c r="F11928" t="s">
        <v>18</v>
      </c>
    </row>
    <row r="11929" spans="1:6" x14ac:dyDescent="0.3">
      <c r="A11929">
        <v>15923</v>
      </c>
      <c r="C11929" t="s">
        <v>519</v>
      </c>
      <c r="D11929">
        <v>0</v>
      </c>
      <c r="E11929" t="s">
        <v>311</v>
      </c>
      <c r="F11929" t="s">
        <v>18</v>
      </c>
    </row>
    <row r="11930" spans="1:6" x14ac:dyDescent="0.3">
      <c r="A11930">
        <v>15924</v>
      </c>
      <c r="C11930" t="s">
        <v>82</v>
      </c>
      <c r="D11930">
        <v>0</v>
      </c>
      <c r="E11930" t="s">
        <v>494</v>
      </c>
      <c r="F11930" t="s">
        <v>18</v>
      </c>
    </row>
    <row r="11931" spans="1:6" x14ac:dyDescent="0.3">
      <c r="A11931">
        <v>15925</v>
      </c>
      <c r="C11931" t="s">
        <v>175</v>
      </c>
      <c r="D11931">
        <v>0</v>
      </c>
      <c r="E11931" t="s">
        <v>772</v>
      </c>
      <c r="F11931" t="s">
        <v>18</v>
      </c>
    </row>
    <row r="11932" spans="1:6" x14ac:dyDescent="0.3">
      <c r="A11932">
        <v>15932</v>
      </c>
      <c r="C11932" t="s">
        <v>82</v>
      </c>
      <c r="D11932">
        <v>0</v>
      </c>
      <c r="E11932" t="s">
        <v>421</v>
      </c>
      <c r="F11932" t="s">
        <v>18</v>
      </c>
    </row>
    <row r="11933" spans="1:6" x14ac:dyDescent="0.3">
      <c r="A11933">
        <v>15933</v>
      </c>
      <c r="C11933" t="s">
        <v>82</v>
      </c>
      <c r="D11933">
        <v>0</v>
      </c>
      <c r="E11933" t="s">
        <v>100</v>
      </c>
      <c r="F11933" t="s">
        <v>18</v>
      </c>
    </row>
    <row r="11934" spans="1:6" x14ac:dyDescent="0.3">
      <c r="A11934">
        <v>15934</v>
      </c>
      <c r="C11934" t="s">
        <v>82</v>
      </c>
      <c r="D11934">
        <v>0</v>
      </c>
      <c r="E11934" t="s">
        <v>100</v>
      </c>
      <c r="F11934" t="s">
        <v>18</v>
      </c>
    </row>
    <row r="11935" spans="1:6" x14ac:dyDescent="0.3">
      <c r="A11935">
        <v>15935</v>
      </c>
      <c r="C11935" t="s">
        <v>82</v>
      </c>
      <c r="D11935">
        <v>0</v>
      </c>
      <c r="E11935" t="s">
        <v>100</v>
      </c>
      <c r="F11935" t="s">
        <v>18</v>
      </c>
    </row>
    <row r="11936" spans="1:6" x14ac:dyDescent="0.3">
      <c r="A11936">
        <v>15936</v>
      </c>
      <c r="C11936" t="s">
        <v>82</v>
      </c>
      <c r="D11936">
        <v>0</v>
      </c>
      <c r="E11936" t="s">
        <v>100</v>
      </c>
      <c r="F11936" t="s">
        <v>18</v>
      </c>
    </row>
    <row r="11937" spans="1:6" x14ac:dyDescent="0.3">
      <c r="A11937">
        <v>15937</v>
      </c>
      <c r="C11937" t="s">
        <v>82</v>
      </c>
      <c r="D11937">
        <v>0</v>
      </c>
      <c r="E11937" t="s">
        <v>100</v>
      </c>
      <c r="F11937" t="s">
        <v>18</v>
      </c>
    </row>
    <row r="11938" spans="1:6" x14ac:dyDescent="0.3">
      <c r="A11938">
        <v>15939</v>
      </c>
      <c r="D11938">
        <v>0</v>
      </c>
      <c r="E11938" t="s">
        <v>619</v>
      </c>
      <c r="F11938" t="s">
        <v>18</v>
      </c>
    </row>
    <row r="11939" spans="1:6" x14ac:dyDescent="0.3">
      <c r="A11939">
        <v>15941</v>
      </c>
      <c r="C11939" t="s">
        <v>84</v>
      </c>
      <c r="D11939">
        <v>0</v>
      </c>
      <c r="F11939" t="s">
        <v>18</v>
      </c>
    </row>
    <row r="11940" spans="1:6" x14ac:dyDescent="0.3">
      <c r="A11940">
        <v>15944</v>
      </c>
      <c r="C11940" t="s">
        <v>84</v>
      </c>
      <c r="D11940">
        <v>0</v>
      </c>
      <c r="F11940" t="s">
        <v>18</v>
      </c>
    </row>
    <row r="11941" spans="1:6" x14ac:dyDescent="0.3">
      <c r="A11941">
        <v>15948</v>
      </c>
      <c r="C11941" t="s">
        <v>82</v>
      </c>
      <c r="D11941">
        <v>0</v>
      </c>
      <c r="E11941" t="s">
        <v>421</v>
      </c>
      <c r="F11941" t="s">
        <v>18</v>
      </c>
    </row>
    <row r="11942" spans="1:6" x14ac:dyDescent="0.3">
      <c r="A11942">
        <v>15949</v>
      </c>
      <c r="C11942" t="s">
        <v>82</v>
      </c>
      <c r="D11942">
        <v>0</v>
      </c>
      <c r="E11942" t="s">
        <v>421</v>
      </c>
      <c r="F11942" t="s">
        <v>18</v>
      </c>
    </row>
    <row r="11943" spans="1:6" x14ac:dyDescent="0.3">
      <c r="A11943">
        <v>15950</v>
      </c>
      <c r="C11943" t="s">
        <v>82</v>
      </c>
      <c r="D11943">
        <v>0</v>
      </c>
      <c r="E11943" t="s">
        <v>421</v>
      </c>
      <c r="F11943" t="s">
        <v>18</v>
      </c>
    </row>
    <row r="11944" spans="1:6" x14ac:dyDescent="0.3">
      <c r="A11944">
        <v>15951</v>
      </c>
      <c r="C11944" t="s">
        <v>82</v>
      </c>
      <c r="D11944">
        <v>0</v>
      </c>
      <c r="E11944" t="s">
        <v>100</v>
      </c>
      <c r="F11944" t="s">
        <v>18</v>
      </c>
    </row>
    <row r="11945" spans="1:6" x14ac:dyDescent="0.3">
      <c r="A11945">
        <v>15952</v>
      </c>
      <c r="C11945" t="s">
        <v>82</v>
      </c>
      <c r="D11945">
        <v>0</v>
      </c>
      <c r="E11945" t="s">
        <v>421</v>
      </c>
      <c r="F11945" t="s">
        <v>18</v>
      </c>
    </row>
    <row r="11946" spans="1:6" x14ac:dyDescent="0.3">
      <c r="A11946">
        <v>15953</v>
      </c>
      <c r="C11946" t="s">
        <v>82</v>
      </c>
      <c r="D11946">
        <v>0</v>
      </c>
      <c r="E11946" t="s">
        <v>421</v>
      </c>
      <c r="F11946" t="s">
        <v>18</v>
      </c>
    </row>
    <row r="11947" spans="1:6" x14ac:dyDescent="0.3">
      <c r="A11947">
        <v>15954</v>
      </c>
      <c r="C11947" t="s">
        <v>82</v>
      </c>
      <c r="D11947">
        <v>0</v>
      </c>
      <c r="E11947" t="s">
        <v>421</v>
      </c>
      <c r="F11947" t="s">
        <v>18</v>
      </c>
    </row>
    <row r="11948" spans="1:6" x14ac:dyDescent="0.3">
      <c r="A11948">
        <v>15955</v>
      </c>
      <c r="C11948" t="s">
        <v>82</v>
      </c>
      <c r="D11948">
        <v>0</v>
      </c>
      <c r="E11948" t="s">
        <v>421</v>
      </c>
      <c r="F11948" t="s">
        <v>18</v>
      </c>
    </row>
    <row r="11949" spans="1:6" x14ac:dyDescent="0.3">
      <c r="A11949">
        <v>15956</v>
      </c>
      <c r="C11949" t="s">
        <v>82</v>
      </c>
      <c r="D11949">
        <v>0</v>
      </c>
      <c r="E11949" t="s">
        <v>421</v>
      </c>
      <c r="F11949" t="s">
        <v>18</v>
      </c>
    </row>
    <row r="11950" spans="1:6" x14ac:dyDescent="0.3">
      <c r="A11950">
        <v>15957</v>
      </c>
      <c r="C11950" t="s">
        <v>82</v>
      </c>
      <c r="D11950">
        <v>0</v>
      </c>
      <c r="E11950" t="s">
        <v>421</v>
      </c>
      <c r="F11950" t="s">
        <v>18</v>
      </c>
    </row>
    <row r="11951" spans="1:6" x14ac:dyDescent="0.3">
      <c r="A11951">
        <v>15958</v>
      </c>
      <c r="C11951" t="s">
        <v>82</v>
      </c>
      <c r="D11951">
        <v>0</v>
      </c>
      <c r="E11951" t="s">
        <v>421</v>
      </c>
      <c r="F11951" t="s">
        <v>18</v>
      </c>
    </row>
    <row r="11952" spans="1:6" x14ac:dyDescent="0.3">
      <c r="A11952">
        <v>15959</v>
      </c>
      <c r="C11952" t="s">
        <v>82</v>
      </c>
      <c r="D11952">
        <v>0</v>
      </c>
      <c r="E11952" t="s">
        <v>421</v>
      </c>
      <c r="F11952" t="s">
        <v>18</v>
      </c>
    </row>
    <row r="11953" spans="1:6" x14ac:dyDescent="0.3">
      <c r="A11953">
        <v>15961</v>
      </c>
      <c r="C11953" t="s">
        <v>82</v>
      </c>
      <c r="D11953">
        <v>0</v>
      </c>
      <c r="E11953" t="s">
        <v>421</v>
      </c>
      <c r="F11953" t="s">
        <v>18</v>
      </c>
    </row>
    <row r="11954" spans="1:6" x14ac:dyDescent="0.3">
      <c r="A11954">
        <v>15964</v>
      </c>
      <c r="C11954" t="s">
        <v>82</v>
      </c>
      <c r="D11954">
        <v>0</v>
      </c>
      <c r="E11954" t="s">
        <v>421</v>
      </c>
      <c r="F11954" t="s">
        <v>18</v>
      </c>
    </row>
    <row r="11955" spans="1:6" x14ac:dyDescent="0.3">
      <c r="A11955">
        <v>15965</v>
      </c>
      <c r="C11955" t="s">
        <v>82</v>
      </c>
      <c r="D11955">
        <v>0</v>
      </c>
      <c r="E11955" t="s">
        <v>421</v>
      </c>
      <c r="F11955" t="s">
        <v>18</v>
      </c>
    </row>
    <row r="11956" spans="1:6" x14ac:dyDescent="0.3">
      <c r="A11956">
        <v>15966</v>
      </c>
      <c r="C11956" t="s">
        <v>84</v>
      </c>
      <c r="D11956">
        <v>0</v>
      </c>
      <c r="F11956" t="s">
        <v>18</v>
      </c>
    </row>
    <row r="11957" spans="1:6" x14ac:dyDescent="0.3">
      <c r="A11957">
        <v>15967</v>
      </c>
      <c r="C11957" t="s">
        <v>82</v>
      </c>
      <c r="D11957">
        <v>0</v>
      </c>
      <c r="F11957" t="s">
        <v>18</v>
      </c>
    </row>
    <row r="11958" spans="1:6" x14ac:dyDescent="0.3">
      <c r="A11958">
        <v>15968</v>
      </c>
      <c r="C11958" t="s">
        <v>82</v>
      </c>
      <c r="D11958">
        <v>0</v>
      </c>
      <c r="F11958" t="s">
        <v>18</v>
      </c>
    </row>
    <row r="11959" spans="1:6" x14ac:dyDescent="0.3">
      <c r="A11959">
        <v>15969</v>
      </c>
      <c r="C11959" t="s">
        <v>82</v>
      </c>
      <c r="D11959">
        <v>0</v>
      </c>
      <c r="E11959" t="s">
        <v>421</v>
      </c>
      <c r="F11959" t="s">
        <v>18</v>
      </c>
    </row>
    <row r="11960" spans="1:6" x14ac:dyDescent="0.3">
      <c r="A11960">
        <v>15977</v>
      </c>
      <c r="C11960" t="s">
        <v>84</v>
      </c>
      <c r="D11960">
        <v>0</v>
      </c>
      <c r="F11960" t="s">
        <v>18</v>
      </c>
    </row>
    <row r="11961" spans="1:6" x14ac:dyDescent="0.3">
      <c r="A11961">
        <v>15978</v>
      </c>
      <c r="C11961" t="s">
        <v>82</v>
      </c>
      <c r="D11961">
        <v>0</v>
      </c>
      <c r="E11961" t="s">
        <v>421</v>
      </c>
      <c r="F11961" t="s">
        <v>18</v>
      </c>
    </row>
    <row r="11962" spans="1:6" x14ac:dyDescent="0.3">
      <c r="A11962">
        <v>15979</v>
      </c>
      <c r="C11962" t="s">
        <v>82</v>
      </c>
      <c r="D11962">
        <v>0</v>
      </c>
      <c r="E11962" t="s">
        <v>421</v>
      </c>
      <c r="F11962" t="s">
        <v>18</v>
      </c>
    </row>
    <row r="11963" spans="1:6" x14ac:dyDescent="0.3">
      <c r="A11963">
        <v>15980</v>
      </c>
      <c r="C11963" t="s">
        <v>82</v>
      </c>
      <c r="D11963">
        <v>0</v>
      </c>
      <c r="E11963" t="s">
        <v>421</v>
      </c>
      <c r="F11963" t="s">
        <v>18</v>
      </c>
    </row>
    <row r="11964" spans="1:6" x14ac:dyDescent="0.3">
      <c r="A11964">
        <v>15981</v>
      </c>
      <c r="C11964" t="s">
        <v>82</v>
      </c>
      <c r="D11964">
        <v>0</v>
      </c>
      <c r="E11964" t="s">
        <v>421</v>
      </c>
      <c r="F11964" t="s">
        <v>18</v>
      </c>
    </row>
    <row r="11965" spans="1:6" x14ac:dyDescent="0.3">
      <c r="A11965">
        <v>15982</v>
      </c>
      <c r="C11965" t="s">
        <v>82</v>
      </c>
      <c r="D11965">
        <v>0</v>
      </c>
      <c r="E11965" t="s">
        <v>421</v>
      </c>
      <c r="F11965" t="s">
        <v>18</v>
      </c>
    </row>
    <row r="11966" spans="1:6" x14ac:dyDescent="0.3">
      <c r="A11966">
        <v>15983</v>
      </c>
      <c r="C11966" t="s">
        <v>82</v>
      </c>
      <c r="D11966">
        <v>0</v>
      </c>
      <c r="E11966" t="s">
        <v>421</v>
      </c>
      <c r="F11966" t="s">
        <v>18</v>
      </c>
    </row>
    <row r="11967" spans="1:6" x14ac:dyDescent="0.3">
      <c r="A11967">
        <v>15984</v>
      </c>
      <c r="C11967" t="s">
        <v>82</v>
      </c>
      <c r="D11967">
        <v>0</v>
      </c>
      <c r="E11967" t="s">
        <v>421</v>
      </c>
      <c r="F11967" t="s">
        <v>18</v>
      </c>
    </row>
    <row r="11968" spans="1:6" x14ac:dyDescent="0.3">
      <c r="A11968">
        <v>15985</v>
      </c>
      <c r="C11968" t="s">
        <v>82</v>
      </c>
      <c r="D11968">
        <v>0</v>
      </c>
      <c r="E11968" t="s">
        <v>421</v>
      </c>
      <c r="F11968" t="s">
        <v>18</v>
      </c>
    </row>
    <row r="11969" spans="1:6" x14ac:dyDescent="0.3">
      <c r="A11969">
        <v>15986</v>
      </c>
      <c r="C11969" t="s">
        <v>82</v>
      </c>
      <c r="D11969">
        <v>0</v>
      </c>
      <c r="E11969" t="s">
        <v>421</v>
      </c>
      <c r="F11969" t="s">
        <v>18</v>
      </c>
    </row>
    <row r="11970" spans="1:6" x14ac:dyDescent="0.3">
      <c r="A11970">
        <v>15988</v>
      </c>
      <c r="C11970" t="s">
        <v>82</v>
      </c>
      <c r="D11970">
        <v>0</v>
      </c>
      <c r="E11970" t="s">
        <v>421</v>
      </c>
      <c r="F11970" t="s">
        <v>18</v>
      </c>
    </row>
    <row r="11971" spans="1:6" x14ac:dyDescent="0.3">
      <c r="A11971">
        <v>15989</v>
      </c>
      <c r="C11971" t="s">
        <v>82</v>
      </c>
      <c r="D11971">
        <v>0</v>
      </c>
      <c r="F11971" t="s">
        <v>18</v>
      </c>
    </row>
    <row r="11972" spans="1:6" x14ac:dyDescent="0.3">
      <c r="A11972">
        <v>15996</v>
      </c>
      <c r="C11972" t="s">
        <v>82</v>
      </c>
      <c r="D11972">
        <v>0</v>
      </c>
      <c r="E11972" t="s">
        <v>421</v>
      </c>
      <c r="F11972" t="s">
        <v>18</v>
      </c>
    </row>
    <row r="11973" spans="1:6" x14ac:dyDescent="0.3">
      <c r="A11973">
        <v>15997</v>
      </c>
      <c r="C11973" t="s">
        <v>82</v>
      </c>
      <c r="D11973">
        <v>0</v>
      </c>
      <c r="E11973" t="s">
        <v>421</v>
      </c>
      <c r="F11973" t="s">
        <v>18</v>
      </c>
    </row>
    <row r="11974" spans="1:6" x14ac:dyDescent="0.3">
      <c r="A11974">
        <v>15998</v>
      </c>
      <c r="C11974" t="s">
        <v>82</v>
      </c>
      <c r="D11974">
        <v>0</v>
      </c>
      <c r="E11974" t="s">
        <v>421</v>
      </c>
      <c r="F11974" t="s">
        <v>18</v>
      </c>
    </row>
    <row r="11975" spans="1:6" x14ac:dyDescent="0.3">
      <c r="A11975">
        <v>15999</v>
      </c>
      <c r="C11975" t="s">
        <v>82</v>
      </c>
      <c r="D11975">
        <v>0</v>
      </c>
      <c r="E11975" t="s">
        <v>421</v>
      </c>
      <c r="F11975" t="s">
        <v>18</v>
      </c>
    </row>
    <row r="11976" spans="1:6" x14ac:dyDescent="0.3">
      <c r="A11976">
        <v>16002</v>
      </c>
      <c r="C11976" t="s">
        <v>82</v>
      </c>
      <c r="D11976">
        <v>0</v>
      </c>
      <c r="E11976" t="s">
        <v>421</v>
      </c>
      <c r="F11976" t="s">
        <v>18</v>
      </c>
    </row>
    <row r="11977" spans="1:6" x14ac:dyDescent="0.3">
      <c r="A11977">
        <v>16003</v>
      </c>
      <c r="C11977" t="s">
        <v>82</v>
      </c>
      <c r="D11977">
        <v>0</v>
      </c>
      <c r="E11977" t="s">
        <v>421</v>
      </c>
      <c r="F11977" t="s">
        <v>18</v>
      </c>
    </row>
    <row r="11978" spans="1:6" x14ac:dyDescent="0.3">
      <c r="A11978">
        <v>16004</v>
      </c>
      <c r="C11978" t="s">
        <v>82</v>
      </c>
      <c r="D11978">
        <v>0</v>
      </c>
      <c r="E11978" t="s">
        <v>421</v>
      </c>
      <c r="F11978" t="s">
        <v>18</v>
      </c>
    </row>
    <row r="11979" spans="1:6" x14ac:dyDescent="0.3">
      <c r="A11979">
        <v>16005</v>
      </c>
      <c r="C11979" t="s">
        <v>82</v>
      </c>
      <c r="D11979">
        <v>0</v>
      </c>
      <c r="E11979" t="s">
        <v>421</v>
      </c>
      <c r="F11979" t="s">
        <v>18</v>
      </c>
    </row>
    <row r="11980" spans="1:6" x14ac:dyDescent="0.3">
      <c r="A11980">
        <v>16006</v>
      </c>
      <c r="C11980" t="s">
        <v>82</v>
      </c>
      <c r="D11980">
        <v>0</v>
      </c>
      <c r="E11980" t="s">
        <v>421</v>
      </c>
      <c r="F11980" t="s">
        <v>18</v>
      </c>
    </row>
    <row r="11981" spans="1:6" x14ac:dyDescent="0.3">
      <c r="A11981">
        <v>16007</v>
      </c>
      <c r="C11981" t="s">
        <v>51</v>
      </c>
      <c r="D11981">
        <v>3</v>
      </c>
      <c r="E11981" t="s">
        <v>202</v>
      </c>
      <c r="F11981" t="s">
        <v>18</v>
      </c>
    </row>
    <row r="11982" spans="1:6" x14ac:dyDescent="0.3">
      <c r="A11982">
        <v>16008</v>
      </c>
      <c r="C11982" t="s">
        <v>82</v>
      </c>
      <c r="D11982">
        <v>0</v>
      </c>
      <c r="E11982" t="s">
        <v>421</v>
      </c>
      <c r="F11982" t="s">
        <v>18</v>
      </c>
    </row>
    <row r="11983" spans="1:6" x14ac:dyDescent="0.3">
      <c r="A11983">
        <v>16009</v>
      </c>
      <c r="C11983" t="s">
        <v>82</v>
      </c>
      <c r="D11983">
        <v>0</v>
      </c>
      <c r="E11983" t="s">
        <v>421</v>
      </c>
      <c r="F11983" t="s">
        <v>18</v>
      </c>
    </row>
    <row r="11984" spans="1:6" x14ac:dyDescent="0.3">
      <c r="A11984">
        <v>16010</v>
      </c>
      <c r="C11984" t="s">
        <v>82</v>
      </c>
      <c r="D11984">
        <v>0</v>
      </c>
      <c r="E11984" t="s">
        <v>421</v>
      </c>
      <c r="F11984" t="s">
        <v>18</v>
      </c>
    </row>
    <row r="11985" spans="1:6" x14ac:dyDescent="0.3">
      <c r="A11985">
        <v>16011</v>
      </c>
      <c r="C11985" t="s">
        <v>150</v>
      </c>
      <c r="D11985">
        <v>0</v>
      </c>
      <c r="E11985" t="s">
        <v>773</v>
      </c>
      <c r="F11985" t="s">
        <v>18</v>
      </c>
    </row>
    <row r="11986" spans="1:6" x14ac:dyDescent="0.3">
      <c r="A11986">
        <v>16012</v>
      </c>
      <c r="C11986" t="s">
        <v>82</v>
      </c>
      <c r="D11986">
        <v>0</v>
      </c>
      <c r="E11986" t="s">
        <v>421</v>
      </c>
      <c r="F11986" t="s">
        <v>18</v>
      </c>
    </row>
    <row r="11987" spans="1:6" x14ac:dyDescent="0.3">
      <c r="A11987">
        <v>16013</v>
      </c>
      <c r="C11987" t="s">
        <v>82</v>
      </c>
      <c r="D11987">
        <v>0</v>
      </c>
      <c r="E11987" t="s">
        <v>421</v>
      </c>
      <c r="F11987" t="s">
        <v>18</v>
      </c>
    </row>
    <row r="11988" spans="1:6" x14ac:dyDescent="0.3">
      <c r="A11988">
        <v>16014</v>
      </c>
      <c r="C11988" t="s">
        <v>82</v>
      </c>
      <c r="D11988">
        <v>0</v>
      </c>
      <c r="E11988" t="s">
        <v>421</v>
      </c>
      <c r="F11988" t="s">
        <v>18</v>
      </c>
    </row>
    <row r="11989" spans="1:6" x14ac:dyDescent="0.3">
      <c r="A11989">
        <v>16015</v>
      </c>
      <c r="C11989" t="s">
        <v>82</v>
      </c>
      <c r="D11989">
        <v>0</v>
      </c>
      <c r="E11989" t="s">
        <v>421</v>
      </c>
      <c r="F11989" t="s">
        <v>18</v>
      </c>
    </row>
    <row r="11990" spans="1:6" x14ac:dyDescent="0.3">
      <c r="A11990">
        <v>16016</v>
      </c>
      <c r="C11990" t="s">
        <v>82</v>
      </c>
      <c r="D11990">
        <v>0</v>
      </c>
      <c r="E11990" t="s">
        <v>421</v>
      </c>
      <c r="F11990" t="s">
        <v>18</v>
      </c>
    </row>
    <row r="11991" spans="1:6" x14ac:dyDescent="0.3">
      <c r="A11991">
        <v>16018</v>
      </c>
      <c r="B11991" t="s">
        <v>774</v>
      </c>
      <c r="C11991" t="s">
        <v>51</v>
      </c>
      <c r="D11991">
        <v>3</v>
      </c>
      <c r="E11991" t="s">
        <v>775</v>
      </c>
      <c r="F11991" t="s">
        <v>18</v>
      </c>
    </row>
    <row r="11992" spans="1:6" x14ac:dyDescent="0.3">
      <c r="A11992">
        <v>16019</v>
      </c>
      <c r="C11992" t="s">
        <v>51</v>
      </c>
      <c r="D11992">
        <v>3</v>
      </c>
      <c r="F11992" t="s">
        <v>18</v>
      </c>
    </row>
    <row r="11993" spans="1:6" x14ac:dyDescent="0.3">
      <c r="A11993">
        <v>16020</v>
      </c>
      <c r="C11993" t="s">
        <v>51</v>
      </c>
      <c r="D11993">
        <v>3</v>
      </c>
      <c r="F11993" t="s">
        <v>18</v>
      </c>
    </row>
    <row r="11994" spans="1:6" x14ac:dyDescent="0.3">
      <c r="A11994">
        <v>16021</v>
      </c>
      <c r="C11994" t="s">
        <v>82</v>
      </c>
      <c r="D11994">
        <v>0</v>
      </c>
      <c r="E11994" t="s">
        <v>100</v>
      </c>
      <c r="F11994" t="s">
        <v>18</v>
      </c>
    </row>
    <row r="11995" spans="1:6" x14ac:dyDescent="0.3">
      <c r="A11995">
        <v>16022</v>
      </c>
      <c r="C11995" t="s">
        <v>82</v>
      </c>
      <c r="D11995">
        <v>0</v>
      </c>
      <c r="E11995" t="s">
        <v>421</v>
      </c>
      <c r="F11995" t="s">
        <v>18</v>
      </c>
    </row>
    <row r="11996" spans="1:6" x14ac:dyDescent="0.3">
      <c r="A11996">
        <v>16023</v>
      </c>
      <c r="C11996" t="s">
        <v>82</v>
      </c>
      <c r="D11996">
        <v>0</v>
      </c>
      <c r="F11996" t="s">
        <v>18</v>
      </c>
    </row>
    <row r="11997" spans="1:6" x14ac:dyDescent="0.3">
      <c r="A11997">
        <v>16025</v>
      </c>
      <c r="C11997" t="s">
        <v>82</v>
      </c>
      <c r="D11997">
        <v>0</v>
      </c>
      <c r="E11997" t="s">
        <v>776</v>
      </c>
      <c r="F11997" t="s">
        <v>18</v>
      </c>
    </row>
    <row r="11998" spans="1:6" x14ac:dyDescent="0.3">
      <c r="A11998">
        <v>16026</v>
      </c>
      <c r="C11998" t="s">
        <v>82</v>
      </c>
      <c r="D11998">
        <v>0</v>
      </c>
      <c r="E11998" t="s">
        <v>421</v>
      </c>
      <c r="F11998" t="s">
        <v>18</v>
      </c>
    </row>
    <row r="11999" spans="1:6" x14ac:dyDescent="0.3">
      <c r="A11999">
        <v>16027</v>
      </c>
      <c r="C11999" t="s">
        <v>82</v>
      </c>
      <c r="D11999">
        <v>0</v>
      </c>
      <c r="E11999" t="s">
        <v>421</v>
      </c>
      <c r="F11999" t="s">
        <v>18</v>
      </c>
    </row>
    <row r="12000" spans="1:6" x14ac:dyDescent="0.3">
      <c r="A12000">
        <v>16028</v>
      </c>
      <c r="C12000" t="s">
        <v>82</v>
      </c>
      <c r="D12000">
        <v>0</v>
      </c>
      <c r="E12000" t="s">
        <v>421</v>
      </c>
      <c r="F12000" t="s">
        <v>18</v>
      </c>
    </row>
    <row r="12001" spans="1:6" x14ac:dyDescent="0.3">
      <c r="A12001">
        <v>16029</v>
      </c>
      <c r="C12001" t="s">
        <v>82</v>
      </c>
      <c r="D12001">
        <v>0</v>
      </c>
      <c r="E12001" t="s">
        <v>421</v>
      </c>
      <c r="F12001" t="s">
        <v>18</v>
      </c>
    </row>
    <row r="12002" spans="1:6" x14ac:dyDescent="0.3">
      <c r="A12002">
        <v>16030</v>
      </c>
      <c r="C12002" t="s">
        <v>82</v>
      </c>
      <c r="D12002">
        <v>0</v>
      </c>
      <c r="E12002" t="s">
        <v>421</v>
      </c>
      <c r="F12002" t="s">
        <v>18</v>
      </c>
    </row>
    <row r="12003" spans="1:6" x14ac:dyDescent="0.3">
      <c r="A12003">
        <v>16031</v>
      </c>
      <c r="C12003" t="s">
        <v>82</v>
      </c>
      <c r="D12003">
        <v>0</v>
      </c>
      <c r="E12003" t="s">
        <v>421</v>
      </c>
      <c r="F12003" t="s">
        <v>18</v>
      </c>
    </row>
    <row r="12004" spans="1:6" x14ac:dyDescent="0.3">
      <c r="A12004">
        <v>16032</v>
      </c>
      <c r="C12004" t="s">
        <v>82</v>
      </c>
      <c r="D12004">
        <v>0</v>
      </c>
      <c r="E12004" t="s">
        <v>421</v>
      </c>
      <c r="F12004" t="s">
        <v>18</v>
      </c>
    </row>
    <row r="12005" spans="1:6" x14ac:dyDescent="0.3">
      <c r="A12005">
        <v>16035</v>
      </c>
      <c r="C12005" t="s">
        <v>82</v>
      </c>
      <c r="D12005">
        <v>0</v>
      </c>
      <c r="E12005" t="s">
        <v>421</v>
      </c>
      <c r="F12005" t="s">
        <v>18</v>
      </c>
    </row>
    <row r="12006" spans="1:6" x14ac:dyDescent="0.3">
      <c r="A12006">
        <v>16036</v>
      </c>
      <c r="C12006" t="s">
        <v>82</v>
      </c>
      <c r="D12006">
        <v>0</v>
      </c>
      <c r="E12006" t="s">
        <v>100</v>
      </c>
      <c r="F12006" t="s">
        <v>18</v>
      </c>
    </row>
    <row r="12007" spans="1:6" x14ac:dyDescent="0.3">
      <c r="A12007">
        <v>16037</v>
      </c>
      <c r="C12007" t="s">
        <v>82</v>
      </c>
      <c r="D12007">
        <v>0</v>
      </c>
      <c r="E12007" t="s">
        <v>421</v>
      </c>
      <c r="F12007" t="s">
        <v>18</v>
      </c>
    </row>
    <row r="12008" spans="1:6" x14ac:dyDescent="0.3">
      <c r="A12008">
        <v>16038</v>
      </c>
      <c r="C12008" t="s">
        <v>84</v>
      </c>
      <c r="D12008">
        <v>0</v>
      </c>
      <c r="F12008" t="s">
        <v>18</v>
      </c>
    </row>
    <row r="12009" spans="1:6" x14ac:dyDescent="0.3">
      <c r="A12009">
        <v>16043</v>
      </c>
      <c r="C12009" t="s">
        <v>82</v>
      </c>
      <c r="D12009">
        <v>0</v>
      </c>
      <c r="E12009" t="s">
        <v>421</v>
      </c>
      <c r="F12009" t="s">
        <v>18</v>
      </c>
    </row>
    <row r="12010" spans="1:6" x14ac:dyDescent="0.3">
      <c r="A12010">
        <v>16044</v>
      </c>
      <c r="C12010" t="s">
        <v>82</v>
      </c>
      <c r="D12010">
        <v>0</v>
      </c>
      <c r="E12010" t="s">
        <v>421</v>
      </c>
      <c r="F12010" t="s">
        <v>18</v>
      </c>
    </row>
    <row r="12011" spans="1:6" x14ac:dyDescent="0.3">
      <c r="A12011">
        <v>16045</v>
      </c>
      <c r="C12011" t="s">
        <v>82</v>
      </c>
      <c r="D12011">
        <v>0</v>
      </c>
      <c r="E12011" t="s">
        <v>421</v>
      </c>
      <c r="F12011" t="s">
        <v>18</v>
      </c>
    </row>
    <row r="12012" spans="1:6" x14ac:dyDescent="0.3">
      <c r="A12012">
        <v>16046</v>
      </c>
      <c r="C12012" t="s">
        <v>82</v>
      </c>
      <c r="D12012">
        <v>0</v>
      </c>
      <c r="E12012" t="s">
        <v>421</v>
      </c>
      <c r="F12012" t="s">
        <v>18</v>
      </c>
    </row>
    <row r="12013" spans="1:6" x14ac:dyDescent="0.3">
      <c r="A12013">
        <v>16048</v>
      </c>
      <c r="C12013" t="s">
        <v>84</v>
      </c>
      <c r="D12013">
        <v>0</v>
      </c>
      <c r="F12013" t="s">
        <v>18</v>
      </c>
    </row>
    <row r="12014" spans="1:6" x14ac:dyDescent="0.3">
      <c r="A12014">
        <v>16049</v>
      </c>
      <c r="C12014" t="s">
        <v>82</v>
      </c>
      <c r="D12014">
        <v>0</v>
      </c>
      <c r="E12014" t="s">
        <v>100</v>
      </c>
      <c r="F12014" t="s">
        <v>18</v>
      </c>
    </row>
    <row r="12015" spans="1:6" x14ac:dyDescent="0.3">
      <c r="A12015">
        <v>16050</v>
      </c>
      <c r="C12015" t="s">
        <v>82</v>
      </c>
      <c r="D12015">
        <v>0</v>
      </c>
      <c r="E12015" t="s">
        <v>421</v>
      </c>
      <c r="F12015" t="s">
        <v>18</v>
      </c>
    </row>
    <row r="12016" spans="1:6" x14ac:dyDescent="0.3">
      <c r="A12016">
        <v>16051</v>
      </c>
      <c r="C12016" t="s">
        <v>82</v>
      </c>
      <c r="D12016">
        <v>0</v>
      </c>
      <c r="E12016" t="s">
        <v>421</v>
      </c>
      <c r="F12016" t="s">
        <v>18</v>
      </c>
    </row>
    <row r="12017" spans="1:6" x14ac:dyDescent="0.3">
      <c r="A12017">
        <v>16052</v>
      </c>
      <c r="C12017" t="s">
        <v>82</v>
      </c>
      <c r="D12017">
        <v>0</v>
      </c>
      <c r="E12017" t="s">
        <v>421</v>
      </c>
      <c r="F12017" t="s">
        <v>18</v>
      </c>
    </row>
    <row r="12018" spans="1:6" x14ac:dyDescent="0.3">
      <c r="A12018">
        <v>16053</v>
      </c>
      <c r="C12018" t="s">
        <v>82</v>
      </c>
      <c r="D12018">
        <v>0</v>
      </c>
      <c r="E12018" t="s">
        <v>421</v>
      </c>
      <c r="F12018" t="s">
        <v>18</v>
      </c>
    </row>
    <row r="12019" spans="1:6" x14ac:dyDescent="0.3">
      <c r="A12019">
        <v>16056</v>
      </c>
      <c r="C12019" t="s">
        <v>84</v>
      </c>
      <c r="D12019">
        <v>0</v>
      </c>
      <c r="F12019" t="s">
        <v>18</v>
      </c>
    </row>
    <row r="12020" spans="1:6" x14ac:dyDescent="0.3">
      <c r="A12020">
        <v>16057</v>
      </c>
      <c r="C12020" t="s">
        <v>82</v>
      </c>
      <c r="D12020">
        <v>0</v>
      </c>
      <c r="E12020" t="s">
        <v>421</v>
      </c>
      <c r="F12020" t="s">
        <v>18</v>
      </c>
    </row>
    <row r="12021" spans="1:6" x14ac:dyDescent="0.3">
      <c r="A12021">
        <v>16058</v>
      </c>
      <c r="C12021" t="s">
        <v>82</v>
      </c>
      <c r="D12021">
        <v>0</v>
      </c>
      <c r="F12021" t="s">
        <v>18</v>
      </c>
    </row>
    <row r="12022" spans="1:6" x14ac:dyDescent="0.3">
      <c r="A12022">
        <v>16059</v>
      </c>
      <c r="C12022" t="s">
        <v>82</v>
      </c>
      <c r="D12022">
        <v>0</v>
      </c>
      <c r="F12022" t="s">
        <v>18</v>
      </c>
    </row>
    <row r="12023" spans="1:6" x14ac:dyDescent="0.3">
      <c r="A12023">
        <v>16060</v>
      </c>
      <c r="C12023" t="s">
        <v>82</v>
      </c>
      <c r="D12023">
        <v>0</v>
      </c>
      <c r="E12023" t="s">
        <v>421</v>
      </c>
      <c r="F12023" t="s">
        <v>18</v>
      </c>
    </row>
    <row r="12024" spans="1:6" x14ac:dyDescent="0.3">
      <c r="A12024">
        <v>16061</v>
      </c>
      <c r="C12024" t="s">
        <v>84</v>
      </c>
      <c r="D12024">
        <v>0</v>
      </c>
      <c r="F12024" t="s">
        <v>18</v>
      </c>
    </row>
    <row r="12025" spans="1:6" x14ac:dyDescent="0.3">
      <c r="A12025">
        <v>16062</v>
      </c>
      <c r="C12025" t="s">
        <v>82</v>
      </c>
      <c r="D12025">
        <v>0</v>
      </c>
      <c r="F12025" t="s">
        <v>18</v>
      </c>
    </row>
    <row r="12026" spans="1:6" x14ac:dyDescent="0.3">
      <c r="A12026">
        <v>16063</v>
      </c>
      <c r="C12026" t="s">
        <v>82</v>
      </c>
      <c r="D12026">
        <v>0</v>
      </c>
      <c r="F12026" t="s">
        <v>18</v>
      </c>
    </row>
    <row r="12027" spans="1:6" x14ac:dyDescent="0.3">
      <c r="A12027">
        <v>16064</v>
      </c>
      <c r="C12027" t="s">
        <v>82</v>
      </c>
      <c r="D12027">
        <v>0</v>
      </c>
      <c r="F12027" t="s">
        <v>18</v>
      </c>
    </row>
    <row r="12028" spans="1:6" x14ac:dyDescent="0.3">
      <c r="A12028">
        <v>16065</v>
      </c>
      <c r="C12028" t="s">
        <v>82</v>
      </c>
      <c r="D12028">
        <v>0</v>
      </c>
      <c r="E12028" t="s">
        <v>421</v>
      </c>
      <c r="F12028" t="s">
        <v>18</v>
      </c>
    </row>
    <row r="12029" spans="1:6" x14ac:dyDescent="0.3">
      <c r="A12029">
        <v>16066</v>
      </c>
      <c r="C12029" t="s">
        <v>84</v>
      </c>
      <c r="D12029">
        <v>0</v>
      </c>
      <c r="F12029" t="s">
        <v>18</v>
      </c>
    </row>
    <row r="12030" spans="1:6" x14ac:dyDescent="0.3">
      <c r="A12030">
        <v>16067</v>
      </c>
      <c r="C12030" t="s">
        <v>82</v>
      </c>
      <c r="D12030">
        <v>0</v>
      </c>
      <c r="F12030" t="s">
        <v>18</v>
      </c>
    </row>
    <row r="12031" spans="1:6" x14ac:dyDescent="0.3">
      <c r="A12031">
        <v>16068</v>
      </c>
      <c r="C12031" t="s">
        <v>82</v>
      </c>
      <c r="D12031">
        <v>0</v>
      </c>
      <c r="F12031" t="s">
        <v>18</v>
      </c>
    </row>
    <row r="12032" spans="1:6" x14ac:dyDescent="0.3">
      <c r="A12032">
        <v>16069</v>
      </c>
      <c r="C12032" t="s">
        <v>82</v>
      </c>
      <c r="D12032">
        <v>0</v>
      </c>
      <c r="F12032" t="s">
        <v>18</v>
      </c>
    </row>
    <row r="12033" spans="1:6" x14ac:dyDescent="0.3">
      <c r="A12033">
        <v>16071</v>
      </c>
      <c r="C12033" t="s">
        <v>82</v>
      </c>
      <c r="D12033">
        <v>0</v>
      </c>
      <c r="F12033" t="s">
        <v>18</v>
      </c>
    </row>
    <row r="12034" spans="1:6" x14ac:dyDescent="0.3">
      <c r="A12034">
        <v>16074</v>
      </c>
      <c r="C12034" t="s">
        <v>82</v>
      </c>
      <c r="D12034">
        <v>0</v>
      </c>
      <c r="E12034" t="s">
        <v>421</v>
      </c>
      <c r="F12034" t="s">
        <v>18</v>
      </c>
    </row>
    <row r="12035" spans="1:6" x14ac:dyDescent="0.3">
      <c r="A12035">
        <v>16077</v>
      </c>
      <c r="C12035" t="s">
        <v>82</v>
      </c>
      <c r="D12035">
        <v>0</v>
      </c>
      <c r="E12035" t="s">
        <v>421</v>
      </c>
      <c r="F12035" t="s">
        <v>18</v>
      </c>
    </row>
    <row r="12036" spans="1:6" x14ac:dyDescent="0.3">
      <c r="A12036">
        <v>16080</v>
      </c>
      <c r="C12036" t="s">
        <v>82</v>
      </c>
      <c r="D12036">
        <v>0</v>
      </c>
      <c r="F12036" t="s">
        <v>18</v>
      </c>
    </row>
    <row r="12037" spans="1:6" x14ac:dyDescent="0.3">
      <c r="A12037">
        <v>16081</v>
      </c>
      <c r="C12037" t="s">
        <v>82</v>
      </c>
      <c r="D12037">
        <v>0</v>
      </c>
      <c r="E12037" t="s">
        <v>421</v>
      </c>
      <c r="F12037" t="s">
        <v>18</v>
      </c>
    </row>
    <row r="12038" spans="1:6" x14ac:dyDescent="0.3">
      <c r="A12038">
        <v>16082</v>
      </c>
      <c r="C12038" t="s">
        <v>82</v>
      </c>
      <c r="D12038">
        <v>0</v>
      </c>
      <c r="E12038" t="s">
        <v>100</v>
      </c>
      <c r="F12038" t="s">
        <v>18</v>
      </c>
    </row>
    <row r="12039" spans="1:6" x14ac:dyDescent="0.3">
      <c r="A12039">
        <v>16083</v>
      </c>
      <c r="C12039" t="s">
        <v>82</v>
      </c>
      <c r="D12039">
        <v>0</v>
      </c>
      <c r="E12039" t="s">
        <v>421</v>
      </c>
      <c r="F12039" t="s">
        <v>18</v>
      </c>
    </row>
    <row r="12040" spans="1:6" x14ac:dyDescent="0.3">
      <c r="A12040">
        <v>16084</v>
      </c>
      <c r="C12040" t="s">
        <v>82</v>
      </c>
      <c r="D12040">
        <v>0</v>
      </c>
      <c r="E12040" t="s">
        <v>421</v>
      </c>
      <c r="F12040" t="s">
        <v>18</v>
      </c>
    </row>
    <row r="12041" spans="1:6" x14ac:dyDescent="0.3">
      <c r="A12041">
        <v>16085</v>
      </c>
      <c r="C12041" t="s">
        <v>82</v>
      </c>
      <c r="D12041">
        <v>0</v>
      </c>
      <c r="E12041" t="s">
        <v>421</v>
      </c>
      <c r="F12041" t="s">
        <v>18</v>
      </c>
    </row>
    <row r="12042" spans="1:6" x14ac:dyDescent="0.3">
      <c r="A12042">
        <v>16086</v>
      </c>
      <c r="C12042" t="s">
        <v>82</v>
      </c>
      <c r="D12042">
        <v>0</v>
      </c>
      <c r="E12042" t="s">
        <v>421</v>
      </c>
      <c r="F12042" t="s">
        <v>18</v>
      </c>
    </row>
    <row r="12043" spans="1:6" x14ac:dyDescent="0.3">
      <c r="A12043">
        <v>16087</v>
      </c>
      <c r="C12043" t="s">
        <v>82</v>
      </c>
      <c r="D12043">
        <v>0</v>
      </c>
      <c r="E12043" t="s">
        <v>421</v>
      </c>
      <c r="F12043" t="s">
        <v>18</v>
      </c>
    </row>
    <row r="12044" spans="1:6" x14ac:dyDescent="0.3">
      <c r="A12044">
        <v>16106</v>
      </c>
      <c r="C12044" t="s">
        <v>82</v>
      </c>
      <c r="D12044">
        <v>0</v>
      </c>
      <c r="E12044" t="s">
        <v>421</v>
      </c>
      <c r="F12044" t="s">
        <v>18</v>
      </c>
    </row>
    <row r="12045" spans="1:6" x14ac:dyDescent="0.3">
      <c r="A12045">
        <v>16117</v>
      </c>
      <c r="C12045" t="s">
        <v>82</v>
      </c>
      <c r="D12045">
        <v>0</v>
      </c>
      <c r="E12045" t="s">
        <v>421</v>
      </c>
      <c r="F12045" t="s">
        <v>18</v>
      </c>
    </row>
    <row r="12046" spans="1:6" x14ac:dyDescent="0.3">
      <c r="A12046">
        <v>16143</v>
      </c>
      <c r="C12046" t="s">
        <v>82</v>
      </c>
      <c r="D12046">
        <v>0</v>
      </c>
      <c r="E12046" t="s">
        <v>421</v>
      </c>
      <c r="F12046" t="s">
        <v>18</v>
      </c>
    </row>
    <row r="12047" spans="1:6" x14ac:dyDescent="0.3">
      <c r="A12047">
        <v>16144</v>
      </c>
      <c r="C12047" t="s">
        <v>150</v>
      </c>
      <c r="D12047">
        <v>0</v>
      </c>
      <c r="E12047" t="s">
        <v>682</v>
      </c>
      <c r="F12047" t="s">
        <v>18</v>
      </c>
    </row>
    <row r="12048" spans="1:6" x14ac:dyDescent="0.3">
      <c r="A12048">
        <v>16145</v>
      </c>
      <c r="C12048" t="s">
        <v>150</v>
      </c>
      <c r="D12048">
        <v>0</v>
      </c>
      <c r="E12048" t="s">
        <v>682</v>
      </c>
      <c r="F12048" t="s">
        <v>18</v>
      </c>
    </row>
    <row r="12049" spans="1:6" x14ac:dyDescent="0.3">
      <c r="A12049">
        <v>16151</v>
      </c>
      <c r="C12049" t="s">
        <v>82</v>
      </c>
      <c r="D12049">
        <v>0</v>
      </c>
      <c r="E12049" t="s">
        <v>239</v>
      </c>
      <c r="F12049" t="s">
        <v>18</v>
      </c>
    </row>
    <row r="12050" spans="1:6" x14ac:dyDescent="0.3">
      <c r="A12050">
        <v>16156</v>
      </c>
      <c r="C12050" t="s">
        <v>82</v>
      </c>
      <c r="D12050">
        <v>0</v>
      </c>
      <c r="E12050" t="s">
        <v>421</v>
      </c>
      <c r="F12050" t="s">
        <v>18</v>
      </c>
    </row>
    <row r="12051" spans="1:6" x14ac:dyDescent="0.3">
      <c r="A12051">
        <v>16157</v>
      </c>
      <c r="C12051" t="s">
        <v>84</v>
      </c>
      <c r="D12051">
        <v>0</v>
      </c>
      <c r="E12051" t="s">
        <v>235</v>
      </c>
      <c r="F12051" t="s">
        <v>18</v>
      </c>
    </row>
    <row r="12052" spans="1:6" x14ac:dyDescent="0.3">
      <c r="A12052">
        <v>16158</v>
      </c>
      <c r="C12052" t="s">
        <v>84</v>
      </c>
      <c r="D12052">
        <v>0</v>
      </c>
      <c r="E12052" t="s">
        <v>235</v>
      </c>
      <c r="F12052" t="s">
        <v>18</v>
      </c>
    </row>
    <row r="12053" spans="1:6" x14ac:dyDescent="0.3">
      <c r="A12053">
        <v>16159</v>
      </c>
      <c r="C12053" t="s">
        <v>82</v>
      </c>
      <c r="D12053">
        <v>0</v>
      </c>
      <c r="E12053" t="s">
        <v>421</v>
      </c>
      <c r="F12053" t="s">
        <v>18</v>
      </c>
    </row>
    <row r="12054" spans="1:6" x14ac:dyDescent="0.3">
      <c r="A12054">
        <v>16160</v>
      </c>
      <c r="C12054" t="s">
        <v>82</v>
      </c>
      <c r="D12054">
        <v>0</v>
      </c>
      <c r="E12054" t="s">
        <v>421</v>
      </c>
      <c r="F12054" t="s">
        <v>18</v>
      </c>
    </row>
    <row r="12055" spans="1:6" x14ac:dyDescent="0.3">
      <c r="A12055">
        <v>16161</v>
      </c>
      <c r="C12055" t="s">
        <v>82</v>
      </c>
      <c r="D12055">
        <v>0</v>
      </c>
      <c r="E12055" t="s">
        <v>421</v>
      </c>
      <c r="F12055" t="s">
        <v>18</v>
      </c>
    </row>
    <row r="12056" spans="1:6" x14ac:dyDescent="0.3">
      <c r="A12056">
        <v>16162</v>
      </c>
      <c r="C12056" t="s">
        <v>82</v>
      </c>
      <c r="D12056">
        <v>0</v>
      </c>
      <c r="F12056" t="s">
        <v>18</v>
      </c>
    </row>
    <row r="12057" spans="1:6" x14ac:dyDescent="0.3">
      <c r="A12057">
        <v>16166</v>
      </c>
      <c r="C12057" t="s">
        <v>82</v>
      </c>
      <c r="D12057">
        <v>0</v>
      </c>
      <c r="E12057" t="s">
        <v>421</v>
      </c>
      <c r="F12057" t="s">
        <v>18</v>
      </c>
    </row>
    <row r="12058" spans="1:6" x14ac:dyDescent="0.3">
      <c r="A12058">
        <v>16167</v>
      </c>
      <c r="C12058" t="s">
        <v>82</v>
      </c>
      <c r="D12058">
        <v>0</v>
      </c>
      <c r="E12058" t="s">
        <v>421</v>
      </c>
      <c r="F12058" t="s">
        <v>18</v>
      </c>
    </row>
    <row r="12059" spans="1:6" x14ac:dyDescent="0.3">
      <c r="A12059">
        <v>16168</v>
      </c>
      <c r="C12059" t="s">
        <v>84</v>
      </c>
      <c r="D12059">
        <v>-10</v>
      </c>
      <c r="E12059" t="s">
        <v>192</v>
      </c>
      <c r="F12059" t="s">
        <v>18</v>
      </c>
    </row>
    <row r="12060" spans="1:6" x14ac:dyDescent="0.3">
      <c r="A12060">
        <v>16169</v>
      </c>
      <c r="C12060" t="s">
        <v>82</v>
      </c>
      <c r="D12060">
        <v>0</v>
      </c>
      <c r="E12060" t="s">
        <v>421</v>
      </c>
      <c r="F12060" t="s">
        <v>18</v>
      </c>
    </row>
    <row r="12061" spans="1:6" x14ac:dyDescent="0.3">
      <c r="A12061">
        <v>16170</v>
      </c>
      <c r="C12061" t="s">
        <v>84</v>
      </c>
      <c r="D12061">
        <v>0</v>
      </c>
      <c r="F12061" t="s">
        <v>18</v>
      </c>
    </row>
    <row r="12062" spans="1:6" x14ac:dyDescent="0.3">
      <c r="A12062">
        <v>16172</v>
      </c>
      <c r="C12062" t="s">
        <v>84</v>
      </c>
      <c r="D12062">
        <v>0</v>
      </c>
      <c r="F12062" t="s">
        <v>18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45B31-D4BB-4254-9828-6398687CA2B4}">
  <dimension ref="A2:B18"/>
  <sheetViews>
    <sheetView workbookViewId="0">
      <selection activeCell="B23" sqref="B23"/>
    </sheetView>
  </sheetViews>
  <sheetFormatPr defaultRowHeight="14.4" x14ac:dyDescent="0.3"/>
  <cols>
    <col min="1" max="1" width="23.109375" bestFit="1" customWidth="1"/>
    <col min="2" max="2" width="18.109375" bestFit="1" customWidth="1"/>
  </cols>
  <sheetData>
    <row r="2" spans="1:2" x14ac:dyDescent="0.3">
      <c r="A2" s="11" t="s">
        <v>3500</v>
      </c>
      <c r="B2" s="11"/>
    </row>
    <row r="3" spans="1:2" x14ac:dyDescent="0.3">
      <c r="A3" s="7" t="s">
        <v>0</v>
      </c>
      <c r="B3" s="8" t="s">
        <v>3498</v>
      </c>
    </row>
    <row r="4" spans="1:2" x14ac:dyDescent="0.3">
      <c r="A4" s="8" t="s">
        <v>12</v>
      </c>
      <c r="B4" s="8">
        <v>603</v>
      </c>
    </row>
    <row r="5" spans="1:2" x14ac:dyDescent="0.3">
      <c r="A5" s="8" t="s">
        <v>6</v>
      </c>
      <c r="B5" s="8">
        <v>1069</v>
      </c>
    </row>
    <row r="6" spans="1:2" x14ac:dyDescent="0.3">
      <c r="A6" s="8" t="s">
        <v>18</v>
      </c>
      <c r="B6" s="8">
        <v>946</v>
      </c>
    </row>
    <row r="7" spans="1:2" x14ac:dyDescent="0.3">
      <c r="A7" s="8" t="s">
        <v>11</v>
      </c>
      <c r="B7" s="8">
        <v>624</v>
      </c>
    </row>
    <row r="8" spans="1:2" x14ac:dyDescent="0.3">
      <c r="A8" s="8" t="s">
        <v>15</v>
      </c>
      <c r="B8" s="8">
        <v>229</v>
      </c>
    </row>
    <row r="9" spans="1:2" x14ac:dyDescent="0.3">
      <c r="A9" s="8" t="s">
        <v>7</v>
      </c>
      <c r="B9" s="8">
        <v>460</v>
      </c>
    </row>
    <row r="10" spans="1:2" x14ac:dyDescent="0.3">
      <c r="A10" s="8" t="s">
        <v>3</v>
      </c>
      <c r="B10" s="8">
        <v>2686</v>
      </c>
    </row>
    <row r="11" spans="1:2" x14ac:dyDescent="0.3">
      <c r="A11" s="8" t="s">
        <v>10</v>
      </c>
      <c r="B11" s="8">
        <v>1029</v>
      </c>
    </row>
    <row r="12" spans="1:2" x14ac:dyDescent="0.3">
      <c r="A12" s="8" t="s">
        <v>16</v>
      </c>
      <c r="B12" s="8">
        <v>920</v>
      </c>
    </row>
    <row r="13" spans="1:2" x14ac:dyDescent="0.3">
      <c r="A13" s="8" t="s">
        <v>5</v>
      </c>
      <c r="B13" s="8">
        <v>1032</v>
      </c>
    </row>
    <row r="14" spans="1:2" x14ac:dyDescent="0.3">
      <c r="A14" s="8" t="s">
        <v>9</v>
      </c>
      <c r="B14" s="8">
        <v>643</v>
      </c>
    </row>
    <row r="15" spans="1:2" x14ac:dyDescent="0.3">
      <c r="A15" s="8" t="s">
        <v>8</v>
      </c>
      <c r="B15" s="8">
        <v>791</v>
      </c>
    </row>
    <row r="16" spans="1:2" x14ac:dyDescent="0.3">
      <c r="A16" s="8" t="s">
        <v>14</v>
      </c>
      <c r="B16" s="8">
        <v>586</v>
      </c>
    </row>
    <row r="17" spans="1:2" x14ac:dyDescent="0.3">
      <c r="A17" s="8" t="s">
        <v>13</v>
      </c>
      <c r="B17" s="8">
        <v>443</v>
      </c>
    </row>
    <row r="18" spans="1:2" x14ac:dyDescent="0.3">
      <c r="A18" s="9" t="s">
        <v>17</v>
      </c>
      <c r="B18" s="9">
        <f>SUM(B4:B17)</f>
        <v>12061</v>
      </c>
    </row>
  </sheetData>
  <mergeCells count="1">
    <mergeCell ref="A2:B2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6D0D4-506B-4C28-B9F6-7A1850F4DB6C}">
  <dimension ref="A1:G378"/>
  <sheetViews>
    <sheetView workbookViewId="0"/>
  </sheetViews>
  <sheetFormatPr defaultRowHeight="14.4" x14ac:dyDescent="0.3"/>
  <cols>
    <col min="1" max="1" width="6" bestFit="1" customWidth="1"/>
    <col min="2" max="2" width="11" bestFit="1" customWidth="1"/>
    <col min="3" max="3" width="14.88671875" bestFit="1" customWidth="1"/>
    <col min="4" max="4" width="11.44140625" style="6" bestFit="1" customWidth="1"/>
    <col min="5" max="5" width="9.5546875" hidden="1" customWidth="1"/>
    <col min="6" max="6" width="80.88671875" hidden="1" customWidth="1"/>
    <col min="7" max="7" width="23.109375" bestFit="1" customWidth="1"/>
  </cols>
  <sheetData>
    <row r="1" spans="1:7" x14ac:dyDescent="0.3">
      <c r="A1" t="s">
        <v>20</v>
      </c>
      <c r="B1" t="s">
        <v>21</v>
      </c>
      <c r="C1" t="s">
        <v>22</v>
      </c>
      <c r="D1" s="6" t="s">
        <v>24</v>
      </c>
      <c r="E1" t="s">
        <v>26</v>
      </c>
      <c r="F1" t="s">
        <v>27</v>
      </c>
      <c r="G1" t="s">
        <v>0</v>
      </c>
    </row>
    <row r="2" spans="1:7" x14ac:dyDescent="0.3">
      <c r="A2">
        <v>9075</v>
      </c>
      <c r="B2">
        <v>507566970</v>
      </c>
      <c r="C2" t="s">
        <v>241</v>
      </c>
      <c r="D2" s="6" t="s">
        <v>149</v>
      </c>
      <c r="E2">
        <v>0</v>
      </c>
      <c r="G2" t="s">
        <v>12</v>
      </c>
    </row>
    <row r="3" spans="1:7" x14ac:dyDescent="0.3">
      <c r="A3">
        <v>9434</v>
      </c>
      <c r="B3">
        <v>552597874</v>
      </c>
      <c r="C3" t="s">
        <v>241</v>
      </c>
      <c r="D3" s="6" t="s">
        <v>149</v>
      </c>
      <c r="E3">
        <v>0</v>
      </c>
      <c r="G3" t="s">
        <v>12</v>
      </c>
    </row>
    <row r="4" spans="1:7" x14ac:dyDescent="0.3">
      <c r="A4">
        <v>1691</v>
      </c>
      <c r="B4">
        <v>20469623</v>
      </c>
      <c r="C4" t="s">
        <v>256</v>
      </c>
      <c r="D4" s="6" t="s">
        <v>149</v>
      </c>
      <c r="E4">
        <v>0</v>
      </c>
      <c r="G4" t="s">
        <v>15</v>
      </c>
    </row>
    <row r="5" spans="1:7" x14ac:dyDescent="0.3">
      <c r="A5">
        <v>8162</v>
      </c>
      <c r="B5">
        <v>421690690</v>
      </c>
      <c r="C5" t="s">
        <v>256</v>
      </c>
      <c r="D5" s="6" t="s">
        <v>149</v>
      </c>
      <c r="E5">
        <v>-10</v>
      </c>
      <c r="F5" t="s">
        <v>192</v>
      </c>
      <c r="G5" t="s">
        <v>6</v>
      </c>
    </row>
    <row r="6" spans="1:7" x14ac:dyDescent="0.3">
      <c r="A6">
        <v>10840</v>
      </c>
      <c r="B6">
        <v>807295514</v>
      </c>
      <c r="C6" t="s">
        <v>256</v>
      </c>
      <c r="D6" s="6" t="s">
        <v>149</v>
      </c>
      <c r="E6">
        <v>0</v>
      </c>
      <c r="G6" t="s">
        <v>12</v>
      </c>
    </row>
    <row r="7" spans="1:7" x14ac:dyDescent="0.3">
      <c r="A7">
        <v>10841</v>
      </c>
      <c r="B7">
        <v>807295515</v>
      </c>
      <c r="C7" t="s">
        <v>256</v>
      </c>
      <c r="D7" s="6" t="s">
        <v>149</v>
      </c>
      <c r="E7">
        <v>-10</v>
      </c>
      <c r="F7" t="s">
        <v>252</v>
      </c>
      <c r="G7" t="s">
        <v>15</v>
      </c>
    </row>
    <row r="8" spans="1:7" x14ac:dyDescent="0.3">
      <c r="A8">
        <v>2211</v>
      </c>
      <c r="B8">
        <v>23030140</v>
      </c>
      <c r="C8" t="s">
        <v>1659</v>
      </c>
      <c r="D8" s="6" t="s">
        <v>149</v>
      </c>
      <c r="E8">
        <v>-20</v>
      </c>
      <c r="F8" t="s">
        <v>214</v>
      </c>
      <c r="G8" t="s">
        <v>9</v>
      </c>
    </row>
    <row r="9" spans="1:7" x14ac:dyDescent="0.3">
      <c r="A9">
        <v>2282</v>
      </c>
      <c r="B9">
        <v>23687428</v>
      </c>
      <c r="C9" t="s">
        <v>1659</v>
      </c>
      <c r="D9" s="6" t="s">
        <v>149</v>
      </c>
      <c r="E9">
        <v>0</v>
      </c>
      <c r="G9" t="s">
        <v>16</v>
      </c>
    </row>
    <row r="10" spans="1:7" x14ac:dyDescent="0.3">
      <c r="A10">
        <v>2283</v>
      </c>
      <c r="B10">
        <v>23687429</v>
      </c>
      <c r="C10" t="s">
        <v>1659</v>
      </c>
      <c r="D10" s="6" t="s">
        <v>149</v>
      </c>
      <c r="E10">
        <v>-20</v>
      </c>
      <c r="F10" t="s">
        <v>1716</v>
      </c>
      <c r="G10" t="s">
        <v>16</v>
      </c>
    </row>
    <row r="11" spans="1:7" x14ac:dyDescent="0.3">
      <c r="A11">
        <v>4737</v>
      </c>
      <c r="B11">
        <v>133910074</v>
      </c>
      <c r="C11" t="s">
        <v>1659</v>
      </c>
      <c r="D11" s="6" t="s">
        <v>149</v>
      </c>
      <c r="E11">
        <v>0</v>
      </c>
      <c r="F11" t="s">
        <v>584</v>
      </c>
      <c r="G11" t="s">
        <v>3</v>
      </c>
    </row>
    <row r="12" spans="1:7" x14ac:dyDescent="0.3">
      <c r="A12">
        <v>4738</v>
      </c>
      <c r="B12">
        <v>133910075</v>
      </c>
      <c r="C12" t="s">
        <v>1659</v>
      </c>
      <c r="D12" s="6" t="s">
        <v>149</v>
      </c>
      <c r="E12">
        <v>-10</v>
      </c>
      <c r="F12" t="s">
        <v>1660</v>
      </c>
      <c r="G12" t="s">
        <v>3</v>
      </c>
    </row>
    <row r="13" spans="1:7" x14ac:dyDescent="0.3">
      <c r="A13">
        <v>5193</v>
      </c>
      <c r="B13">
        <v>171229555</v>
      </c>
      <c r="C13" t="s">
        <v>1659</v>
      </c>
      <c r="D13" s="6" t="s">
        <v>149</v>
      </c>
      <c r="E13">
        <v>0</v>
      </c>
      <c r="F13" t="s">
        <v>584</v>
      </c>
      <c r="G13" t="s">
        <v>3</v>
      </c>
    </row>
    <row r="14" spans="1:7" x14ac:dyDescent="0.3">
      <c r="A14">
        <v>5194</v>
      </c>
      <c r="B14">
        <v>171229556</v>
      </c>
      <c r="C14" t="s">
        <v>1659</v>
      </c>
      <c r="D14" s="6" t="s">
        <v>149</v>
      </c>
      <c r="E14">
        <v>-20</v>
      </c>
      <c r="F14" t="s">
        <v>1716</v>
      </c>
      <c r="G14" t="s">
        <v>3</v>
      </c>
    </row>
    <row r="15" spans="1:7" x14ac:dyDescent="0.3">
      <c r="A15">
        <v>5195</v>
      </c>
      <c r="B15">
        <v>171229557</v>
      </c>
      <c r="C15" t="s">
        <v>1659</v>
      </c>
      <c r="D15" s="6" t="s">
        <v>149</v>
      </c>
      <c r="E15">
        <v>0</v>
      </c>
      <c r="F15" t="s">
        <v>584</v>
      </c>
      <c r="G15" t="s">
        <v>16</v>
      </c>
    </row>
    <row r="16" spans="1:7" x14ac:dyDescent="0.3">
      <c r="A16">
        <v>5198</v>
      </c>
      <c r="B16">
        <v>171229560</v>
      </c>
      <c r="C16" t="s">
        <v>1659</v>
      </c>
      <c r="D16" s="6" t="s">
        <v>149</v>
      </c>
      <c r="E16">
        <v>-20</v>
      </c>
      <c r="F16" t="s">
        <v>1716</v>
      </c>
      <c r="G16" t="s">
        <v>3</v>
      </c>
    </row>
    <row r="17" spans="1:7" x14ac:dyDescent="0.3">
      <c r="A17">
        <v>5199</v>
      </c>
      <c r="B17">
        <v>171229561</v>
      </c>
      <c r="C17" t="s">
        <v>1659</v>
      </c>
      <c r="D17" s="6" t="s">
        <v>149</v>
      </c>
      <c r="E17">
        <v>0</v>
      </c>
      <c r="F17" t="s">
        <v>584</v>
      </c>
      <c r="G17" t="s">
        <v>3</v>
      </c>
    </row>
    <row r="18" spans="1:7" x14ac:dyDescent="0.3">
      <c r="A18">
        <v>5200</v>
      </c>
      <c r="B18">
        <v>171229562</v>
      </c>
      <c r="C18" t="s">
        <v>1659</v>
      </c>
      <c r="D18" s="6" t="s">
        <v>149</v>
      </c>
      <c r="E18">
        <v>-20</v>
      </c>
      <c r="F18" t="s">
        <v>1716</v>
      </c>
      <c r="G18" t="s">
        <v>3</v>
      </c>
    </row>
    <row r="19" spans="1:7" x14ac:dyDescent="0.3">
      <c r="A19">
        <v>5203</v>
      </c>
      <c r="B19">
        <v>171229566</v>
      </c>
      <c r="C19" t="s">
        <v>1659</v>
      </c>
      <c r="D19" s="6" t="s">
        <v>149</v>
      </c>
      <c r="E19">
        <v>0</v>
      </c>
      <c r="F19" t="s">
        <v>584</v>
      </c>
      <c r="G19" t="s">
        <v>3</v>
      </c>
    </row>
    <row r="20" spans="1:7" x14ac:dyDescent="0.3">
      <c r="A20">
        <v>5205</v>
      </c>
      <c r="B20">
        <v>171230267</v>
      </c>
      <c r="C20" t="s">
        <v>1659</v>
      </c>
      <c r="D20" s="6" t="s">
        <v>149</v>
      </c>
      <c r="E20">
        <v>0</v>
      </c>
      <c r="G20" t="s">
        <v>9</v>
      </c>
    </row>
    <row r="21" spans="1:7" x14ac:dyDescent="0.3">
      <c r="A21">
        <v>9448</v>
      </c>
      <c r="B21">
        <v>552598151</v>
      </c>
      <c r="C21" t="s">
        <v>1659</v>
      </c>
      <c r="D21" s="6" t="s">
        <v>149</v>
      </c>
      <c r="E21">
        <v>0</v>
      </c>
      <c r="G21" t="s">
        <v>9</v>
      </c>
    </row>
    <row r="22" spans="1:7" x14ac:dyDescent="0.3">
      <c r="A22">
        <v>10590</v>
      </c>
      <c r="B22">
        <v>764622253</v>
      </c>
      <c r="C22" t="s">
        <v>1659</v>
      </c>
      <c r="D22" s="6" t="s">
        <v>149</v>
      </c>
      <c r="E22">
        <v>-10</v>
      </c>
      <c r="F22" t="s">
        <v>252</v>
      </c>
      <c r="G22" t="s">
        <v>9</v>
      </c>
    </row>
    <row r="23" spans="1:7" x14ac:dyDescent="0.3">
      <c r="A23">
        <v>12477</v>
      </c>
      <c r="B23">
        <v>961584024</v>
      </c>
      <c r="C23" t="s">
        <v>1659</v>
      </c>
      <c r="D23" s="6" t="s">
        <v>149</v>
      </c>
      <c r="E23">
        <v>0</v>
      </c>
      <c r="F23" t="s">
        <v>584</v>
      </c>
      <c r="G23" t="s">
        <v>3</v>
      </c>
    </row>
    <row r="24" spans="1:7" x14ac:dyDescent="0.3">
      <c r="A24">
        <v>12478</v>
      </c>
      <c r="B24">
        <v>961584025</v>
      </c>
      <c r="C24" t="s">
        <v>1659</v>
      </c>
      <c r="D24" s="6" t="s">
        <v>149</v>
      </c>
      <c r="E24">
        <v>-10</v>
      </c>
      <c r="F24" t="s">
        <v>1660</v>
      </c>
      <c r="G24" t="s">
        <v>3</v>
      </c>
    </row>
    <row r="25" spans="1:7" x14ac:dyDescent="0.3">
      <c r="A25">
        <v>10803</v>
      </c>
      <c r="B25">
        <v>807295474</v>
      </c>
      <c r="C25" t="s">
        <v>253</v>
      </c>
      <c r="D25" s="6" t="s">
        <v>149</v>
      </c>
      <c r="E25">
        <v>0</v>
      </c>
      <c r="G25" t="s">
        <v>6</v>
      </c>
    </row>
    <row r="26" spans="1:7" x14ac:dyDescent="0.3">
      <c r="A26">
        <v>10825</v>
      </c>
      <c r="B26">
        <v>807295499</v>
      </c>
      <c r="C26" t="s">
        <v>253</v>
      </c>
      <c r="D26" s="6" t="s">
        <v>149</v>
      </c>
      <c r="E26">
        <v>-10</v>
      </c>
      <c r="F26" t="s">
        <v>252</v>
      </c>
      <c r="G26" t="s">
        <v>12</v>
      </c>
    </row>
    <row r="27" spans="1:7" x14ac:dyDescent="0.3">
      <c r="A27">
        <v>10829</v>
      </c>
      <c r="B27">
        <v>807295503</v>
      </c>
      <c r="C27" t="s">
        <v>253</v>
      </c>
      <c r="D27" s="6" t="s">
        <v>149</v>
      </c>
      <c r="E27">
        <v>10</v>
      </c>
      <c r="F27" t="s">
        <v>254</v>
      </c>
      <c r="G27" t="s">
        <v>12</v>
      </c>
    </row>
    <row r="28" spans="1:7" x14ac:dyDescent="0.3">
      <c r="A28">
        <v>13113</v>
      </c>
      <c r="B28">
        <v>1023760836</v>
      </c>
      <c r="C28" t="s">
        <v>253</v>
      </c>
      <c r="D28" s="6" t="s">
        <v>149</v>
      </c>
      <c r="E28">
        <v>0</v>
      </c>
      <c r="G28" t="s">
        <v>6</v>
      </c>
    </row>
    <row r="29" spans="1:7" x14ac:dyDescent="0.3">
      <c r="A29">
        <v>1689</v>
      </c>
      <c r="B29">
        <v>20469617</v>
      </c>
      <c r="C29" t="s">
        <v>148</v>
      </c>
      <c r="D29" s="6" t="s">
        <v>149</v>
      </c>
      <c r="E29">
        <v>0</v>
      </c>
      <c r="G29" t="s">
        <v>12</v>
      </c>
    </row>
    <row r="30" spans="1:7" x14ac:dyDescent="0.3">
      <c r="A30">
        <v>7953</v>
      </c>
      <c r="B30">
        <v>374950173</v>
      </c>
      <c r="C30" t="s">
        <v>148</v>
      </c>
      <c r="D30" s="6" t="s">
        <v>149</v>
      </c>
      <c r="E30">
        <v>0</v>
      </c>
      <c r="F30" t="s">
        <v>172</v>
      </c>
      <c r="G30" t="s">
        <v>12</v>
      </c>
    </row>
    <row r="31" spans="1:7" x14ac:dyDescent="0.3">
      <c r="A31">
        <v>7956</v>
      </c>
      <c r="B31">
        <v>374950176</v>
      </c>
      <c r="C31" t="s">
        <v>148</v>
      </c>
      <c r="D31" s="6" t="s">
        <v>149</v>
      </c>
      <c r="E31">
        <v>0</v>
      </c>
      <c r="F31" t="s">
        <v>172</v>
      </c>
      <c r="G31" t="s">
        <v>6</v>
      </c>
    </row>
    <row r="32" spans="1:7" x14ac:dyDescent="0.3">
      <c r="A32">
        <v>11542</v>
      </c>
      <c r="B32">
        <v>892973281</v>
      </c>
      <c r="C32" t="s">
        <v>148</v>
      </c>
      <c r="D32" s="6" t="s">
        <v>149</v>
      </c>
      <c r="E32">
        <v>-10</v>
      </c>
      <c r="F32" t="s">
        <v>259</v>
      </c>
      <c r="G32" t="s">
        <v>12</v>
      </c>
    </row>
    <row r="33" spans="1:7" x14ac:dyDescent="0.3">
      <c r="A33">
        <v>11543</v>
      </c>
      <c r="B33">
        <v>892973282</v>
      </c>
      <c r="C33" t="s">
        <v>148</v>
      </c>
      <c r="D33" s="6" t="s">
        <v>149</v>
      </c>
      <c r="E33">
        <v>0</v>
      </c>
      <c r="F33" t="s">
        <v>172</v>
      </c>
      <c r="G33" t="s">
        <v>12</v>
      </c>
    </row>
    <row r="34" spans="1:7" x14ac:dyDescent="0.3">
      <c r="A34">
        <v>11544</v>
      </c>
      <c r="B34">
        <v>892973283</v>
      </c>
      <c r="C34" t="s">
        <v>148</v>
      </c>
      <c r="D34" s="6" t="s">
        <v>149</v>
      </c>
      <c r="E34">
        <v>0</v>
      </c>
      <c r="F34" t="s">
        <v>172</v>
      </c>
      <c r="G34" t="s">
        <v>12</v>
      </c>
    </row>
    <row r="35" spans="1:7" x14ac:dyDescent="0.3">
      <c r="A35">
        <v>11545</v>
      </c>
      <c r="B35">
        <v>892973284</v>
      </c>
      <c r="C35" t="s">
        <v>148</v>
      </c>
      <c r="D35" s="6" t="s">
        <v>149</v>
      </c>
      <c r="E35">
        <v>-10</v>
      </c>
      <c r="F35" t="s">
        <v>259</v>
      </c>
      <c r="G35" t="s">
        <v>12</v>
      </c>
    </row>
    <row r="36" spans="1:7" x14ac:dyDescent="0.3">
      <c r="A36">
        <v>11546</v>
      </c>
      <c r="B36">
        <v>892973285</v>
      </c>
      <c r="C36" t="s">
        <v>148</v>
      </c>
      <c r="D36" s="6" t="s">
        <v>149</v>
      </c>
      <c r="E36">
        <v>0</v>
      </c>
      <c r="F36" t="s">
        <v>172</v>
      </c>
      <c r="G36" t="s">
        <v>12</v>
      </c>
    </row>
    <row r="37" spans="1:7" x14ac:dyDescent="0.3">
      <c r="A37">
        <v>11547</v>
      </c>
      <c r="B37">
        <v>892973286</v>
      </c>
      <c r="C37" t="s">
        <v>148</v>
      </c>
      <c r="D37" s="6" t="s">
        <v>149</v>
      </c>
      <c r="E37">
        <v>-10</v>
      </c>
      <c r="F37" t="s">
        <v>259</v>
      </c>
      <c r="G37" t="s">
        <v>12</v>
      </c>
    </row>
    <row r="38" spans="1:7" x14ac:dyDescent="0.3">
      <c r="A38">
        <v>3300</v>
      </c>
      <c r="B38">
        <v>34851877</v>
      </c>
      <c r="C38" t="s">
        <v>723</v>
      </c>
      <c r="D38" s="6" t="s">
        <v>149</v>
      </c>
      <c r="E38">
        <v>0</v>
      </c>
      <c r="F38" t="s">
        <v>172</v>
      </c>
      <c r="G38" t="s">
        <v>10</v>
      </c>
    </row>
    <row r="39" spans="1:7" x14ac:dyDescent="0.3">
      <c r="A39">
        <v>4395</v>
      </c>
      <c r="B39">
        <v>88731044</v>
      </c>
      <c r="C39" t="s">
        <v>723</v>
      </c>
      <c r="D39" s="6" t="s">
        <v>149</v>
      </c>
      <c r="E39">
        <v>0</v>
      </c>
      <c r="F39" t="s">
        <v>889</v>
      </c>
      <c r="G39" t="s">
        <v>3</v>
      </c>
    </row>
    <row r="40" spans="1:7" x14ac:dyDescent="0.3">
      <c r="A40">
        <v>4396</v>
      </c>
      <c r="B40">
        <v>88731069</v>
      </c>
      <c r="C40" t="s">
        <v>723</v>
      </c>
      <c r="D40" s="6" t="s">
        <v>149</v>
      </c>
      <c r="E40">
        <v>0</v>
      </c>
      <c r="F40" t="s">
        <v>889</v>
      </c>
      <c r="G40" t="s">
        <v>3</v>
      </c>
    </row>
    <row r="41" spans="1:7" x14ac:dyDescent="0.3">
      <c r="A41">
        <v>6529</v>
      </c>
      <c r="B41">
        <v>260757859</v>
      </c>
      <c r="C41" t="s">
        <v>723</v>
      </c>
      <c r="D41" s="6" t="s">
        <v>149</v>
      </c>
      <c r="E41">
        <v>-20</v>
      </c>
      <c r="F41" t="s">
        <v>1773</v>
      </c>
      <c r="G41" t="s">
        <v>3</v>
      </c>
    </row>
    <row r="42" spans="1:7" x14ac:dyDescent="0.3">
      <c r="A42">
        <v>8528</v>
      </c>
      <c r="B42">
        <v>427512929</v>
      </c>
      <c r="C42" t="s">
        <v>723</v>
      </c>
      <c r="D42" s="6" t="s">
        <v>149</v>
      </c>
      <c r="E42">
        <v>0</v>
      </c>
      <c r="G42" t="s">
        <v>3</v>
      </c>
    </row>
    <row r="43" spans="1:7" x14ac:dyDescent="0.3">
      <c r="A43">
        <v>8529</v>
      </c>
      <c r="B43">
        <v>427512930</v>
      </c>
      <c r="C43" t="s">
        <v>723</v>
      </c>
      <c r="D43" s="6" t="s">
        <v>149</v>
      </c>
      <c r="E43">
        <v>0</v>
      </c>
      <c r="F43" t="s">
        <v>234</v>
      </c>
      <c r="G43" t="s">
        <v>3</v>
      </c>
    </row>
    <row r="44" spans="1:7" x14ac:dyDescent="0.3">
      <c r="A44">
        <v>11457</v>
      </c>
      <c r="B44">
        <v>885872195</v>
      </c>
      <c r="C44" t="s">
        <v>723</v>
      </c>
      <c r="D44" s="6" t="s">
        <v>149</v>
      </c>
      <c r="E44">
        <v>0</v>
      </c>
      <c r="G44" t="s">
        <v>18</v>
      </c>
    </row>
    <row r="45" spans="1:7" x14ac:dyDescent="0.3">
      <c r="A45">
        <v>11458</v>
      </c>
      <c r="B45">
        <v>885872196</v>
      </c>
      <c r="C45" t="s">
        <v>723</v>
      </c>
      <c r="D45" s="6" t="s">
        <v>149</v>
      </c>
      <c r="E45">
        <v>-10</v>
      </c>
      <c r="F45" t="s">
        <v>252</v>
      </c>
      <c r="G45" t="s">
        <v>18</v>
      </c>
    </row>
    <row r="46" spans="1:7" x14ac:dyDescent="0.3">
      <c r="A46">
        <v>11459</v>
      </c>
      <c r="B46">
        <v>885872200</v>
      </c>
      <c r="C46" t="s">
        <v>723</v>
      </c>
      <c r="D46" s="6" t="s">
        <v>149</v>
      </c>
      <c r="E46">
        <v>0</v>
      </c>
      <c r="G46" t="s">
        <v>18</v>
      </c>
    </row>
    <row r="47" spans="1:7" x14ac:dyDescent="0.3">
      <c r="A47">
        <v>11460</v>
      </c>
      <c r="B47">
        <v>885872201</v>
      </c>
      <c r="C47" t="s">
        <v>723</v>
      </c>
      <c r="D47" s="6" t="s">
        <v>149</v>
      </c>
      <c r="E47">
        <v>-10</v>
      </c>
      <c r="F47" t="s">
        <v>252</v>
      </c>
      <c r="G47" t="s">
        <v>18</v>
      </c>
    </row>
    <row r="48" spans="1:7" x14ac:dyDescent="0.3">
      <c r="A48">
        <v>12620</v>
      </c>
      <c r="B48">
        <v>968241488</v>
      </c>
      <c r="C48" t="s">
        <v>723</v>
      </c>
      <c r="D48" s="6" t="s">
        <v>149</v>
      </c>
      <c r="E48">
        <v>0</v>
      </c>
      <c r="G48" t="s">
        <v>3</v>
      </c>
    </row>
    <row r="49" spans="1:7" x14ac:dyDescent="0.3">
      <c r="A49">
        <v>13833</v>
      </c>
      <c r="B49">
        <v>1155314311</v>
      </c>
      <c r="C49" t="s">
        <v>723</v>
      </c>
      <c r="D49" s="6" t="s">
        <v>149</v>
      </c>
      <c r="E49">
        <v>-10</v>
      </c>
      <c r="F49" t="s">
        <v>252</v>
      </c>
      <c r="G49" t="s">
        <v>3</v>
      </c>
    </row>
    <row r="50" spans="1:7" x14ac:dyDescent="0.3">
      <c r="A50">
        <v>12591</v>
      </c>
      <c r="B50">
        <v>963375431</v>
      </c>
      <c r="C50" t="s">
        <v>1226</v>
      </c>
      <c r="D50" s="6" t="s">
        <v>149</v>
      </c>
      <c r="E50">
        <v>0</v>
      </c>
      <c r="G50" t="s">
        <v>7</v>
      </c>
    </row>
    <row r="51" spans="1:7" x14ac:dyDescent="0.3">
      <c r="A51">
        <v>12592</v>
      </c>
      <c r="B51">
        <v>963375432</v>
      </c>
      <c r="C51" t="s">
        <v>1226</v>
      </c>
      <c r="D51" s="6" t="s">
        <v>149</v>
      </c>
      <c r="E51">
        <v>0</v>
      </c>
      <c r="G51" t="s">
        <v>7</v>
      </c>
    </row>
    <row r="52" spans="1:7" x14ac:dyDescent="0.3">
      <c r="A52">
        <v>12593</v>
      </c>
      <c r="B52">
        <v>963375433</v>
      </c>
      <c r="C52" t="s">
        <v>1226</v>
      </c>
      <c r="D52" s="6" t="s">
        <v>149</v>
      </c>
      <c r="E52">
        <v>-10</v>
      </c>
      <c r="F52" t="s">
        <v>252</v>
      </c>
      <c r="G52" t="s">
        <v>7</v>
      </c>
    </row>
    <row r="53" spans="1:7" x14ac:dyDescent="0.3">
      <c r="A53">
        <v>12594</v>
      </c>
      <c r="B53">
        <v>963375434</v>
      </c>
      <c r="C53" t="s">
        <v>1226</v>
      </c>
      <c r="D53" s="6" t="s">
        <v>149</v>
      </c>
      <c r="E53">
        <v>-10</v>
      </c>
      <c r="F53" t="s">
        <v>252</v>
      </c>
      <c r="G53" t="s">
        <v>7</v>
      </c>
    </row>
    <row r="54" spans="1:7" x14ac:dyDescent="0.3">
      <c r="A54">
        <v>12595</v>
      </c>
      <c r="B54">
        <v>963375435</v>
      </c>
      <c r="C54" t="s">
        <v>1226</v>
      </c>
      <c r="D54" s="6" t="s">
        <v>149</v>
      </c>
      <c r="E54">
        <v>0</v>
      </c>
      <c r="G54" t="s">
        <v>7</v>
      </c>
    </row>
    <row r="55" spans="1:7" x14ac:dyDescent="0.3">
      <c r="A55">
        <v>12596</v>
      </c>
      <c r="B55">
        <v>963375436</v>
      </c>
      <c r="C55" t="s">
        <v>1226</v>
      </c>
      <c r="D55" s="6" t="s">
        <v>149</v>
      </c>
      <c r="E55">
        <v>0</v>
      </c>
      <c r="G55" t="s">
        <v>7</v>
      </c>
    </row>
    <row r="56" spans="1:7" x14ac:dyDescent="0.3">
      <c r="A56">
        <v>12597</v>
      </c>
      <c r="B56">
        <v>963375437</v>
      </c>
      <c r="C56" t="s">
        <v>1226</v>
      </c>
      <c r="D56" s="6" t="s">
        <v>149</v>
      </c>
      <c r="E56">
        <v>-10</v>
      </c>
      <c r="F56" t="s">
        <v>252</v>
      </c>
      <c r="G56" t="s">
        <v>7</v>
      </c>
    </row>
    <row r="57" spans="1:7" x14ac:dyDescent="0.3">
      <c r="A57">
        <v>2217</v>
      </c>
      <c r="B57">
        <v>23046591</v>
      </c>
      <c r="C57" t="s">
        <v>1434</v>
      </c>
      <c r="D57" s="6" t="s">
        <v>149</v>
      </c>
      <c r="E57">
        <v>0</v>
      </c>
      <c r="G57" t="s">
        <v>3</v>
      </c>
    </row>
    <row r="58" spans="1:7" x14ac:dyDescent="0.3">
      <c r="A58">
        <v>4436</v>
      </c>
      <c r="B58">
        <v>99315283</v>
      </c>
      <c r="C58" t="s">
        <v>1434</v>
      </c>
      <c r="D58" s="6" t="s">
        <v>149</v>
      </c>
      <c r="E58">
        <v>0</v>
      </c>
      <c r="F58" t="s">
        <v>889</v>
      </c>
      <c r="G58" t="s">
        <v>3</v>
      </c>
    </row>
    <row r="59" spans="1:7" x14ac:dyDescent="0.3">
      <c r="A59">
        <v>4450</v>
      </c>
      <c r="B59">
        <v>99315313</v>
      </c>
      <c r="C59" t="s">
        <v>1434</v>
      </c>
      <c r="D59" s="6" t="s">
        <v>149</v>
      </c>
      <c r="E59">
        <v>-10</v>
      </c>
      <c r="F59" t="s">
        <v>1657</v>
      </c>
      <c r="G59" t="s">
        <v>3</v>
      </c>
    </row>
    <row r="60" spans="1:7" x14ac:dyDescent="0.3">
      <c r="A60">
        <v>5483</v>
      </c>
      <c r="B60">
        <v>185918378</v>
      </c>
      <c r="C60" t="s">
        <v>1434</v>
      </c>
      <c r="D60" s="6" t="s">
        <v>149</v>
      </c>
      <c r="E60">
        <v>-10</v>
      </c>
      <c r="F60" t="s">
        <v>1657</v>
      </c>
      <c r="G60" t="s">
        <v>3</v>
      </c>
    </row>
    <row r="61" spans="1:7" x14ac:dyDescent="0.3">
      <c r="A61">
        <v>6553</v>
      </c>
      <c r="B61">
        <v>264539590</v>
      </c>
      <c r="C61" t="s">
        <v>1434</v>
      </c>
      <c r="D61" s="6" t="s">
        <v>149</v>
      </c>
      <c r="E61">
        <v>-10</v>
      </c>
      <c r="F61" t="s">
        <v>1657</v>
      </c>
      <c r="G61" t="s">
        <v>3</v>
      </c>
    </row>
    <row r="62" spans="1:7" x14ac:dyDescent="0.3">
      <c r="A62">
        <v>9435</v>
      </c>
      <c r="B62">
        <v>552597933</v>
      </c>
      <c r="C62" t="s">
        <v>1434</v>
      </c>
      <c r="D62" s="6" t="s">
        <v>149</v>
      </c>
      <c r="E62">
        <v>0</v>
      </c>
      <c r="G62" t="s">
        <v>3</v>
      </c>
    </row>
    <row r="63" spans="1:7" x14ac:dyDescent="0.3">
      <c r="A63">
        <v>9436</v>
      </c>
      <c r="B63">
        <v>552597934</v>
      </c>
      <c r="C63" t="s">
        <v>1434</v>
      </c>
      <c r="D63" s="6" t="s">
        <v>149</v>
      </c>
      <c r="E63">
        <v>0</v>
      </c>
      <c r="G63" t="s">
        <v>3</v>
      </c>
    </row>
    <row r="64" spans="1:7" x14ac:dyDescent="0.3">
      <c r="A64">
        <v>9955</v>
      </c>
      <c r="B64">
        <v>643390216</v>
      </c>
      <c r="C64" t="s">
        <v>1434</v>
      </c>
      <c r="D64" s="6" t="s">
        <v>149</v>
      </c>
      <c r="E64">
        <v>0</v>
      </c>
      <c r="F64" t="s">
        <v>889</v>
      </c>
      <c r="G64" t="s">
        <v>3</v>
      </c>
    </row>
    <row r="65" spans="1:7" x14ac:dyDescent="0.3">
      <c r="A65">
        <v>11730</v>
      </c>
      <c r="B65">
        <v>914155185</v>
      </c>
      <c r="C65" t="s">
        <v>1434</v>
      </c>
      <c r="D65" s="6" t="s">
        <v>149</v>
      </c>
      <c r="E65">
        <v>-10</v>
      </c>
      <c r="F65" t="s">
        <v>1657</v>
      </c>
      <c r="G65" t="s">
        <v>3</v>
      </c>
    </row>
    <row r="66" spans="1:7" x14ac:dyDescent="0.3">
      <c r="A66">
        <v>11731</v>
      </c>
      <c r="B66">
        <v>914155186</v>
      </c>
      <c r="C66" t="s">
        <v>1434</v>
      </c>
      <c r="D66" s="6" t="s">
        <v>149</v>
      </c>
      <c r="E66">
        <v>0</v>
      </c>
      <c r="F66" t="s">
        <v>889</v>
      </c>
      <c r="G66" t="s">
        <v>3</v>
      </c>
    </row>
    <row r="67" spans="1:7" x14ac:dyDescent="0.3">
      <c r="A67">
        <v>12032</v>
      </c>
      <c r="B67">
        <v>957440477</v>
      </c>
      <c r="C67" t="s">
        <v>1434</v>
      </c>
      <c r="D67" s="6" t="s">
        <v>149</v>
      </c>
      <c r="E67">
        <v>0</v>
      </c>
      <c r="G67" t="s">
        <v>3</v>
      </c>
    </row>
    <row r="68" spans="1:7" x14ac:dyDescent="0.3">
      <c r="A68">
        <v>12033</v>
      </c>
      <c r="B68">
        <v>957440478</v>
      </c>
      <c r="C68" t="s">
        <v>1434</v>
      </c>
      <c r="D68" s="6" t="s">
        <v>149</v>
      </c>
      <c r="E68">
        <v>-10</v>
      </c>
      <c r="F68" t="s">
        <v>252</v>
      </c>
      <c r="G68" t="s">
        <v>3</v>
      </c>
    </row>
    <row r="69" spans="1:7" x14ac:dyDescent="0.3">
      <c r="A69">
        <v>12034</v>
      </c>
      <c r="B69">
        <v>957440479</v>
      </c>
      <c r="C69" t="s">
        <v>1434</v>
      </c>
      <c r="D69" s="6" t="s">
        <v>149</v>
      </c>
      <c r="E69">
        <v>0</v>
      </c>
      <c r="G69" t="s">
        <v>3</v>
      </c>
    </row>
    <row r="70" spans="1:7" x14ac:dyDescent="0.3">
      <c r="A70">
        <v>12035</v>
      </c>
      <c r="B70">
        <v>957440480</v>
      </c>
      <c r="C70" t="s">
        <v>1434</v>
      </c>
      <c r="D70" s="6" t="s">
        <v>149</v>
      </c>
      <c r="E70">
        <v>-10</v>
      </c>
      <c r="F70" t="s">
        <v>252</v>
      </c>
      <c r="G70" t="s">
        <v>3</v>
      </c>
    </row>
    <row r="71" spans="1:7" x14ac:dyDescent="0.3">
      <c r="A71">
        <v>1761</v>
      </c>
      <c r="B71">
        <v>20478475</v>
      </c>
      <c r="C71" t="s">
        <v>1136</v>
      </c>
      <c r="D71" s="6" t="s">
        <v>149</v>
      </c>
      <c r="E71">
        <v>0</v>
      </c>
      <c r="G71" t="s">
        <v>7</v>
      </c>
    </row>
    <row r="72" spans="1:7" x14ac:dyDescent="0.3">
      <c r="A72">
        <v>6072</v>
      </c>
      <c r="B72">
        <v>221532341</v>
      </c>
      <c r="C72" t="s">
        <v>1136</v>
      </c>
      <c r="D72" s="6" t="s">
        <v>149</v>
      </c>
      <c r="E72">
        <v>0</v>
      </c>
      <c r="G72" t="s">
        <v>3</v>
      </c>
    </row>
    <row r="73" spans="1:7" x14ac:dyDescent="0.3">
      <c r="A73">
        <v>6522</v>
      </c>
      <c r="B73">
        <v>260725316</v>
      </c>
      <c r="C73" t="s">
        <v>1136</v>
      </c>
      <c r="D73" s="6" t="s">
        <v>149</v>
      </c>
      <c r="E73">
        <v>-20</v>
      </c>
      <c r="F73" t="s">
        <v>214</v>
      </c>
      <c r="G73" t="s">
        <v>3</v>
      </c>
    </row>
    <row r="74" spans="1:7" x14ac:dyDescent="0.3">
      <c r="A74">
        <v>9369</v>
      </c>
      <c r="B74">
        <v>543787603</v>
      </c>
      <c r="C74" t="s">
        <v>1136</v>
      </c>
      <c r="D74" s="6" t="s">
        <v>149</v>
      </c>
      <c r="E74">
        <v>-20</v>
      </c>
      <c r="F74" t="s">
        <v>1213</v>
      </c>
      <c r="G74" t="s">
        <v>7</v>
      </c>
    </row>
    <row r="75" spans="1:7" x14ac:dyDescent="0.3">
      <c r="A75">
        <v>9431</v>
      </c>
      <c r="B75">
        <v>552597832</v>
      </c>
      <c r="C75" t="s">
        <v>1136</v>
      </c>
      <c r="D75" s="6" t="s">
        <v>149</v>
      </c>
      <c r="E75">
        <v>0</v>
      </c>
      <c r="F75" t="s">
        <v>504</v>
      </c>
      <c r="G75" t="s">
        <v>7</v>
      </c>
    </row>
    <row r="76" spans="1:7" x14ac:dyDescent="0.3">
      <c r="A76">
        <v>9432</v>
      </c>
      <c r="B76">
        <v>552597833</v>
      </c>
      <c r="C76" t="s">
        <v>1136</v>
      </c>
      <c r="D76" s="6" t="s">
        <v>149</v>
      </c>
      <c r="E76">
        <v>0</v>
      </c>
      <c r="F76" t="s">
        <v>504</v>
      </c>
      <c r="G76" t="s">
        <v>7</v>
      </c>
    </row>
    <row r="77" spans="1:7" x14ac:dyDescent="0.3">
      <c r="A77">
        <v>9433</v>
      </c>
      <c r="B77">
        <v>552597835</v>
      </c>
      <c r="C77" t="s">
        <v>1136</v>
      </c>
      <c r="D77" s="6" t="s">
        <v>149</v>
      </c>
      <c r="E77">
        <v>0</v>
      </c>
      <c r="G77" t="s">
        <v>3</v>
      </c>
    </row>
    <row r="78" spans="1:7" x14ac:dyDescent="0.3">
      <c r="A78">
        <v>9449</v>
      </c>
      <c r="B78">
        <v>553779058</v>
      </c>
      <c r="C78" t="s">
        <v>1136</v>
      </c>
      <c r="D78" s="6" t="s">
        <v>149</v>
      </c>
      <c r="E78">
        <v>0</v>
      </c>
      <c r="F78" t="s">
        <v>504</v>
      </c>
      <c r="G78" t="s">
        <v>7</v>
      </c>
    </row>
    <row r="79" spans="1:7" x14ac:dyDescent="0.3">
      <c r="A79">
        <v>12123</v>
      </c>
      <c r="B79">
        <v>958222308</v>
      </c>
      <c r="C79" t="s">
        <v>1136</v>
      </c>
      <c r="D79" s="6" t="s">
        <v>149</v>
      </c>
      <c r="E79">
        <v>0</v>
      </c>
      <c r="F79" t="s">
        <v>504</v>
      </c>
      <c r="G79" t="s">
        <v>3</v>
      </c>
    </row>
    <row r="80" spans="1:7" x14ac:dyDescent="0.3">
      <c r="A80">
        <v>12124</v>
      </c>
      <c r="B80">
        <v>958222309</v>
      </c>
      <c r="C80" t="s">
        <v>1136</v>
      </c>
      <c r="D80" s="6" t="s">
        <v>149</v>
      </c>
      <c r="E80">
        <v>0</v>
      </c>
      <c r="F80" t="s">
        <v>504</v>
      </c>
      <c r="G80" t="s">
        <v>7</v>
      </c>
    </row>
    <row r="81" spans="1:7" x14ac:dyDescent="0.3">
      <c r="A81">
        <v>12125</v>
      </c>
      <c r="B81">
        <v>958222310</v>
      </c>
      <c r="C81" t="s">
        <v>1136</v>
      </c>
      <c r="D81" s="6" t="s">
        <v>149</v>
      </c>
      <c r="E81">
        <v>-20</v>
      </c>
      <c r="F81" t="s">
        <v>1213</v>
      </c>
      <c r="G81" t="s">
        <v>7</v>
      </c>
    </row>
    <row r="82" spans="1:7" x14ac:dyDescent="0.3">
      <c r="A82">
        <v>4314</v>
      </c>
      <c r="B82">
        <v>59951909</v>
      </c>
      <c r="C82" t="s">
        <v>1136</v>
      </c>
      <c r="D82" s="6" t="s">
        <v>1642</v>
      </c>
      <c r="E82">
        <v>0</v>
      </c>
      <c r="G82" t="s">
        <v>3</v>
      </c>
    </row>
    <row r="83" spans="1:7" x14ac:dyDescent="0.3">
      <c r="A83">
        <v>8499</v>
      </c>
      <c r="B83">
        <v>427206174</v>
      </c>
      <c r="C83" t="s">
        <v>1136</v>
      </c>
      <c r="D83" s="6" t="s">
        <v>1642</v>
      </c>
      <c r="E83">
        <v>0</v>
      </c>
      <c r="G83" t="s">
        <v>3</v>
      </c>
    </row>
    <row r="84" spans="1:7" x14ac:dyDescent="0.3">
      <c r="A84">
        <v>9437</v>
      </c>
      <c r="B84">
        <v>552597952</v>
      </c>
      <c r="C84" t="s">
        <v>1136</v>
      </c>
      <c r="D84" s="6" t="s">
        <v>1642</v>
      </c>
      <c r="E84">
        <v>0</v>
      </c>
      <c r="G84" t="s">
        <v>3</v>
      </c>
    </row>
    <row r="85" spans="1:7" x14ac:dyDescent="0.3">
      <c r="A85">
        <v>9438</v>
      </c>
      <c r="B85">
        <v>552597974</v>
      </c>
      <c r="C85" t="s">
        <v>1136</v>
      </c>
      <c r="D85" s="6" t="s">
        <v>1642</v>
      </c>
      <c r="E85">
        <v>0</v>
      </c>
      <c r="G85" t="s">
        <v>3</v>
      </c>
    </row>
    <row r="86" spans="1:7" x14ac:dyDescent="0.3">
      <c r="A86">
        <v>9439</v>
      </c>
      <c r="B86">
        <v>552597977</v>
      </c>
      <c r="C86" t="s">
        <v>1136</v>
      </c>
      <c r="D86" s="6" t="s">
        <v>1642</v>
      </c>
      <c r="E86">
        <v>0</v>
      </c>
      <c r="G86" t="s">
        <v>3</v>
      </c>
    </row>
    <row r="87" spans="1:7" x14ac:dyDescent="0.3">
      <c r="A87">
        <v>9440</v>
      </c>
      <c r="B87">
        <v>552597979</v>
      </c>
      <c r="C87" t="s">
        <v>1136</v>
      </c>
      <c r="D87" s="6" t="s">
        <v>1642</v>
      </c>
      <c r="E87">
        <v>0</v>
      </c>
      <c r="G87" t="s">
        <v>3</v>
      </c>
    </row>
    <row r="88" spans="1:7" x14ac:dyDescent="0.3">
      <c r="A88">
        <v>9441</v>
      </c>
      <c r="B88">
        <v>552597981</v>
      </c>
      <c r="C88" t="s">
        <v>1136</v>
      </c>
      <c r="D88" s="6" t="s">
        <v>1642</v>
      </c>
      <c r="E88">
        <v>0</v>
      </c>
      <c r="G88" t="s">
        <v>3</v>
      </c>
    </row>
    <row r="89" spans="1:7" x14ac:dyDescent="0.3">
      <c r="A89">
        <v>2862</v>
      </c>
      <c r="B89">
        <v>28056243</v>
      </c>
      <c r="C89" t="s">
        <v>171</v>
      </c>
      <c r="D89" s="6" t="s">
        <v>149</v>
      </c>
      <c r="E89">
        <v>0</v>
      </c>
      <c r="F89" t="s">
        <v>172</v>
      </c>
      <c r="G89" t="s">
        <v>12</v>
      </c>
    </row>
    <row r="90" spans="1:7" x14ac:dyDescent="0.3">
      <c r="A90">
        <v>11404</v>
      </c>
      <c r="B90">
        <v>885483628</v>
      </c>
      <c r="C90" t="s">
        <v>171</v>
      </c>
      <c r="D90" s="6" t="s">
        <v>149</v>
      </c>
      <c r="E90">
        <v>0</v>
      </c>
      <c r="F90" t="s">
        <v>172</v>
      </c>
      <c r="G90" t="s">
        <v>12</v>
      </c>
    </row>
    <row r="91" spans="1:7" x14ac:dyDescent="0.3">
      <c r="A91">
        <v>11405</v>
      </c>
      <c r="B91">
        <v>885483629</v>
      </c>
      <c r="C91" t="s">
        <v>171</v>
      </c>
      <c r="D91" s="6" t="s">
        <v>149</v>
      </c>
      <c r="E91">
        <v>-10</v>
      </c>
      <c r="F91" t="s">
        <v>259</v>
      </c>
      <c r="G91" t="s">
        <v>12</v>
      </c>
    </row>
    <row r="92" spans="1:7" x14ac:dyDescent="0.3">
      <c r="A92">
        <v>11406</v>
      </c>
      <c r="B92">
        <v>885483630</v>
      </c>
      <c r="C92" t="s">
        <v>171</v>
      </c>
      <c r="D92" s="6" t="s">
        <v>149</v>
      </c>
      <c r="E92">
        <v>0</v>
      </c>
      <c r="F92" t="s">
        <v>172</v>
      </c>
      <c r="G92" t="s">
        <v>12</v>
      </c>
    </row>
    <row r="93" spans="1:7" x14ac:dyDescent="0.3">
      <c r="A93">
        <v>11407</v>
      </c>
      <c r="B93">
        <v>885483631</v>
      </c>
      <c r="C93" t="s">
        <v>171</v>
      </c>
      <c r="D93" s="6" t="s">
        <v>149</v>
      </c>
      <c r="E93">
        <v>-10</v>
      </c>
      <c r="F93" t="s">
        <v>259</v>
      </c>
      <c r="G93" t="s">
        <v>12</v>
      </c>
    </row>
    <row r="94" spans="1:7" x14ac:dyDescent="0.3">
      <c r="A94">
        <v>11550</v>
      </c>
      <c r="B94">
        <v>892973289</v>
      </c>
      <c r="C94" t="s">
        <v>171</v>
      </c>
      <c r="D94" s="6" t="s">
        <v>149</v>
      </c>
      <c r="E94">
        <v>0</v>
      </c>
      <c r="F94" t="s">
        <v>172</v>
      </c>
      <c r="G94" t="s">
        <v>12</v>
      </c>
    </row>
    <row r="95" spans="1:7" x14ac:dyDescent="0.3">
      <c r="A95">
        <v>11551</v>
      </c>
      <c r="B95">
        <v>892973290</v>
      </c>
      <c r="C95" t="s">
        <v>171</v>
      </c>
      <c r="D95" s="6" t="s">
        <v>149</v>
      </c>
      <c r="E95">
        <v>-10</v>
      </c>
      <c r="F95" t="s">
        <v>259</v>
      </c>
      <c r="G95" t="s">
        <v>12</v>
      </c>
    </row>
    <row r="96" spans="1:7" x14ac:dyDescent="0.3">
      <c r="A96">
        <v>11552</v>
      </c>
      <c r="B96">
        <v>892973291</v>
      </c>
      <c r="C96" t="s">
        <v>171</v>
      </c>
      <c r="D96" s="6" t="s">
        <v>149</v>
      </c>
      <c r="E96">
        <v>0</v>
      </c>
      <c r="F96" t="s">
        <v>172</v>
      </c>
      <c r="G96" t="s">
        <v>12</v>
      </c>
    </row>
    <row r="97" spans="1:7" x14ac:dyDescent="0.3">
      <c r="A97">
        <v>11553</v>
      </c>
      <c r="B97">
        <v>892973292</v>
      </c>
      <c r="C97" t="s">
        <v>171</v>
      </c>
      <c r="D97" s="6" t="s">
        <v>149</v>
      </c>
      <c r="E97">
        <v>-10</v>
      </c>
      <c r="F97" t="s">
        <v>259</v>
      </c>
      <c r="G97" t="s">
        <v>12</v>
      </c>
    </row>
    <row r="98" spans="1:7" x14ac:dyDescent="0.3">
      <c r="A98">
        <v>13341</v>
      </c>
      <c r="B98">
        <v>1040743505</v>
      </c>
      <c r="C98" t="s">
        <v>171</v>
      </c>
      <c r="D98" s="6" t="s">
        <v>149</v>
      </c>
      <c r="E98">
        <v>-10</v>
      </c>
      <c r="F98" t="s">
        <v>259</v>
      </c>
      <c r="G98" t="s">
        <v>12</v>
      </c>
    </row>
    <row r="99" spans="1:7" x14ac:dyDescent="0.3">
      <c r="A99">
        <v>13342</v>
      </c>
      <c r="B99">
        <v>1040743506</v>
      </c>
      <c r="C99" t="s">
        <v>171</v>
      </c>
      <c r="D99" s="6" t="s">
        <v>149</v>
      </c>
      <c r="E99">
        <v>-10</v>
      </c>
      <c r="F99" t="s">
        <v>259</v>
      </c>
      <c r="G99" t="s">
        <v>12</v>
      </c>
    </row>
    <row r="100" spans="1:7" x14ac:dyDescent="0.3">
      <c r="A100">
        <v>289</v>
      </c>
      <c r="B100">
        <v>14027007</v>
      </c>
      <c r="C100" t="s">
        <v>782</v>
      </c>
      <c r="D100" s="6" t="s">
        <v>149</v>
      </c>
      <c r="E100">
        <v>0</v>
      </c>
      <c r="G100" t="s">
        <v>11</v>
      </c>
    </row>
    <row r="101" spans="1:7" x14ac:dyDescent="0.3">
      <c r="A101">
        <v>4321</v>
      </c>
      <c r="B101">
        <v>60793608</v>
      </c>
      <c r="C101" t="s">
        <v>782</v>
      </c>
      <c r="D101" s="6" t="s">
        <v>149</v>
      </c>
      <c r="E101">
        <v>0</v>
      </c>
      <c r="F101" t="s">
        <v>172</v>
      </c>
      <c r="G101" t="s">
        <v>10</v>
      </c>
    </row>
    <row r="102" spans="1:7" x14ac:dyDescent="0.3">
      <c r="A102">
        <v>9444</v>
      </c>
      <c r="B102">
        <v>552598013</v>
      </c>
      <c r="C102" t="s">
        <v>782</v>
      </c>
      <c r="D102" s="6" t="s">
        <v>149</v>
      </c>
      <c r="E102">
        <v>0</v>
      </c>
      <c r="F102" t="s">
        <v>172</v>
      </c>
      <c r="G102" t="s">
        <v>10</v>
      </c>
    </row>
    <row r="103" spans="1:7" x14ac:dyDescent="0.3">
      <c r="A103">
        <v>5331</v>
      </c>
      <c r="B103">
        <v>183604634</v>
      </c>
      <c r="D103" s="6" t="s">
        <v>492</v>
      </c>
      <c r="E103">
        <v>0</v>
      </c>
      <c r="G103" t="s">
        <v>6</v>
      </c>
    </row>
    <row r="104" spans="1:7" x14ac:dyDescent="0.3">
      <c r="A104">
        <v>288</v>
      </c>
      <c r="B104">
        <v>14026980</v>
      </c>
      <c r="D104" s="6" t="s">
        <v>149</v>
      </c>
      <c r="E104">
        <v>-10</v>
      </c>
      <c r="F104" t="s">
        <v>192</v>
      </c>
      <c r="G104" t="s">
        <v>10</v>
      </c>
    </row>
    <row r="105" spans="1:7" x14ac:dyDescent="0.3">
      <c r="A105">
        <v>329</v>
      </c>
      <c r="B105">
        <v>14345329</v>
      </c>
      <c r="D105" s="6" t="s">
        <v>149</v>
      </c>
      <c r="E105">
        <v>-20</v>
      </c>
      <c r="F105" t="s">
        <v>214</v>
      </c>
      <c r="G105" t="s">
        <v>10</v>
      </c>
    </row>
    <row r="106" spans="1:7" x14ac:dyDescent="0.3">
      <c r="A106">
        <v>330</v>
      </c>
      <c r="B106">
        <v>14345332</v>
      </c>
      <c r="D106" s="6" t="s">
        <v>149</v>
      </c>
      <c r="E106">
        <v>0</v>
      </c>
      <c r="G106" t="s">
        <v>10</v>
      </c>
    </row>
    <row r="107" spans="1:7" x14ac:dyDescent="0.3">
      <c r="A107">
        <v>731</v>
      </c>
      <c r="B107">
        <v>18643044</v>
      </c>
      <c r="D107" s="6" t="s">
        <v>149</v>
      </c>
      <c r="E107">
        <v>-20</v>
      </c>
      <c r="F107" t="s">
        <v>214</v>
      </c>
      <c r="G107" t="s">
        <v>10</v>
      </c>
    </row>
    <row r="108" spans="1:7" x14ac:dyDescent="0.3">
      <c r="A108">
        <v>732</v>
      </c>
      <c r="B108">
        <v>18643046</v>
      </c>
      <c r="D108" s="6" t="s">
        <v>149</v>
      </c>
      <c r="E108">
        <v>0</v>
      </c>
      <c r="G108" t="s">
        <v>10</v>
      </c>
    </row>
    <row r="109" spans="1:7" x14ac:dyDescent="0.3">
      <c r="A109">
        <v>830</v>
      </c>
      <c r="B109">
        <v>19183102</v>
      </c>
      <c r="D109" s="6" t="s">
        <v>149</v>
      </c>
      <c r="E109">
        <v>0</v>
      </c>
      <c r="G109" t="s">
        <v>10</v>
      </c>
    </row>
    <row r="110" spans="1:7" x14ac:dyDescent="0.3">
      <c r="A110">
        <v>831</v>
      </c>
      <c r="B110">
        <v>19183103</v>
      </c>
      <c r="D110" s="6" t="s">
        <v>149</v>
      </c>
      <c r="E110">
        <v>0</v>
      </c>
      <c r="G110" t="s">
        <v>10</v>
      </c>
    </row>
    <row r="111" spans="1:7" x14ac:dyDescent="0.3">
      <c r="A111">
        <v>832</v>
      </c>
      <c r="B111">
        <v>19183105</v>
      </c>
      <c r="D111" s="6" t="s">
        <v>149</v>
      </c>
      <c r="E111">
        <v>-20</v>
      </c>
      <c r="F111" t="s">
        <v>214</v>
      </c>
      <c r="G111" t="s">
        <v>10</v>
      </c>
    </row>
    <row r="112" spans="1:7" x14ac:dyDescent="0.3">
      <c r="A112">
        <v>1762</v>
      </c>
      <c r="B112">
        <v>20478479</v>
      </c>
      <c r="D112" s="6" t="s">
        <v>149</v>
      </c>
      <c r="E112">
        <v>0</v>
      </c>
      <c r="G112" t="s">
        <v>7</v>
      </c>
    </row>
    <row r="113" spans="1:7" x14ac:dyDescent="0.3">
      <c r="A113">
        <v>1763</v>
      </c>
      <c r="B113">
        <v>20479931</v>
      </c>
      <c r="D113" s="6" t="s">
        <v>149</v>
      </c>
      <c r="E113">
        <v>0</v>
      </c>
      <c r="G113" t="s">
        <v>7</v>
      </c>
    </row>
    <row r="114" spans="1:7" x14ac:dyDescent="0.3">
      <c r="A114">
        <v>2209</v>
      </c>
      <c r="B114">
        <v>23029174</v>
      </c>
      <c r="D114" s="6" t="s">
        <v>149</v>
      </c>
      <c r="E114">
        <v>0</v>
      </c>
      <c r="G114" t="s">
        <v>10</v>
      </c>
    </row>
    <row r="115" spans="1:7" x14ac:dyDescent="0.3">
      <c r="A115">
        <v>2210</v>
      </c>
      <c r="B115">
        <v>23029175</v>
      </c>
      <c r="D115" s="6" t="s">
        <v>149</v>
      </c>
      <c r="E115">
        <v>-10</v>
      </c>
      <c r="F115" t="s">
        <v>252</v>
      </c>
      <c r="G115" t="s">
        <v>10</v>
      </c>
    </row>
    <row r="116" spans="1:7" x14ac:dyDescent="0.3">
      <c r="A116">
        <v>2213</v>
      </c>
      <c r="B116">
        <v>23030198</v>
      </c>
      <c r="D116" s="6" t="s">
        <v>149</v>
      </c>
      <c r="E116">
        <v>0</v>
      </c>
      <c r="G116" t="s">
        <v>5</v>
      </c>
    </row>
    <row r="117" spans="1:7" x14ac:dyDescent="0.3">
      <c r="A117">
        <v>2214</v>
      </c>
      <c r="B117">
        <v>23030200</v>
      </c>
      <c r="D117" s="6" t="s">
        <v>149</v>
      </c>
      <c r="E117">
        <v>-10</v>
      </c>
      <c r="F117" t="s">
        <v>252</v>
      </c>
      <c r="G117" t="s">
        <v>14</v>
      </c>
    </row>
    <row r="118" spans="1:7" x14ac:dyDescent="0.3">
      <c r="A118">
        <v>2215</v>
      </c>
      <c r="B118">
        <v>23030202</v>
      </c>
      <c r="D118" s="6" t="s">
        <v>149</v>
      </c>
      <c r="E118">
        <v>0</v>
      </c>
      <c r="G118" t="s">
        <v>14</v>
      </c>
    </row>
    <row r="119" spans="1:7" x14ac:dyDescent="0.3">
      <c r="A119">
        <v>2216</v>
      </c>
      <c r="B119">
        <v>23030204</v>
      </c>
      <c r="D119" s="6" t="s">
        <v>149</v>
      </c>
      <c r="E119">
        <v>-10</v>
      </c>
      <c r="F119" t="s">
        <v>192</v>
      </c>
      <c r="G119" t="s">
        <v>6</v>
      </c>
    </row>
    <row r="120" spans="1:7" x14ac:dyDescent="0.3">
      <c r="A120">
        <v>2218</v>
      </c>
      <c r="B120">
        <v>23046611</v>
      </c>
      <c r="D120" s="6" t="s">
        <v>149</v>
      </c>
      <c r="E120">
        <v>0</v>
      </c>
      <c r="G120" t="s">
        <v>3</v>
      </c>
    </row>
    <row r="121" spans="1:7" x14ac:dyDescent="0.3">
      <c r="A121">
        <v>2219</v>
      </c>
      <c r="B121">
        <v>23056799</v>
      </c>
      <c r="D121" s="6" t="s">
        <v>149</v>
      </c>
      <c r="E121">
        <v>0</v>
      </c>
      <c r="G121" t="s">
        <v>7</v>
      </c>
    </row>
    <row r="122" spans="1:7" x14ac:dyDescent="0.3">
      <c r="A122">
        <v>2220</v>
      </c>
      <c r="B122">
        <v>23057788</v>
      </c>
      <c r="D122" s="6" t="s">
        <v>149</v>
      </c>
      <c r="E122">
        <v>0</v>
      </c>
      <c r="G122" t="s">
        <v>14</v>
      </c>
    </row>
    <row r="123" spans="1:7" x14ac:dyDescent="0.3">
      <c r="A123">
        <v>2221</v>
      </c>
      <c r="B123">
        <v>23057789</v>
      </c>
      <c r="D123" s="6" t="s">
        <v>149</v>
      </c>
      <c r="E123">
        <v>0</v>
      </c>
      <c r="G123" t="s">
        <v>11</v>
      </c>
    </row>
    <row r="124" spans="1:7" x14ac:dyDescent="0.3">
      <c r="A124">
        <v>2222</v>
      </c>
      <c r="B124">
        <v>23057790</v>
      </c>
      <c r="D124" s="6" t="s">
        <v>149</v>
      </c>
      <c r="E124">
        <v>0</v>
      </c>
      <c r="G124" t="s">
        <v>11</v>
      </c>
    </row>
    <row r="125" spans="1:7" x14ac:dyDescent="0.3">
      <c r="A125">
        <v>2251</v>
      </c>
      <c r="B125">
        <v>23624547</v>
      </c>
      <c r="D125" s="6" t="s">
        <v>149</v>
      </c>
      <c r="E125">
        <v>0</v>
      </c>
      <c r="G125" t="s">
        <v>14</v>
      </c>
    </row>
    <row r="126" spans="1:7" x14ac:dyDescent="0.3">
      <c r="A126">
        <v>2259</v>
      </c>
      <c r="B126">
        <v>23624556</v>
      </c>
      <c r="D126" s="6" t="s">
        <v>149</v>
      </c>
      <c r="E126">
        <v>0</v>
      </c>
      <c r="G126" t="s">
        <v>11</v>
      </c>
    </row>
    <row r="127" spans="1:7" x14ac:dyDescent="0.3">
      <c r="A127">
        <v>2641</v>
      </c>
      <c r="B127">
        <v>27360488</v>
      </c>
      <c r="D127" s="6" t="s">
        <v>149</v>
      </c>
      <c r="E127">
        <v>0</v>
      </c>
      <c r="G127" t="s">
        <v>16</v>
      </c>
    </row>
    <row r="128" spans="1:7" x14ac:dyDescent="0.3">
      <c r="A128">
        <v>2706</v>
      </c>
      <c r="B128">
        <v>27472642</v>
      </c>
      <c r="D128" s="6" t="s">
        <v>149</v>
      </c>
      <c r="E128">
        <v>-20</v>
      </c>
      <c r="F128" t="s">
        <v>214</v>
      </c>
      <c r="G128" t="s">
        <v>6</v>
      </c>
    </row>
    <row r="129" spans="1:7" x14ac:dyDescent="0.3">
      <c r="A129">
        <v>2707</v>
      </c>
      <c r="B129">
        <v>27472735</v>
      </c>
      <c r="D129" s="6" t="s">
        <v>149</v>
      </c>
      <c r="E129">
        <v>-20</v>
      </c>
      <c r="F129" t="s">
        <v>214</v>
      </c>
      <c r="G129" t="s">
        <v>6</v>
      </c>
    </row>
    <row r="130" spans="1:7" x14ac:dyDescent="0.3">
      <c r="A130">
        <v>3004</v>
      </c>
      <c r="B130">
        <v>32952822</v>
      </c>
      <c r="D130" s="6" t="s">
        <v>149</v>
      </c>
      <c r="E130">
        <v>0</v>
      </c>
      <c r="G130" t="s">
        <v>6</v>
      </c>
    </row>
    <row r="131" spans="1:7" x14ac:dyDescent="0.3">
      <c r="A131">
        <v>3598</v>
      </c>
      <c r="B131">
        <v>36888377</v>
      </c>
      <c r="D131" s="6" t="s">
        <v>149</v>
      </c>
      <c r="E131">
        <v>-10</v>
      </c>
      <c r="F131" t="s">
        <v>493</v>
      </c>
      <c r="G131" t="s">
        <v>14</v>
      </c>
    </row>
    <row r="132" spans="1:7" x14ac:dyDescent="0.3">
      <c r="A132">
        <v>3914</v>
      </c>
      <c r="B132">
        <v>58605507</v>
      </c>
      <c r="D132" s="6" t="s">
        <v>149</v>
      </c>
      <c r="E132">
        <v>-20</v>
      </c>
      <c r="F132" t="s">
        <v>214</v>
      </c>
      <c r="G132" t="s">
        <v>8</v>
      </c>
    </row>
    <row r="133" spans="1:7" x14ac:dyDescent="0.3">
      <c r="A133">
        <v>3915</v>
      </c>
      <c r="B133">
        <v>58605607</v>
      </c>
      <c r="D133" s="6" t="s">
        <v>149</v>
      </c>
      <c r="E133">
        <v>0</v>
      </c>
      <c r="F133" t="s">
        <v>234</v>
      </c>
      <c r="G133" t="s">
        <v>11</v>
      </c>
    </row>
    <row r="134" spans="1:7" x14ac:dyDescent="0.3">
      <c r="A134">
        <v>3916</v>
      </c>
      <c r="B134">
        <v>58605608</v>
      </c>
      <c r="D134" s="6" t="s">
        <v>149</v>
      </c>
      <c r="E134">
        <v>-10</v>
      </c>
      <c r="F134" t="s">
        <v>252</v>
      </c>
      <c r="G134" t="s">
        <v>11</v>
      </c>
    </row>
    <row r="135" spans="1:7" x14ac:dyDescent="0.3">
      <c r="A135">
        <v>3917</v>
      </c>
      <c r="B135">
        <v>58605609</v>
      </c>
      <c r="D135" s="6" t="s">
        <v>149</v>
      </c>
      <c r="E135">
        <v>-20</v>
      </c>
      <c r="F135" t="s">
        <v>214</v>
      </c>
      <c r="G135" t="s">
        <v>11</v>
      </c>
    </row>
    <row r="136" spans="1:7" x14ac:dyDescent="0.3">
      <c r="A136">
        <v>3918</v>
      </c>
      <c r="B136">
        <v>58605614</v>
      </c>
      <c r="D136" s="6" t="s">
        <v>149</v>
      </c>
      <c r="E136">
        <v>-20</v>
      </c>
      <c r="F136" t="s">
        <v>214</v>
      </c>
      <c r="G136" t="s">
        <v>11</v>
      </c>
    </row>
    <row r="137" spans="1:7" x14ac:dyDescent="0.3">
      <c r="A137">
        <v>3919</v>
      </c>
      <c r="B137">
        <v>58605616</v>
      </c>
      <c r="D137" s="6" t="s">
        <v>149</v>
      </c>
      <c r="E137">
        <v>0</v>
      </c>
      <c r="G137" t="s">
        <v>11</v>
      </c>
    </row>
    <row r="138" spans="1:7" x14ac:dyDescent="0.3">
      <c r="A138">
        <v>3920</v>
      </c>
      <c r="B138">
        <v>58605650</v>
      </c>
      <c r="D138" s="6" t="s">
        <v>149</v>
      </c>
      <c r="E138">
        <v>0</v>
      </c>
      <c r="G138" t="s">
        <v>8</v>
      </c>
    </row>
    <row r="139" spans="1:7" x14ac:dyDescent="0.3">
      <c r="A139">
        <v>4322</v>
      </c>
      <c r="B139">
        <v>60793609</v>
      </c>
      <c r="D139" s="6" t="s">
        <v>149</v>
      </c>
      <c r="E139">
        <v>0</v>
      </c>
      <c r="G139" t="s">
        <v>10</v>
      </c>
    </row>
    <row r="140" spans="1:7" x14ac:dyDescent="0.3">
      <c r="A140">
        <v>4323</v>
      </c>
      <c r="B140">
        <v>60793610</v>
      </c>
      <c r="D140" s="6" t="s">
        <v>149</v>
      </c>
      <c r="E140">
        <v>-20</v>
      </c>
      <c r="F140" t="s">
        <v>214</v>
      </c>
      <c r="G140" t="s">
        <v>11</v>
      </c>
    </row>
    <row r="141" spans="1:7" x14ac:dyDescent="0.3">
      <c r="A141">
        <v>4324</v>
      </c>
      <c r="B141">
        <v>60793750</v>
      </c>
      <c r="D141" s="6" t="s">
        <v>149</v>
      </c>
      <c r="E141">
        <v>-20</v>
      </c>
      <c r="F141" t="s">
        <v>214</v>
      </c>
      <c r="G141" t="s">
        <v>11</v>
      </c>
    </row>
    <row r="142" spans="1:7" x14ac:dyDescent="0.3">
      <c r="A142">
        <v>4433</v>
      </c>
      <c r="B142">
        <v>99315276</v>
      </c>
      <c r="D142" s="6" t="s">
        <v>149</v>
      </c>
      <c r="E142">
        <v>0</v>
      </c>
      <c r="F142" t="s">
        <v>889</v>
      </c>
      <c r="G142" t="s">
        <v>3</v>
      </c>
    </row>
    <row r="143" spans="1:7" x14ac:dyDescent="0.3">
      <c r="A143">
        <v>4438</v>
      </c>
      <c r="B143">
        <v>99315287</v>
      </c>
      <c r="D143" s="6" t="s">
        <v>149</v>
      </c>
      <c r="E143">
        <v>0</v>
      </c>
      <c r="F143" t="s">
        <v>889</v>
      </c>
      <c r="G143" t="s">
        <v>3</v>
      </c>
    </row>
    <row r="144" spans="1:7" x14ac:dyDescent="0.3">
      <c r="A144">
        <v>4439</v>
      </c>
      <c r="B144">
        <v>99315290</v>
      </c>
      <c r="D144" s="6" t="s">
        <v>149</v>
      </c>
      <c r="E144">
        <v>0</v>
      </c>
      <c r="F144" t="s">
        <v>889</v>
      </c>
      <c r="G144" t="s">
        <v>3</v>
      </c>
    </row>
    <row r="145" spans="1:7" x14ac:dyDescent="0.3">
      <c r="A145">
        <v>4441</v>
      </c>
      <c r="B145">
        <v>99315292</v>
      </c>
      <c r="D145" s="6" t="s">
        <v>149</v>
      </c>
      <c r="E145">
        <v>0</v>
      </c>
      <c r="F145" t="s">
        <v>889</v>
      </c>
      <c r="G145" t="s">
        <v>3</v>
      </c>
    </row>
    <row r="146" spans="1:7" x14ac:dyDescent="0.3">
      <c r="A146">
        <v>4442</v>
      </c>
      <c r="B146">
        <v>99315293</v>
      </c>
      <c r="D146" s="6" t="s">
        <v>149</v>
      </c>
      <c r="E146">
        <v>0</v>
      </c>
      <c r="F146" t="s">
        <v>889</v>
      </c>
      <c r="G146" t="s">
        <v>3</v>
      </c>
    </row>
    <row r="147" spans="1:7" x14ac:dyDescent="0.3">
      <c r="A147">
        <v>4443</v>
      </c>
      <c r="B147">
        <v>99315295</v>
      </c>
      <c r="D147" s="6" t="s">
        <v>149</v>
      </c>
      <c r="E147">
        <v>0</v>
      </c>
      <c r="F147" t="s">
        <v>889</v>
      </c>
      <c r="G147" t="s">
        <v>3</v>
      </c>
    </row>
    <row r="148" spans="1:7" x14ac:dyDescent="0.3">
      <c r="A148">
        <v>4446</v>
      </c>
      <c r="B148">
        <v>99315300</v>
      </c>
      <c r="D148" s="6" t="s">
        <v>149</v>
      </c>
      <c r="E148">
        <v>0</v>
      </c>
      <c r="F148" t="s">
        <v>889</v>
      </c>
      <c r="G148" t="s">
        <v>3</v>
      </c>
    </row>
    <row r="149" spans="1:7" x14ac:dyDescent="0.3">
      <c r="A149">
        <v>4447</v>
      </c>
      <c r="B149">
        <v>99315301</v>
      </c>
      <c r="D149" s="6" t="s">
        <v>149</v>
      </c>
      <c r="E149">
        <v>0</v>
      </c>
      <c r="F149" t="s">
        <v>889</v>
      </c>
      <c r="G149" t="s">
        <v>3</v>
      </c>
    </row>
    <row r="150" spans="1:7" x14ac:dyDescent="0.3">
      <c r="A150">
        <v>4448</v>
      </c>
      <c r="B150">
        <v>99315302</v>
      </c>
      <c r="D150" s="6" t="s">
        <v>149</v>
      </c>
      <c r="E150">
        <v>0</v>
      </c>
      <c r="F150" t="s">
        <v>889</v>
      </c>
      <c r="G150" t="s">
        <v>3</v>
      </c>
    </row>
    <row r="151" spans="1:7" x14ac:dyDescent="0.3">
      <c r="A151">
        <v>4449</v>
      </c>
      <c r="B151">
        <v>99315303</v>
      </c>
      <c r="D151" s="6" t="s">
        <v>149</v>
      </c>
      <c r="E151">
        <v>0</v>
      </c>
      <c r="F151" t="s">
        <v>889</v>
      </c>
      <c r="G151" t="s">
        <v>3</v>
      </c>
    </row>
    <row r="152" spans="1:7" x14ac:dyDescent="0.3">
      <c r="A152">
        <v>4451</v>
      </c>
      <c r="B152">
        <v>99315317</v>
      </c>
      <c r="D152" s="6" t="s">
        <v>149</v>
      </c>
      <c r="E152">
        <v>0</v>
      </c>
      <c r="F152" t="s">
        <v>889</v>
      </c>
      <c r="G152" t="s">
        <v>3</v>
      </c>
    </row>
    <row r="153" spans="1:7" x14ac:dyDescent="0.3">
      <c r="A153">
        <v>4493</v>
      </c>
      <c r="B153">
        <v>123189983</v>
      </c>
      <c r="D153" s="6" t="s">
        <v>149</v>
      </c>
      <c r="E153">
        <v>0</v>
      </c>
      <c r="G153" t="s">
        <v>10</v>
      </c>
    </row>
    <row r="154" spans="1:7" x14ac:dyDescent="0.3">
      <c r="A154">
        <v>4494</v>
      </c>
      <c r="B154">
        <v>123189984</v>
      </c>
      <c r="D154" s="6" t="s">
        <v>149</v>
      </c>
      <c r="E154">
        <v>0</v>
      </c>
      <c r="G154" t="s">
        <v>5</v>
      </c>
    </row>
    <row r="155" spans="1:7" x14ac:dyDescent="0.3">
      <c r="A155">
        <v>4885</v>
      </c>
      <c r="B155">
        <v>139127188</v>
      </c>
      <c r="D155" s="6" t="s">
        <v>149</v>
      </c>
      <c r="E155">
        <v>0</v>
      </c>
      <c r="G155" t="s">
        <v>11</v>
      </c>
    </row>
    <row r="156" spans="1:7" x14ac:dyDescent="0.3">
      <c r="A156">
        <v>4890</v>
      </c>
      <c r="B156">
        <v>139133503</v>
      </c>
      <c r="D156" s="6" t="s">
        <v>149</v>
      </c>
      <c r="E156">
        <v>-10</v>
      </c>
      <c r="F156" t="s">
        <v>493</v>
      </c>
      <c r="G156" t="s">
        <v>14</v>
      </c>
    </row>
    <row r="157" spans="1:7" x14ac:dyDescent="0.3">
      <c r="A157">
        <v>5196</v>
      </c>
      <c r="B157">
        <v>171229558</v>
      </c>
      <c r="D157" s="6" t="s">
        <v>149</v>
      </c>
      <c r="E157">
        <v>0</v>
      </c>
      <c r="G157" t="s">
        <v>16</v>
      </c>
    </row>
    <row r="158" spans="1:7" x14ac:dyDescent="0.3">
      <c r="A158">
        <v>5197</v>
      </c>
      <c r="B158">
        <v>171229559</v>
      </c>
      <c r="D158" s="6" t="s">
        <v>149</v>
      </c>
      <c r="E158">
        <v>-20</v>
      </c>
      <c r="F158" t="s">
        <v>214</v>
      </c>
      <c r="G158" t="s">
        <v>16</v>
      </c>
    </row>
    <row r="159" spans="1:7" x14ac:dyDescent="0.3">
      <c r="A159">
        <v>5201</v>
      </c>
      <c r="B159">
        <v>171229563</v>
      </c>
      <c r="D159" s="6" t="s">
        <v>149</v>
      </c>
      <c r="E159">
        <v>0</v>
      </c>
      <c r="G159" t="s">
        <v>16</v>
      </c>
    </row>
    <row r="160" spans="1:7" x14ac:dyDescent="0.3">
      <c r="A160">
        <v>5202</v>
      </c>
      <c r="B160">
        <v>171229564</v>
      </c>
      <c r="D160" s="6" t="s">
        <v>149</v>
      </c>
      <c r="E160">
        <v>-20</v>
      </c>
      <c r="F160" t="s">
        <v>214</v>
      </c>
      <c r="G160" t="s">
        <v>16</v>
      </c>
    </row>
    <row r="161" spans="1:7" x14ac:dyDescent="0.3">
      <c r="A161">
        <v>5216</v>
      </c>
      <c r="B161">
        <v>171430787</v>
      </c>
      <c r="D161" s="6" t="s">
        <v>149</v>
      </c>
      <c r="E161">
        <v>-20</v>
      </c>
      <c r="F161" t="s">
        <v>214</v>
      </c>
      <c r="G161" t="s">
        <v>14</v>
      </c>
    </row>
    <row r="162" spans="1:7" x14ac:dyDescent="0.3">
      <c r="A162">
        <v>5217</v>
      </c>
      <c r="B162">
        <v>171430788</v>
      </c>
      <c r="D162" s="6" t="s">
        <v>149</v>
      </c>
      <c r="E162">
        <v>0</v>
      </c>
      <c r="G162" t="s">
        <v>14</v>
      </c>
    </row>
    <row r="163" spans="1:7" x14ac:dyDescent="0.3">
      <c r="A163">
        <v>5332</v>
      </c>
      <c r="B163">
        <v>183604635</v>
      </c>
      <c r="D163" s="6" t="s">
        <v>149</v>
      </c>
      <c r="E163">
        <v>-10</v>
      </c>
      <c r="F163" t="s">
        <v>192</v>
      </c>
      <c r="G163" t="s">
        <v>6</v>
      </c>
    </row>
    <row r="164" spans="1:7" x14ac:dyDescent="0.3">
      <c r="A164">
        <v>5489</v>
      </c>
      <c r="B164">
        <v>186897704</v>
      </c>
      <c r="D164" s="6" t="s">
        <v>149</v>
      </c>
      <c r="E164">
        <v>-20</v>
      </c>
      <c r="F164" t="s">
        <v>214</v>
      </c>
      <c r="G164" t="s">
        <v>10</v>
      </c>
    </row>
    <row r="165" spans="1:7" x14ac:dyDescent="0.3">
      <c r="A165">
        <v>5727</v>
      </c>
      <c r="B165">
        <v>194832059</v>
      </c>
      <c r="D165" s="6" t="s">
        <v>149</v>
      </c>
      <c r="E165">
        <v>0</v>
      </c>
      <c r="G165" t="s">
        <v>11</v>
      </c>
    </row>
    <row r="166" spans="1:7" x14ac:dyDescent="0.3">
      <c r="A166">
        <v>5983</v>
      </c>
      <c r="B166">
        <v>219698682</v>
      </c>
      <c r="D166" s="6" t="s">
        <v>149</v>
      </c>
      <c r="E166">
        <v>0</v>
      </c>
      <c r="G166" t="s">
        <v>14</v>
      </c>
    </row>
    <row r="167" spans="1:7" x14ac:dyDescent="0.3">
      <c r="A167">
        <v>5984</v>
      </c>
      <c r="B167">
        <v>219698684</v>
      </c>
      <c r="D167" s="6" t="s">
        <v>149</v>
      </c>
      <c r="E167">
        <v>0</v>
      </c>
      <c r="G167" t="s">
        <v>14</v>
      </c>
    </row>
    <row r="168" spans="1:7" x14ac:dyDescent="0.3">
      <c r="A168">
        <v>5985</v>
      </c>
      <c r="B168">
        <v>219698685</v>
      </c>
      <c r="D168" s="6" t="s">
        <v>149</v>
      </c>
      <c r="E168">
        <v>0</v>
      </c>
      <c r="G168" t="s">
        <v>14</v>
      </c>
    </row>
    <row r="169" spans="1:7" x14ac:dyDescent="0.3">
      <c r="A169">
        <v>6073</v>
      </c>
      <c r="B169">
        <v>221532342</v>
      </c>
      <c r="D169" s="6" t="s">
        <v>149</v>
      </c>
      <c r="E169">
        <v>0</v>
      </c>
      <c r="F169" t="s">
        <v>504</v>
      </c>
      <c r="G169" t="s">
        <v>7</v>
      </c>
    </row>
    <row r="170" spans="1:7" x14ac:dyDescent="0.3">
      <c r="A170">
        <v>6074</v>
      </c>
      <c r="B170">
        <v>221532343</v>
      </c>
      <c r="D170" s="6" t="s">
        <v>149</v>
      </c>
      <c r="E170">
        <v>0</v>
      </c>
      <c r="F170" t="s">
        <v>504</v>
      </c>
      <c r="G170" t="s">
        <v>7</v>
      </c>
    </row>
    <row r="171" spans="1:7" x14ac:dyDescent="0.3">
      <c r="A171">
        <v>6507</v>
      </c>
      <c r="B171">
        <v>257764206</v>
      </c>
      <c r="D171" s="6" t="s">
        <v>149</v>
      </c>
      <c r="E171">
        <v>0</v>
      </c>
      <c r="G171" t="s">
        <v>10</v>
      </c>
    </row>
    <row r="172" spans="1:7" x14ac:dyDescent="0.3">
      <c r="A172">
        <v>6510</v>
      </c>
      <c r="B172">
        <v>257764209</v>
      </c>
      <c r="D172" s="6" t="s">
        <v>149</v>
      </c>
      <c r="E172">
        <v>0</v>
      </c>
      <c r="G172" t="s">
        <v>14</v>
      </c>
    </row>
    <row r="173" spans="1:7" x14ac:dyDescent="0.3">
      <c r="A173">
        <v>6511</v>
      </c>
      <c r="B173">
        <v>257764210</v>
      </c>
      <c r="D173" s="6" t="s">
        <v>149</v>
      </c>
      <c r="E173">
        <v>-10</v>
      </c>
      <c r="F173" t="s">
        <v>493</v>
      </c>
      <c r="G173" t="s">
        <v>14</v>
      </c>
    </row>
    <row r="174" spans="1:7" x14ac:dyDescent="0.3">
      <c r="A174">
        <v>7495</v>
      </c>
      <c r="B174">
        <v>372348936</v>
      </c>
      <c r="D174" s="6" t="s">
        <v>149</v>
      </c>
      <c r="E174">
        <v>0</v>
      </c>
      <c r="G174" t="s">
        <v>18</v>
      </c>
    </row>
    <row r="175" spans="1:7" x14ac:dyDescent="0.3">
      <c r="A175">
        <v>7496</v>
      </c>
      <c r="B175">
        <v>372348937</v>
      </c>
      <c r="D175" s="6" t="s">
        <v>149</v>
      </c>
      <c r="E175">
        <v>0</v>
      </c>
      <c r="F175" t="s">
        <v>234</v>
      </c>
      <c r="G175" t="s">
        <v>5</v>
      </c>
    </row>
    <row r="176" spans="1:7" x14ac:dyDescent="0.3">
      <c r="A176">
        <v>7952</v>
      </c>
      <c r="B176">
        <v>374950172</v>
      </c>
      <c r="D176" s="6" t="s">
        <v>149</v>
      </c>
      <c r="E176">
        <v>0</v>
      </c>
      <c r="F176" t="s">
        <v>234</v>
      </c>
      <c r="G176" t="s">
        <v>12</v>
      </c>
    </row>
    <row r="177" spans="1:7" x14ac:dyDescent="0.3">
      <c r="A177">
        <v>7954</v>
      </c>
      <c r="B177">
        <v>374950174</v>
      </c>
      <c r="D177" s="6" t="s">
        <v>149</v>
      </c>
      <c r="E177">
        <v>0</v>
      </c>
      <c r="F177" t="s">
        <v>234</v>
      </c>
      <c r="G177" t="s">
        <v>6</v>
      </c>
    </row>
    <row r="178" spans="1:7" x14ac:dyDescent="0.3">
      <c r="A178">
        <v>7955</v>
      </c>
      <c r="B178">
        <v>374950175</v>
      </c>
      <c r="D178" s="6" t="s">
        <v>149</v>
      </c>
      <c r="E178">
        <v>0</v>
      </c>
      <c r="F178" t="s">
        <v>234</v>
      </c>
      <c r="G178" t="s">
        <v>6</v>
      </c>
    </row>
    <row r="179" spans="1:7" x14ac:dyDescent="0.3">
      <c r="A179">
        <v>8105</v>
      </c>
      <c r="B179">
        <v>419321068</v>
      </c>
      <c r="D179" s="6" t="s">
        <v>149</v>
      </c>
      <c r="E179">
        <v>0</v>
      </c>
      <c r="G179" t="s">
        <v>14</v>
      </c>
    </row>
    <row r="180" spans="1:7" x14ac:dyDescent="0.3">
      <c r="A180">
        <v>8168</v>
      </c>
      <c r="B180">
        <v>422981172</v>
      </c>
      <c r="D180" s="6" t="s">
        <v>149</v>
      </c>
      <c r="E180">
        <v>0</v>
      </c>
      <c r="F180" t="s">
        <v>234</v>
      </c>
      <c r="G180" t="s">
        <v>15</v>
      </c>
    </row>
    <row r="181" spans="1:7" x14ac:dyDescent="0.3">
      <c r="A181">
        <v>8169</v>
      </c>
      <c r="B181">
        <v>423014160</v>
      </c>
      <c r="D181" s="6" t="s">
        <v>149</v>
      </c>
      <c r="E181">
        <v>0</v>
      </c>
      <c r="G181" t="s">
        <v>15</v>
      </c>
    </row>
    <row r="182" spans="1:7" x14ac:dyDescent="0.3">
      <c r="A182">
        <v>8170</v>
      </c>
      <c r="B182">
        <v>423014161</v>
      </c>
      <c r="D182" s="6" t="s">
        <v>149</v>
      </c>
      <c r="E182">
        <v>-20</v>
      </c>
      <c r="F182" t="s">
        <v>214</v>
      </c>
      <c r="G182" t="s">
        <v>15</v>
      </c>
    </row>
    <row r="183" spans="1:7" x14ac:dyDescent="0.3">
      <c r="A183">
        <v>8471</v>
      </c>
      <c r="B183">
        <v>427179251</v>
      </c>
      <c r="D183" s="6" t="s">
        <v>149</v>
      </c>
      <c r="E183">
        <v>0</v>
      </c>
      <c r="G183" t="s">
        <v>3</v>
      </c>
    </row>
    <row r="184" spans="1:7" x14ac:dyDescent="0.3">
      <c r="A184">
        <v>8546</v>
      </c>
      <c r="B184">
        <v>428341155</v>
      </c>
      <c r="D184" s="6" t="s">
        <v>149</v>
      </c>
      <c r="E184">
        <v>0</v>
      </c>
      <c r="G184" t="s">
        <v>14</v>
      </c>
    </row>
    <row r="185" spans="1:7" x14ac:dyDescent="0.3">
      <c r="A185">
        <v>8663</v>
      </c>
      <c r="B185">
        <v>468742022</v>
      </c>
      <c r="D185" s="6" t="s">
        <v>149</v>
      </c>
      <c r="E185">
        <v>0</v>
      </c>
      <c r="G185" t="s">
        <v>9</v>
      </c>
    </row>
    <row r="186" spans="1:7" x14ac:dyDescent="0.3">
      <c r="A186">
        <v>8882</v>
      </c>
      <c r="B186">
        <v>473363946</v>
      </c>
      <c r="D186" s="6" t="s">
        <v>149</v>
      </c>
      <c r="E186">
        <v>0</v>
      </c>
      <c r="G186" t="s">
        <v>14</v>
      </c>
    </row>
    <row r="187" spans="1:7" x14ac:dyDescent="0.3">
      <c r="A187">
        <v>8900</v>
      </c>
      <c r="B187">
        <v>488247533</v>
      </c>
      <c r="D187" s="6" t="s">
        <v>149</v>
      </c>
      <c r="E187">
        <v>0</v>
      </c>
      <c r="G187" t="s">
        <v>14</v>
      </c>
    </row>
    <row r="188" spans="1:7" x14ac:dyDescent="0.3">
      <c r="A188">
        <v>8960</v>
      </c>
      <c r="B188">
        <v>493012758</v>
      </c>
      <c r="D188" s="6" t="s">
        <v>149</v>
      </c>
      <c r="E188">
        <v>0</v>
      </c>
      <c r="F188" t="s">
        <v>234</v>
      </c>
      <c r="G188" t="s">
        <v>14</v>
      </c>
    </row>
    <row r="189" spans="1:7" x14ac:dyDescent="0.3">
      <c r="A189">
        <v>8961</v>
      </c>
      <c r="B189">
        <v>493012763</v>
      </c>
      <c r="D189" s="6" t="s">
        <v>149</v>
      </c>
      <c r="E189">
        <v>0</v>
      </c>
      <c r="G189" t="s">
        <v>14</v>
      </c>
    </row>
    <row r="190" spans="1:7" x14ac:dyDescent="0.3">
      <c r="A190">
        <v>9201</v>
      </c>
      <c r="B190">
        <v>511769032</v>
      </c>
      <c r="D190" s="6" t="s">
        <v>149</v>
      </c>
      <c r="E190">
        <v>0</v>
      </c>
      <c r="G190" t="s">
        <v>11</v>
      </c>
    </row>
    <row r="191" spans="1:7" x14ac:dyDescent="0.3">
      <c r="A191">
        <v>9427</v>
      </c>
      <c r="B191">
        <v>552597620</v>
      </c>
      <c r="D191" s="6" t="s">
        <v>149</v>
      </c>
      <c r="E191">
        <v>0</v>
      </c>
      <c r="G191" t="s">
        <v>3</v>
      </c>
    </row>
    <row r="192" spans="1:7" x14ac:dyDescent="0.3">
      <c r="A192">
        <v>9428</v>
      </c>
      <c r="B192">
        <v>552597828</v>
      </c>
      <c r="D192" s="6" t="s">
        <v>149</v>
      </c>
      <c r="E192">
        <v>0</v>
      </c>
      <c r="F192" t="s">
        <v>889</v>
      </c>
      <c r="G192" t="s">
        <v>3</v>
      </c>
    </row>
    <row r="193" spans="1:7" x14ac:dyDescent="0.3">
      <c r="A193">
        <v>9429</v>
      </c>
      <c r="B193">
        <v>552597829</v>
      </c>
      <c r="D193" s="6" t="s">
        <v>149</v>
      </c>
      <c r="E193">
        <v>0</v>
      </c>
      <c r="F193" t="s">
        <v>889</v>
      </c>
      <c r="G193" t="s">
        <v>3</v>
      </c>
    </row>
    <row r="194" spans="1:7" x14ac:dyDescent="0.3">
      <c r="A194">
        <v>9430</v>
      </c>
      <c r="B194">
        <v>552597831</v>
      </c>
      <c r="D194" s="6" t="s">
        <v>149</v>
      </c>
      <c r="E194">
        <v>0</v>
      </c>
      <c r="F194" t="s">
        <v>504</v>
      </c>
      <c r="G194" t="s">
        <v>7</v>
      </c>
    </row>
    <row r="195" spans="1:7" x14ac:dyDescent="0.3">
      <c r="A195">
        <v>9442</v>
      </c>
      <c r="B195">
        <v>552597985</v>
      </c>
      <c r="D195" s="6" t="s">
        <v>149</v>
      </c>
      <c r="E195">
        <v>0</v>
      </c>
      <c r="G195" t="s">
        <v>10</v>
      </c>
    </row>
    <row r="196" spans="1:7" x14ac:dyDescent="0.3">
      <c r="A196">
        <v>9443</v>
      </c>
      <c r="B196">
        <v>552597988</v>
      </c>
      <c r="D196" s="6" t="s">
        <v>149</v>
      </c>
      <c r="E196">
        <v>0</v>
      </c>
      <c r="G196" t="s">
        <v>10</v>
      </c>
    </row>
    <row r="197" spans="1:7" x14ac:dyDescent="0.3">
      <c r="A197">
        <v>9445</v>
      </c>
      <c r="B197">
        <v>552598032</v>
      </c>
      <c r="D197" s="6" t="s">
        <v>149</v>
      </c>
      <c r="E197">
        <v>-10</v>
      </c>
      <c r="F197" t="s">
        <v>493</v>
      </c>
      <c r="G197" t="s">
        <v>11</v>
      </c>
    </row>
    <row r="198" spans="1:7" x14ac:dyDescent="0.3">
      <c r="A198">
        <v>9446</v>
      </c>
      <c r="B198">
        <v>552598116</v>
      </c>
      <c r="D198" s="6" t="s">
        <v>149</v>
      </c>
      <c r="E198">
        <v>0</v>
      </c>
      <c r="G198" t="s">
        <v>10</v>
      </c>
    </row>
    <row r="199" spans="1:7" x14ac:dyDescent="0.3">
      <c r="A199">
        <v>9447</v>
      </c>
      <c r="B199">
        <v>552598139</v>
      </c>
      <c r="D199" s="6" t="s">
        <v>149</v>
      </c>
      <c r="E199">
        <v>0</v>
      </c>
      <c r="G199" t="s">
        <v>11</v>
      </c>
    </row>
    <row r="200" spans="1:7" x14ac:dyDescent="0.3">
      <c r="A200">
        <v>10050</v>
      </c>
      <c r="B200">
        <v>668766560</v>
      </c>
      <c r="D200" s="6" t="s">
        <v>149</v>
      </c>
      <c r="E200">
        <v>0</v>
      </c>
      <c r="G200" t="s">
        <v>5</v>
      </c>
    </row>
    <row r="201" spans="1:7" x14ac:dyDescent="0.3">
      <c r="A201">
        <v>10051</v>
      </c>
      <c r="B201">
        <v>668766561</v>
      </c>
      <c r="D201" s="6" t="s">
        <v>149</v>
      </c>
      <c r="E201">
        <v>0</v>
      </c>
      <c r="G201" t="s">
        <v>5</v>
      </c>
    </row>
    <row r="202" spans="1:7" x14ac:dyDescent="0.3">
      <c r="A202">
        <v>10052</v>
      </c>
      <c r="B202">
        <v>668766562</v>
      </c>
      <c r="D202" s="6" t="s">
        <v>149</v>
      </c>
      <c r="E202">
        <v>0</v>
      </c>
      <c r="G202" t="s">
        <v>5</v>
      </c>
    </row>
    <row r="203" spans="1:7" x14ac:dyDescent="0.3">
      <c r="A203">
        <v>10053</v>
      </c>
      <c r="B203">
        <v>668766564</v>
      </c>
      <c r="D203" s="6" t="s">
        <v>149</v>
      </c>
      <c r="E203">
        <v>0</v>
      </c>
      <c r="G203" t="s">
        <v>5</v>
      </c>
    </row>
    <row r="204" spans="1:7" x14ac:dyDescent="0.3">
      <c r="A204">
        <v>10055</v>
      </c>
      <c r="B204">
        <v>668767891</v>
      </c>
      <c r="D204" s="6" t="s">
        <v>149</v>
      </c>
      <c r="E204">
        <v>0</v>
      </c>
      <c r="G204" t="s">
        <v>5</v>
      </c>
    </row>
    <row r="205" spans="1:7" x14ac:dyDescent="0.3">
      <c r="A205">
        <v>10056</v>
      </c>
      <c r="B205">
        <v>668767892</v>
      </c>
      <c r="D205" s="6" t="s">
        <v>149</v>
      </c>
      <c r="E205">
        <v>0</v>
      </c>
      <c r="G205" t="s">
        <v>5</v>
      </c>
    </row>
    <row r="206" spans="1:7" x14ac:dyDescent="0.3">
      <c r="A206">
        <v>10802</v>
      </c>
      <c r="B206">
        <v>807295470</v>
      </c>
      <c r="D206" s="6" t="s">
        <v>149</v>
      </c>
      <c r="E206">
        <v>0</v>
      </c>
      <c r="G206" t="s">
        <v>6</v>
      </c>
    </row>
    <row r="207" spans="1:7" x14ac:dyDescent="0.3">
      <c r="A207">
        <v>10804</v>
      </c>
      <c r="B207">
        <v>807295475</v>
      </c>
      <c r="D207" s="6" t="s">
        <v>149</v>
      </c>
      <c r="E207">
        <v>-10</v>
      </c>
      <c r="F207" t="s">
        <v>252</v>
      </c>
      <c r="G207" t="s">
        <v>6</v>
      </c>
    </row>
    <row r="208" spans="1:7" x14ac:dyDescent="0.3">
      <c r="A208">
        <v>10805</v>
      </c>
      <c r="B208">
        <v>807295478</v>
      </c>
      <c r="D208" s="6" t="s">
        <v>149</v>
      </c>
      <c r="E208">
        <v>-10</v>
      </c>
      <c r="F208" t="s">
        <v>252</v>
      </c>
      <c r="G208" t="s">
        <v>6</v>
      </c>
    </row>
    <row r="209" spans="1:7" x14ac:dyDescent="0.3">
      <c r="A209">
        <v>10806</v>
      </c>
      <c r="B209">
        <v>807295480</v>
      </c>
      <c r="D209" s="6" t="s">
        <v>149</v>
      </c>
      <c r="E209">
        <v>-10</v>
      </c>
      <c r="F209" t="s">
        <v>252</v>
      </c>
      <c r="G209" t="s">
        <v>12</v>
      </c>
    </row>
    <row r="210" spans="1:7" x14ac:dyDescent="0.3">
      <c r="A210">
        <v>10807</v>
      </c>
      <c r="B210">
        <v>807295481</v>
      </c>
      <c r="D210" s="6" t="s">
        <v>149</v>
      </c>
      <c r="E210">
        <v>-10</v>
      </c>
      <c r="F210" t="s">
        <v>252</v>
      </c>
      <c r="G210" t="s">
        <v>12</v>
      </c>
    </row>
    <row r="211" spans="1:7" x14ac:dyDescent="0.3">
      <c r="A211">
        <v>10808</v>
      </c>
      <c r="B211">
        <v>807295482</v>
      </c>
      <c r="D211" s="6" t="s">
        <v>149</v>
      </c>
      <c r="E211">
        <v>-10</v>
      </c>
      <c r="F211" t="s">
        <v>252</v>
      </c>
      <c r="G211" t="s">
        <v>12</v>
      </c>
    </row>
    <row r="212" spans="1:7" x14ac:dyDescent="0.3">
      <c r="A212">
        <v>10809</v>
      </c>
      <c r="B212">
        <v>807295483</v>
      </c>
      <c r="D212" s="6" t="s">
        <v>149</v>
      </c>
      <c r="E212">
        <v>-10</v>
      </c>
      <c r="F212" t="s">
        <v>252</v>
      </c>
      <c r="G212" t="s">
        <v>12</v>
      </c>
    </row>
    <row r="213" spans="1:7" x14ac:dyDescent="0.3">
      <c r="A213">
        <v>10810</v>
      </c>
      <c r="B213">
        <v>807295484</v>
      </c>
      <c r="D213" s="6" t="s">
        <v>149</v>
      </c>
      <c r="E213">
        <v>-10</v>
      </c>
      <c r="F213" t="s">
        <v>252</v>
      </c>
      <c r="G213" t="s">
        <v>6</v>
      </c>
    </row>
    <row r="214" spans="1:7" x14ac:dyDescent="0.3">
      <c r="A214">
        <v>10811</v>
      </c>
      <c r="B214">
        <v>807295485</v>
      </c>
      <c r="D214" s="6" t="s">
        <v>149</v>
      </c>
      <c r="E214">
        <v>-10</v>
      </c>
      <c r="F214" t="s">
        <v>252</v>
      </c>
      <c r="G214" t="s">
        <v>6</v>
      </c>
    </row>
    <row r="215" spans="1:7" x14ac:dyDescent="0.3">
      <c r="A215">
        <v>10812</v>
      </c>
      <c r="B215">
        <v>807295486</v>
      </c>
      <c r="D215" s="6" t="s">
        <v>149</v>
      </c>
      <c r="E215">
        <v>-10</v>
      </c>
      <c r="F215" t="s">
        <v>252</v>
      </c>
      <c r="G215" t="s">
        <v>6</v>
      </c>
    </row>
    <row r="216" spans="1:7" x14ac:dyDescent="0.3">
      <c r="A216">
        <v>10813</v>
      </c>
      <c r="B216">
        <v>807295487</v>
      </c>
      <c r="D216" s="6" t="s">
        <v>149</v>
      </c>
      <c r="E216">
        <v>-10</v>
      </c>
      <c r="F216" t="s">
        <v>252</v>
      </c>
      <c r="G216" t="s">
        <v>6</v>
      </c>
    </row>
    <row r="217" spans="1:7" x14ac:dyDescent="0.3">
      <c r="A217">
        <v>10814</v>
      </c>
      <c r="B217">
        <v>807295488</v>
      </c>
      <c r="D217" s="6" t="s">
        <v>149</v>
      </c>
      <c r="E217">
        <v>0</v>
      </c>
      <c r="G217" t="s">
        <v>6</v>
      </c>
    </row>
    <row r="218" spans="1:7" x14ac:dyDescent="0.3">
      <c r="A218">
        <v>10815</v>
      </c>
      <c r="B218">
        <v>807295489</v>
      </c>
      <c r="D218" s="6" t="s">
        <v>149</v>
      </c>
      <c r="E218">
        <v>-10</v>
      </c>
      <c r="F218" t="s">
        <v>252</v>
      </c>
      <c r="G218" t="s">
        <v>6</v>
      </c>
    </row>
    <row r="219" spans="1:7" x14ac:dyDescent="0.3">
      <c r="A219">
        <v>10816</v>
      </c>
      <c r="B219">
        <v>807295490</v>
      </c>
      <c r="D219" s="6" t="s">
        <v>149</v>
      </c>
      <c r="E219">
        <v>-10</v>
      </c>
      <c r="F219" t="s">
        <v>252</v>
      </c>
      <c r="G219" t="s">
        <v>6</v>
      </c>
    </row>
    <row r="220" spans="1:7" x14ac:dyDescent="0.3">
      <c r="A220">
        <v>10817</v>
      </c>
      <c r="B220">
        <v>807295491</v>
      </c>
      <c r="D220" s="6" t="s">
        <v>149</v>
      </c>
      <c r="E220">
        <v>-10</v>
      </c>
      <c r="F220" t="s">
        <v>252</v>
      </c>
      <c r="G220" t="s">
        <v>6</v>
      </c>
    </row>
    <row r="221" spans="1:7" x14ac:dyDescent="0.3">
      <c r="A221">
        <v>10818</v>
      </c>
      <c r="B221">
        <v>807295492</v>
      </c>
      <c r="D221" s="6" t="s">
        <v>149</v>
      </c>
      <c r="E221">
        <v>-10</v>
      </c>
      <c r="F221" t="s">
        <v>252</v>
      </c>
      <c r="G221" t="s">
        <v>6</v>
      </c>
    </row>
    <row r="222" spans="1:7" x14ac:dyDescent="0.3">
      <c r="A222">
        <v>10819</v>
      </c>
      <c r="B222">
        <v>807295493</v>
      </c>
      <c r="D222" s="6" t="s">
        <v>149</v>
      </c>
      <c r="E222">
        <v>-10</v>
      </c>
      <c r="F222" t="s">
        <v>252</v>
      </c>
      <c r="G222" t="s">
        <v>6</v>
      </c>
    </row>
    <row r="223" spans="1:7" x14ac:dyDescent="0.3">
      <c r="A223">
        <v>10820</v>
      </c>
      <c r="B223">
        <v>807295494</v>
      </c>
      <c r="D223" s="6" t="s">
        <v>149</v>
      </c>
      <c r="E223">
        <v>-10</v>
      </c>
      <c r="F223" t="s">
        <v>252</v>
      </c>
      <c r="G223" t="s">
        <v>6</v>
      </c>
    </row>
    <row r="224" spans="1:7" x14ac:dyDescent="0.3">
      <c r="A224">
        <v>10821</v>
      </c>
      <c r="B224">
        <v>807295495</v>
      </c>
      <c r="D224" s="6" t="s">
        <v>149</v>
      </c>
      <c r="E224">
        <v>-10</v>
      </c>
      <c r="F224" t="s">
        <v>252</v>
      </c>
      <c r="G224" t="s">
        <v>6</v>
      </c>
    </row>
    <row r="225" spans="1:7" x14ac:dyDescent="0.3">
      <c r="A225">
        <v>10822</v>
      </c>
      <c r="B225">
        <v>807295496</v>
      </c>
      <c r="D225" s="6" t="s">
        <v>149</v>
      </c>
      <c r="E225">
        <v>-10</v>
      </c>
      <c r="F225" t="s">
        <v>252</v>
      </c>
      <c r="G225" t="s">
        <v>12</v>
      </c>
    </row>
    <row r="226" spans="1:7" x14ac:dyDescent="0.3">
      <c r="A226">
        <v>10823</v>
      </c>
      <c r="B226">
        <v>807295497</v>
      </c>
      <c r="D226" s="6" t="s">
        <v>149</v>
      </c>
      <c r="E226">
        <v>-10</v>
      </c>
      <c r="F226" t="s">
        <v>252</v>
      </c>
      <c r="G226" t="s">
        <v>12</v>
      </c>
    </row>
    <row r="227" spans="1:7" x14ac:dyDescent="0.3">
      <c r="A227">
        <v>10824</v>
      </c>
      <c r="B227">
        <v>807295498</v>
      </c>
      <c r="D227" s="6" t="s">
        <v>149</v>
      </c>
      <c r="E227">
        <v>-10</v>
      </c>
      <c r="F227" t="s">
        <v>252</v>
      </c>
      <c r="G227" t="s">
        <v>12</v>
      </c>
    </row>
    <row r="228" spans="1:7" x14ac:dyDescent="0.3">
      <c r="A228">
        <v>10826</v>
      </c>
      <c r="B228">
        <v>807295500</v>
      </c>
      <c r="D228" s="6" t="s">
        <v>149</v>
      </c>
      <c r="E228">
        <v>-10</v>
      </c>
      <c r="F228" t="s">
        <v>252</v>
      </c>
      <c r="G228" t="s">
        <v>12</v>
      </c>
    </row>
    <row r="229" spans="1:7" x14ac:dyDescent="0.3">
      <c r="A229">
        <v>10827</v>
      </c>
      <c r="B229">
        <v>807295501</v>
      </c>
      <c r="D229" s="6" t="s">
        <v>149</v>
      </c>
      <c r="E229">
        <v>-10</v>
      </c>
      <c r="F229" t="s">
        <v>252</v>
      </c>
      <c r="G229" t="s">
        <v>12</v>
      </c>
    </row>
    <row r="230" spans="1:7" x14ac:dyDescent="0.3">
      <c r="A230">
        <v>10828</v>
      </c>
      <c r="B230">
        <v>807295502</v>
      </c>
      <c r="D230" s="6" t="s">
        <v>149</v>
      </c>
      <c r="E230">
        <v>-10</v>
      </c>
      <c r="F230" t="s">
        <v>252</v>
      </c>
      <c r="G230" t="s">
        <v>12</v>
      </c>
    </row>
    <row r="231" spans="1:7" x14ac:dyDescent="0.3">
      <c r="A231">
        <v>10830</v>
      </c>
      <c r="B231">
        <v>807295504</v>
      </c>
      <c r="D231" s="6" t="s">
        <v>149</v>
      </c>
      <c r="E231">
        <v>-10</v>
      </c>
      <c r="F231" t="s">
        <v>252</v>
      </c>
      <c r="G231" t="s">
        <v>12</v>
      </c>
    </row>
    <row r="232" spans="1:7" x14ac:dyDescent="0.3">
      <c r="A232">
        <v>11394</v>
      </c>
      <c r="B232">
        <v>885164549</v>
      </c>
      <c r="D232" s="6" t="s">
        <v>149</v>
      </c>
      <c r="E232">
        <v>0</v>
      </c>
      <c r="G232" t="s">
        <v>14</v>
      </c>
    </row>
    <row r="233" spans="1:7" x14ac:dyDescent="0.3">
      <c r="A233">
        <v>11395</v>
      </c>
      <c r="B233">
        <v>885164550</v>
      </c>
      <c r="D233" s="6" t="s">
        <v>149</v>
      </c>
      <c r="E233">
        <v>-10</v>
      </c>
      <c r="F233" t="s">
        <v>252</v>
      </c>
      <c r="G233" t="s">
        <v>14</v>
      </c>
    </row>
    <row r="234" spans="1:7" x14ac:dyDescent="0.3">
      <c r="A234">
        <v>11398</v>
      </c>
      <c r="B234">
        <v>885164553</v>
      </c>
      <c r="D234" s="6" t="s">
        <v>149</v>
      </c>
      <c r="E234">
        <v>0</v>
      </c>
      <c r="G234" t="s">
        <v>14</v>
      </c>
    </row>
    <row r="235" spans="1:7" x14ac:dyDescent="0.3">
      <c r="A235">
        <v>11399</v>
      </c>
      <c r="B235">
        <v>885164554</v>
      </c>
      <c r="D235" s="6" t="s">
        <v>149</v>
      </c>
      <c r="E235">
        <v>-10</v>
      </c>
      <c r="F235" t="s">
        <v>252</v>
      </c>
      <c r="G235" t="s">
        <v>14</v>
      </c>
    </row>
    <row r="236" spans="1:7" x14ac:dyDescent="0.3">
      <c r="A236">
        <v>11400</v>
      </c>
      <c r="B236">
        <v>885167999</v>
      </c>
      <c r="D236" s="6" t="s">
        <v>149</v>
      </c>
      <c r="E236">
        <v>0</v>
      </c>
      <c r="G236" t="s">
        <v>14</v>
      </c>
    </row>
    <row r="237" spans="1:7" x14ac:dyDescent="0.3">
      <c r="A237">
        <v>11401</v>
      </c>
      <c r="B237">
        <v>885168000</v>
      </c>
      <c r="D237" s="6" t="s">
        <v>149</v>
      </c>
      <c r="E237">
        <v>-10</v>
      </c>
      <c r="F237" t="s">
        <v>252</v>
      </c>
      <c r="G237" t="s">
        <v>14</v>
      </c>
    </row>
    <row r="238" spans="1:7" x14ac:dyDescent="0.3">
      <c r="A238">
        <v>11402</v>
      </c>
      <c r="B238">
        <v>885168001</v>
      </c>
      <c r="D238" s="6" t="s">
        <v>149</v>
      </c>
      <c r="E238">
        <v>0</v>
      </c>
      <c r="G238" t="s">
        <v>14</v>
      </c>
    </row>
    <row r="239" spans="1:7" x14ac:dyDescent="0.3">
      <c r="A239">
        <v>11403</v>
      </c>
      <c r="B239">
        <v>885168002</v>
      </c>
      <c r="D239" s="6" t="s">
        <v>149</v>
      </c>
      <c r="E239">
        <v>-10</v>
      </c>
      <c r="F239" t="s">
        <v>252</v>
      </c>
      <c r="G239" t="s">
        <v>14</v>
      </c>
    </row>
    <row r="240" spans="1:7" x14ac:dyDescent="0.3">
      <c r="A240">
        <v>11426</v>
      </c>
      <c r="B240">
        <v>885542766</v>
      </c>
      <c r="D240" s="6" t="s">
        <v>149</v>
      </c>
      <c r="E240">
        <v>0</v>
      </c>
      <c r="G240" t="s">
        <v>10</v>
      </c>
    </row>
    <row r="241" spans="1:7" x14ac:dyDescent="0.3">
      <c r="A241">
        <v>11427</v>
      </c>
      <c r="B241">
        <v>885542768</v>
      </c>
      <c r="D241" s="6" t="s">
        <v>149</v>
      </c>
      <c r="E241">
        <v>-10</v>
      </c>
      <c r="F241" t="s">
        <v>252</v>
      </c>
      <c r="G241" t="s">
        <v>10</v>
      </c>
    </row>
    <row r="242" spans="1:7" x14ac:dyDescent="0.3">
      <c r="A242">
        <v>11428</v>
      </c>
      <c r="B242">
        <v>885542769</v>
      </c>
      <c r="D242" s="6" t="s">
        <v>149</v>
      </c>
      <c r="E242">
        <v>0</v>
      </c>
      <c r="G242" t="s">
        <v>10</v>
      </c>
    </row>
    <row r="243" spans="1:7" x14ac:dyDescent="0.3">
      <c r="A243">
        <v>11429</v>
      </c>
      <c r="B243">
        <v>885542774</v>
      </c>
      <c r="D243" s="6" t="s">
        <v>149</v>
      </c>
      <c r="E243">
        <v>0</v>
      </c>
      <c r="G243" t="s">
        <v>10</v>
      </c>
    </row>
    <row r="244" spans="1:7" x14ac:dyDescent="0.3">
      <c r="A244">
        <v>11430</v>
      </c>
      <c r="B244">
        <v>885542775</v>
      </c>
      <c r="D244" s="6" t="s">
        <v>149</v>
      </c>
      <c r="E244">
        <v>-10</v>
      </c>
      <c r="F244" t="s">
        <v>252</v>
      </c>
      <c r="G244" t="s">
        <v>10</v>
      </c>
    </row>
    <row r="245" spans="1:7" x14ac:dyDescent="0.3">
      <c r="A245">
        <v>11455</v>
      </c>
      <c r="B245">
        <v>885848199</v>
      </c>
      <c r="D245" s="6" t="s">
        <v>149</v>
      </c>
      <c r="E245">
        <v>0</v>
      </c>
      <c r="G245" t="s">
        <v>10</v>
      </c>
    </row>
    <row r="246" spans="1:7" x14ac:dyDescent="0.3">
      <c r="A246">
        <v>11456</v>
      </c>
      <c r="B246">
        <v>885848200</v>
      </c>
      <c r="D246" s="6" t="s">
        <v>149</v>
      </c>
      <c r="E246">
        <v>-10</v>
      </c>
      <c r="F246" t="s">
        <v>252</v>
      </c>
      <c r="G246" t="s">
        <v>10</v>
      </c>
    </row>
    <row r="247" spans="1:7" x14ac:dyDescent="0.3">
      <c r="A247">
        <v>11465</v>
      </c>
      <c r="B247">
        <v>886207660</v>
      </c>
      <c r="D247" s="6" t="s">
        <v>149</v>
      </c>
      <c r="E247">
        <v>0</v>
      </c>
      <c r="F247" t="s">
        <v>889</v>
      </c>
      <c r="G247" t="s">
        <v>3</v>
      </c>
    </row>
    <row r="248" spans="1:7" x14ac:dyDescent="0.3">
      <c r="A248">
        <v>11466</v>
      </c>
      <c r="B248">
        <v>886207661</v>
      </c>
      <c r="D248" s="6" t="s">
        <v>149</v>
      </c>
      <c r="E248">
        <v>-10</v>
      </c>
      <c r="F248" t="s">
        <v>1657</v>
      </c>
      <c r="G248" t="s">
        <v>3</v>
      </c>
    </row>
    <row r="249" spans="1:7" x14ac:dyDescent="0.3">
      <c r="A249">
        <v>11467</v>
      </c>
      <c r="B249">
        <v>886207662</v>
      </c>
      <c r="D249" s="6" t="s">
        <v>149</v>
      </c>
      <c r="E249">
        <v>0</v>
      </c>
      <c r="F249" t="s">
        <v>889</v>
      </c>
      <c r="G249" t="s">
        <v>3</v>
      </c>
    </row>
    <row r="250" spans="1:7" x14ac:dyDescent="0.3">
      <c r="A250">
        <v>11468</v>
      </c>
      <c r="B250">
        <v>886207663</v>
      </c>
      <c r="D250" s="6" t="s">
        <v>149</v>
      </c>
      <c r="E250">
        <v>-10</v>
      </c>
      <c r="F250" t="s">
        <v>1657</v>
      </c>
      <c r="G250" t="s">
        <v>3</v>
      </c>
    </row>
    <row r="251" spans="1:7" x14ac:dyDescent="0.3">
      <c r="A251">
        <v>11469</v>
      </c>
      <c r="B251">
        <v>886207664</v>
      </c>
      <c r="D251" s="6" t="s">
        <v>149</v>
      </c>
      <c r="E251">
        <v>0</v>
      </c>
      <c r="F251" t="s">
        <v>889</v>
      </c>
      <c r="G251" t="s">
        <v>3</v>
      </c>
    </row>
    <row r="252" spans="1:7" x14ac:dyDescent="0.3">
      <c r="A252">
        <v>11470</v>
      </c>
      <c r="B252">
        <v>886207665</v>
      </c>
      <c r="D252" s="6" t="s">
        <v>149</v>
      </c>
      <c r="E252">
        <v>-10</v>
      </c>
      <c r="F252" t="s">
        <v>1657</v>
      </c>
      <c r="G252" t="s">
        <v>3</v>
      </c>
    </row>
    <row r="253" spans="1:7" x14ac:dyDescent="0.3">
      <c r="A253">
        <v>11477</v>
      </c>
      <c r="B253">
        <v>886213080</v>
      </c>
      <c r="D253" s="6" t="s">
        <v>149</v>
      </c>
      <c r="E253">
        <v>-10</v>
      </c>
      <c r="F253" t="s">
        <v>192</v>
      </c>
      <c r="G253" t="s">
        <v>10</v>
      </c>
    </row>
    <row r="254" spans="1:7" x14ac:dyDescent="0.3">
      <c r="A254">
        <v>11478</v>
      </c>
      <c r="B254">
        <v>886213081</v>
      </c>
      <c r="D254" s="6" t="s">
        <v>149</v>
      </c>
      <c r="E254">
        <v>-10</v>
      </c>
      <c r="F254" t="s">
        <v>252</v>
      </c>
      <c r="G254" t="s">
        <v>10</v>
      </c>
    </row>
    <row r="255" spans="1:7" x14ac:dyDescent="0.3">
      <c r="A255">
        <v>11479</v>
      </c>
      <c r="B255">
        <v>886213082</v>
      </c>
      <c r="D255" s="6" t="s">
        <v>149</v>
      </c>
      <c r="E255">
        <v>-10</v>
      </c>
      <c r="F255" t="s">
        <v>192</v>
      </c>
      <c r="G255" t="s">
        <v>10</v>
      </c>
    </row>
    <row r="256" spans="1:7" x14ac:dyDescent="0.3">
      <c r="A256">
        <v>11480</v>
      </c>
      <c r="B256">
        <v>886213083</v>
      </c>
      <c r="D256" s="6" t="s">
        <v>149</v>
      </c>
      <c r="E256">
        <v>-10</v>
      </c>
      <c r="F256" t="s">
        <v>252</v>
      </c>
      <c r="G256" t="s">
        <v>10</v>
      </c>
    </row>
    <row r="257" spans="1:7" x14ac:dyDescent="0.3">
      <c r="A257">
        <v>11527</v>
      </c>
      <c r="B257">
        <v>892968344</v>
      </c>
      <c r="D257" s="6" t="s">
        <v>149</v>
      </c>
      <c r="E257">
        <v>0</v>
      </c>
      <c r="G257" t="s">
        <v>14</v>
      </c>
    </row>
    <row r="258" spans="1:7" x14ac:dyDescent="0.3">
      <c r="A258">
        <v>11528</v>
      </c>
      <c r="B258">
        <v>892968345</v>
      </c>
      <c r="D258" s="6" t="s">
        <v>149</v>
      </c>
      <c r="E258">
        <v>-10</v>
      </c>
      <c r="F258" t="s">
        <v>252</v>
      </c>
      <c r="G258" t="s">
        <v>14</v>
      </c>
    </row>
    <row r="259" spans="1:7" x14ac:dyDescent="0.3">
      <c r="A259">
        <v>11529</v>
      </c>
      <c r="B259">
        <v>892968346</v>
      </c>
      <c r="D259" s="6" t="s">
        <v>149</v>
      </c>
      <c r="E259">
        <v>0</v>
      </c>
      <c r="G259" t="s">
        <v>14</v>
      </c>
    </row>
    <row r="260" spans="1:7" x14ac:dyDescent="0.3">
      <c r="A260">
        <v>11530</v>
      </c>
      <c r="B260">
        <v>892968347</v>
      </c>
      <c r="D260" s="6" t="s">
        <v>149</v>
      </c>
      <c r="E260">
        <v>-10</v>
      </c>
      <c r="F260" t="s">
        <v>252</v>
      </c>
      <c r="G260" t="s">
        <v>14</v>
      </c>
    </row>
    <row r="261" spans="1:7" x14ac:dyDescent="0.3">
      <c r="A261">
        <v>11558</v>
      </c>
      <c r="B261">
        <v>892973297</v>
      </c>
      <c r="D261" s="6" t="s">
        <v>149</v>
      </c>
      <c r="E261">
        <v>-10</v>
      </c>
      <c r="F261" t="s">
        <v>252</v>
      </c>
      <c r="G261" t="s">
        <v>7</v>
      </c>
    </row>
    <row r="262" spans="1:7" x14ac:dyDescent="0.3">
      <c r="A262">
        <v>11559</v>
      </c>
      <c r="B262">
        <v>892973298</v>
      </c>
      <c r="D262" s="6" t="s">
        <v>149</v>
      </c>
      <c r="E262">
        <v>-10</v>
      </c>
      <c r="F262" t="s">
        <v>252</v>
      </c>
      <c r="G262" t="s">
        <v>7</v>
      </c>
    </row>
    <row r="263" spans="1:7" x14ac:dyDescent="0.3">
      <c r="A263">
        <v>11560</v>
      </c>
      <c r="B263">
        <v>892973299</v>
      </c>
      <c r="D263" s="6" t="s">
        <v>149</v>
      </c>
      <c r="E263">
        <v>0</v>
      </c>
      <c r="G263" t="s">
        <v>7</v>
      </c>
    </row>
    <row r="264" spans="1:7" x14ac:dyDescent="0.3">
      <c r="A264">
        <v>11561</v>
      </c>
      <c r="B264">
        <v>892973300</v>
      </c>
      <c r="D264" s="6" t="s">
        <v>149</v>
      </c>
      <c r="E264">
        <v>0</v>
      </c>
      <c r="F264" t="s">
        <v>504</v>
      </c>
      <c r="G264" t="s">
        <v>7</v>
      </c>
    </row>
    <row r="265" spans="1:7" x14ac:dyDescent="0.3">
      <c r="A265">
        <v>11562</v>
      </c>
      <c r="B265">
        <v>892973301</v>
      </c>
      <c r="D265" s="6" t="s">
        <v>149</v>
      </c>
      <c r="E265">
        <v>-10</v>
      </c>
      <c r="F265" t="s">
        <v>1222</v>
      </c>
      <c r="G265" t="s">
        <v>7</v>
      </c>
    </row>
    <row r="266" spans="1:7" x14ac:dyDescent="0.3">
      <c r="A266">
        <v>11563</v>
      </c>
      <c r="B266">
        <v>892973302</v>
      </c>
      <c r="D266" s="6" t="s">
        <v>149</v>
      </c>
      <c r="E266">
        <v>0</v>
      </c>
      <c r="F266" t="s">
        <v>504</v>
      </c>
      <c r="G266" t="s">
        <v>7</v>
      </c>
    </row>
    <row r="267" spans="1:7" x14ac:dyDescent="0.3">
      <c r="A267">
        <v>11564</v>
      </c>
      <c r="B267">
        <v>892973303</v>
      </c>
      <c r="D267" s="6" t="s">
        <v>149</v>
      </c>
      <c r="E267">
        <v>-10</v>
      </c>
      <c r="F267" t="s">
        <v>1222</v>
      </c>
      <c r="G267" t="s">
        <v>7</v>
      </c>
    </row>
    <row r="268" spans="1:7" x14ac:dyDescent="0.3">
      <c r="A268">
        <v>11565</v>
      </c>
      <c r="B268">
        <v>892973304</v>
      </c>
      <c r="D268" s="6" t="s">
        <v>149</v>
      </c>
      <c r="E268">
        <v>-10</v>
      </c>
      <c r="F268" t="s">
        <v>1222</v>
      </c>
      <c r="G268" t="s">
        <v>7</v>
      </c>
    </row>
    <row r="269" spans="1:7" x14ac:dyDescent="0.3">
      <c r="A269">
        <v>11566</v>
      </c>
      <c r="B269">
        <v>892973305</v>
      </c>
      <c r="D269" s="6" t="s">
        <v>149</v>
      </c>
      <c r="E269">
        <v>-10</v>
      </c>
      <c r="F269" t="s">
        <v>1222</v>
      </c>
      <c r="G269" t="s">
        <v>7</v>
      </c>
    </row>
    <row r="270" spans="1:7" x14ac:dyDescent="0.3">
      <c r="A270">
        <v>11567</v>
      </c>
      <c r="B270">
        <v>892973306</v>
      </c>
      <c r="D270" s="6" t="s">
        <v>149</v>
      </c>
      <c r="E270">
        <v>0</v>
      </c>
      <c r="F270" t="s">
        <v>504</v>
      </c>
      <c r="G270" t="s">
        <v>7</v>
      </c>
    </row>
    <row r="271" spans="1:7" x14ac:dyDescent="0.3">
      <c r="A271">
        <v>11605</v>
      </c>
      <c r="B271">
        <v>894920420</v>
      </c>
      <c r="D271" s="6" t="s">
        <v>149</v>
      </c>
      <c r="E271">
        <v>0</v>
      </c>
      <c r="G271" t="s">
        <v>11</v>
      </c>
    </row>
    <row r="272" spans="1:7" x14ac:dyDescent="0.3">
      <c r="A272">
        <v>11606</v>
      </c>
      <c r="B272">
        <v>894920421</v>
      </c>
      <c r="D272" s="6" t="s">
        <v>149</v>
      </c>
      <c r="E272">
        <v>-10</v>
      </c>
      <c r="F272" t="s">
        <v>252</v>
      </c>
      <c r="G272" t="s">
        <v>11</v>
      </c>
    </row>
    <row r="273" spans="1:7" x14ac:dyDescent="0.3">
      <c r="A273">
        <v>11607</v>
      </c>
      <c r="B273">
        <v>894920422</v>
      </c>
      <c r="D273" s="6" t="s">
        <v>149</v>
      </c>
      <c r="E273">
        <v>0</v>
      </c>
      <c r="G273" t="s">
        <v>11</v>
      </c>
    </row>
    <row r="274" spans="1:7" x14ac:dyDescent="0.3">
      <c r="A274">
        <v>11608</v>
      </c>
      <c r="B274">
        <v>894920423</v>
      </c>
      <c r="D274" s="6" t="s">
        <v>149</v>
      </c>
      <c r="E274">
        <v>-10</v>
      </c>
      <c r="F274" t="s">
        <v>252</v>
      </c>
      <c r="G274" t="s">
        <v>11</v>
      </c>
    </row>
    <row r="275" spans="1:7" x14ac:dyDescent="0.3">
      <c r="A275">
        <v>11622</v>
      </c>
      <c r="B275">
        <v>899836506</v>
      </c>
      <c r="D275" s="6" t="s">
        <v>149</v>
      </c>
      <c r="E275">
        <v>-10</v>
      </c>
      <c r="F275" t="s">
        <v>252</v>
      </c>
      <c r="G275" t="s">
        <v>14</v>
      </c>
    </row>
    <row r="276" spans="1:7" x14ac:dyDescent="0.3">
      <c r="A276">
        <v>11623</v>
      </c>
      <c r="B276">
        <v>899836507</v>
      </c>
      <c r="D276" s="6" t="s">
        <v>149</v>
      </c>
      <c r="E276">
        <v>0</v>
      </c>
      <c r="G276" t="s">
        <v>10</v>
      </c>
    </row>
    <row r="277" spans="1:7" x14ac:dyDescent="0.3">
      <c r="A277">
        <v>11624</v>
      </c>
      <c r="B277">
        <v>899836508</v>
      </c>
      <c r="D277" s="6" t="s">
        <v>149</v>
      </c>
      <c r="E277">
        <v>-10</v>
      </c>
      <c r="F277" t="s">
        <v>252</v>
      </c>
      <c r="G277" t="s">
        <v>10</v>
      </c>
    </row>
    <row r="278" spans="1:7" x14ac:dyDescent="0.3">
      <c r="A278">
        <v>11625</v>
      </c>
      <c r="B278">
        <v>899836509</v>
      </c>
      <c r="D278" s="6" t="s">
        <v>149</v>
      </c>
      <c r="E278">
        <v>0</v>
      </c>
      <c r="G278" t="s">
        <v>11</v>
      </c>
    </row>
    <row r="279" spans="1:7" x14ac:dyDescent="0.3">
      <c r="A279">
        <v>11626</v>
      </c>
      <c r="B279">
        <v>899836510</v>
      </c>
      <c r="D279" s="6" t="s">
        <v>149</v>
      </c>
      <c r="E279">
        <v>-10</v>
      </c>
      <c r="F279" t="s">
        <v>252</v>
      </c>
      <c r="G279" t="s">
        <v>11</v>
      </c>
    </row>
    <row r="280" spans="1:7" x14ac:dyDescent="0.3">
      <c r="A280">
        <v>12661</v>
      </c>
      <c r="B280">
        <v>988700738</v>
      </c>
      <c r="D280" s="6" t="s">
        <v>149</v>
      </c>
      <c r="E280">
        <v>0</v>
      </c>
      <c r="G280" t="s">
        <v>5</v>
      </c>
    </row>
    <row r="281" spans="1:7" x14ac:dyDescent="0.3">
      <c r="A281">
        <v>2032</v>
      </c>
      <c r="B281">
        <v>20843142</v>
      </c>
      <c r="D281" s="6" t="s">
        <v>1642</v>
      </c>
      <c r="E281">
        <v>0</v>
      </c>
      <c r="G281" t="s">
        <v>8</v>
      </c>
    </row>
    <row r="282" spans="1:7" x14ac:dyDescent="0.3">
      <c r="A282">
        <v>2033</v>
      </c>
      <c r="B282">
        <v>20843144</v>
      </c>
      <c r="D282" s="6" t="s">
        <v>1642</v>
      </c>
      <c r="E282">
        <v>-10</v>
      </c>
      <c r="F282" t="s">
        <v>252</v>
      </c>
      <c r="G282" t="s">
        <v>8</v>
      </c>
    </row>
    <row r="283" spans="1:7" x14ac:dyDescent="0.3">
      <c r="A283">
        <v>3882</v>
      </c>
      <c r="B283">
        <v>51066828</v>
      </c>
      <c r="D283" s="6" t="s">
        <v>1642</v>
      </c>
      <c r="E283">
        <v>0</v>
      </c>
      <c r="G283" t="s">
        <v>8</v>
      </c>
    </row>
    <row r="284" spans="1:7" x14ac:dyDescent="0.3">
      <c r="A284">
        <v>4315</v>
      </c>
      <c r="B284">
        <v>59951919</v>
      </c>
      <c r="D284" s="6" t="s">
        <v>1642</v>
      </c>
      <c r="E284">
        <v>-10</v>
      </c>
      <c r="F284" t="s">
        <v>192</v>
      </c>
      <c r="G284" t="s">
        <v>3</v>
      </c>
    </row>
    <row r="285" spans="1:7" x14ac:dyDescent="0.3">
      <c r="A285">
        <v>8500</v>
      </c>
      <c r="B285">
        <v>427206175</v>
      </c>
      <c r="D285" s="6" t="s">
        <v>1642</v>
      </c>
      <c r="E285">
        <v>0</v>
      </c>
      <c r="G285" t="s">
        <v>3</v>
      </c>
    </row>
    <row r="286" spans="1:7" x14ac:dyDescent="0.3">
      <c r="A286">
        <v>11609</v>
      </c>
      <c r="B286">
        <v>895199287</v>
      </c>
      <c r="D286" s="6" t="s">
        <v>1642</v>
      </c>
      <c r="E286">
        <v>0</v>
      </c>
      <c r="G286" t="s">
        <v>8</v>
      </c>
    </row>
    <row r="287" spans="1:7" x14ac:dyDescent="0.3">
      <c r="A287">
        <v>11610</v>
      </c>
      <c r="B287">
        <v>895199288</v>
      </c>
      <c r="D287" s="6" t="s">
        <v>1642</v>
      </c>
      <c r="E287">
        <v>-10</v>
      </c>
      <c r="F287" t="s">
        <v>252</v>
      </c>
      <c r="G287" t="s">
        <v>8</v>
      </c>
    </row>
    <row r="288" spans="1:7" x14ac:dyDescent="0.3">
      <c r="A288">
        <v>11611</v>
      </c>
      <c r="B288">
        <v>895199289</v>
      </c>
      <c r="D288" s="6" t="s">
        <v>1642</v>
      </c>
      <c r="E288">
        <v>0</v>
      </c>
      <c r="G288" t="s">
        <v>5</v>
      </c>
    </row>
    <row r="289" spans="1:7" x14ac:dyDescent="0.3">
      <c r="A289">
        <v>11612</v>
      </c>
      <c r="B289">
        <v>895199290</v>
      </c>
      <c r="D289" s="6" t="s">
        <v>1642</v>
      </c>
      <c r="E289">
        <v>-10</v>
      </c>
      <c r="F289" t="s">
        <v>252</v>
      </c>
      <c r="G289" t="s">
        <v>5</v>
      </c>
    </row>
    <row r="290" spans="1:7" x14ac:dyDescent="0.3">
      <c r="A290">
        <v>3704</v>
      </c>
      <c r="B290">
        <v>38305589</v>
      </c>
      <c r="D290" s="6" t="s">
        <v>545</v>
      </c>
      <c r="E290">
        <v>0</v>
      </c>
      <c r="F290" t="s">
        <v>889</v>
      </c>
      <c r="G290" t="s">
        <v>10</v>
      </c>
    </row>
    <row r="291" spans="1:7" x14ac:dyDescent="0.3">
      <c r="A291">
        <v>8667</v>
      </c>
      <c r="B291">
        <v>468746219</v>
      </c>
      <c r="D291" s="6" t="s">
        <v>545</v>
      </c>
      <c r="E291">
        <v>0</v>
      </c>
      <c r="G291" t="s">
        <v>9</v>
      </c>
    </row>
    <row r="292" spans="1:7" x14ac:dyDescent="0.3">
      <c r="A292">
        <v>8689</v>
      </c>
      <c r="B292">
        <v>469424233</v>
      </c>
      <c r="D292" s="6" t="s">
        <v>545</v>
      </c>
      <c r="E292">
        <v>0</v>
      </c>
      <c r="G292" t="s">
        <v>9</v>
      </c>
    </row>
    <row r="293" spans="1:7" x14ac:dyDescent="0.3">
      <c r="A293">
        <v>8775</v>
      </c>
      <c r="B293">
        <v>470344312</v>
      </c>
      <c r="D293" s="6" t="s">
        <v>545</v>
      </c>
      <c r="E293">
        <v>0</v>
      </c>
      <c r="G293" t="s">
        <v>3</v>
      </c>
    </row>
    <row r="294" spans="1:7" x14ac:dyDescent="0.3">
      <c r="A294">
        <v>8776</v>
      </c>
      <c r="B294">
        <v>470344313</v>
      </c>
      <c r="D294" s="6" t="s">
        <v>545</v>
      </c>
      <c r="E294">
        <v>0</v>
      </c>
      <c r="G294" t="s">
        <v>3</v>
      </c>
    </row>
    <row r="295" spans="1:7" x14ac:dyDescent="0.3">
      <c r="A295">
        <v>8777</v>
      </c>
      <c r="B295">
        <v>470344314</v>
      </c>
      <c r="D295" s="6" t="s">
        <v>545</v>
      </c>
      <c r="E295">
        <v>0</v>
      </c>
      <c r="G295" t="s">
        <v>3</v>
      </c>
    </row>
    <row r="296" spans="1:7" x14ac:dyDescent="0.3">
      <c r="A296">
        <v>8875</v>
      </c>
      <c r="B296">
        <v>471831465</v>
      </c>
      <c r="D296" s="6" t="s">
        <v>545</v>
      </c>
      <c r="E296">
        <v>-10</v>
      </c>
      <c r="F296" t="s">
        <v>252</v>
      </c>
      <c r="G296" t="s">
        <v>9</v>
      </c>
    </row>
    <row r="297" spans="1:7" x14ac:dyDescent="0.3">
      <c r="A297">
        <v>10722</v>
      </c>
      <c r="B297">
        <v>792931989</v>
      </c>
      <c r="D297" s="6" t="s">
        <v>545</v>
      </c>
      <c r="E297">
        <v>0</v>
      </c>
      <c r="G297" t="s">
        <v>9</v>
      </c>
    </row>
    <row r="298" spans="1:7" x14ac:dyDescent="0.3">
      <c r="A298">
        <v>10723</v>
      </c>
      <c r="B298">
        <v>792931990</v>
      </c>
      <c r="D298" s="6" t="s">
        <v>545</v>
      </c>
      <c r="E298">
        <v>-10</v>
      </c>
      <c r="F298" t="s">
        <v>252</v>
      </c>
      <c r="G298" t="s">
        <v>9</v>
      </c>
    </row>
    <row r="299" spans="1:7" x14ac:dyDescent="0.3">
      <c r="A299">
        <v>10724</v>
      </c>
      <c r="B299">
        <v>792931992</v>
      </c>
      <c r="D299" s="6" t="s">
        <v>545</v>
      </c>
      <c r="E299">
        <v>-10</v>
      </c>
      <c r="F299" t="s">
        <v>252</v>
      </c>
      <c r="G299" t="s">
        <v>9</v>
      </c>
    </row>
    <row r="300" spans="1:7" x14ac:dyDescent="0.3">
      <c r="A300">
        <v>10725</v>
      </c>
      <c r="B300">
        <v>792931993</v>
      </c>
      <c r="D300" s="6" t="s">
        <v>545</v>
      </c>
      <c r="E300">
        <v>-10</v>
      </c>
      <c r="F300" t="s">
        <v>252</v>
      </c>
      <c r="G300" t="s">
        <v>9</v>
      </c>
    </row>
    <row r="301" spans="1:7" x14ac:dyDescent="0.3">
      <c r="A301">
        <v>10726</v>
      </c>
      <c r="B301">
        <v>792931994</v>
      </c>
      <c r="D301" s="6" t="s">
        <v>545</v>
      </c>
      <c r="E301">
        <v>0</v>
      </c>
      <c r="G301" t="s">
        <v>9</v>
      </c>
    </row>
    <row r="302" spans="1:7" x14ac:dyDescent="0.3">
      <c r="A302">
        <v>10862</v>
      </c>
      <c r="B302">
        <v>807736875</v>
      </c>
      <c r="D302" s="6" t="s">
        <v>545</v>
      </c>
      <c r="E302">
        <v>-10</v>
      </c>
      <c r="F302" t="s">
        <v>252</v>
      </c>
      <c r="G302" t="s">
        <v>9</v>
      </c>
    </row>
    <row r="303" spans="1:7" x14ac:dyDescent="0.3">
      <c r="A303">
        <v>10863</v>
      </c>
      <c r="B303">
        <v>807736876</v>
      </c>
      <c r="D303" s="6" t="s">
        <v>545</v>
      </c>
      <c r="E303">
        <v>-10</v>
      </c>
      <c r="F303" t="s">
        <v>252</v>
      </c>
      <c r="G303" t="s">
        <v>9</v>
      </c>
    </row>
    <row r="304" spans="1:7" x14ac:dyDescent="0.3">
      <c r="A304">
        <v>11579</v>
      </c>
      <c r="B304">
        <v>894904551</v>
      </c>
      <c r="D304" s="6" t="s">
        <v>545</v>
      </c>
      <c r="E304">
        <v>-10</v>
      </c>
      <c r="F304" t="s">
        <v>252</v>
      </c>
      <c r="G304" t="s">
        <v>3</v>
      </c>
    </row>
    <row r="305" spans="1:7" x14ac:dyDescent="0.3">
      <c r="A305">
        <v>11580</v>
      </c>
      <c r="B305">
        <v>894904552</v>
      </c>
      <c r="D305" s="6" t="s">
        <v>545</v>
      </c>
      <c r="E305">
        <v>0</v>
      </c>
      <c r="G305" t="s">
        <v>3</v>
      </c>
    </row>
    <row r="306" spans="1:7" x14ac:dyDescent="0.3">
      <c r="A306">
        <v>11581</v>
      </c>
      <c r="B306">
        <v>894904553</v>
      </c>
      <c r="D306" s="6" t="s">
        <v>545</v>
      </c>
      <c r="E306">
        <v>-10</v>
      </c>
      <c r="F306" t="s">
        <v>252</v>
      </c>
      <c r="G306" t="s">
        <v>3</v>
      </c>
    </row>
    <row r="307" spans="1:7" x14ac:dyDescent="0.3">
      <c r="A307">
        <v>11582</v>
      </c>
      <c r="B307">
        <v>894904554</v>
      </c>
      <c r="D307" s="6" t="s">
        <v>545</v>
      </c>
      <c r="E307">
        <v>0</v>
      </c>
      <c r="G307" t="s">
        <v>3</v>
      </c>
    </row>
    <row r="308" spans="1:7" x14ac:dyDescent="0.3">
      <c r="A308">
        <v>11583</v>
      </c>
      <c r="B308">
        <v>894904555</v>
      </c>
      <c r="D308" s="6" t="s">
        <v>545</v>
      </c>
      <c r="E308">
        <v>-10</v>
      </c>
      <c r="F308" t="s">
        <v>252</v>
      </c>
      <c r="G308" t="s">
        <v>3</v>
      </c>
    </row>
    <row r="309" spans="1:7" x14ac:dyDescent="0.3">
      <c r="A309">
        <v>11584</v>
      </c>
      <c r="B309">
        <v>894904556</v>
      </c>
      <c r="D309" s="6" t="s">
        <v>545</v>
      </c>
      <c r="E309">
        <v>0</v>
      </c>
      <c r="G309" t="s">
        <v>3</v>
      </c>
    </row>
    <row r="310" spans="1:7" x14ac:dyDescent="0.3">
      <c r="A310">
        <v>11585</v>
      </c>
      <c r="B310">
        <v>894904557</v>
      </c>
      <c r="D310" s="6" t="s">
        <v>545</v>
      </c>
      <c r="E310">
        <v>-10</v>
      </c>
      <c r="F310" t="s">
        <v>252</v>
      </c>
      <c r="G310" t="s">
        <v>3</v>
      </c>
    </row>
    <row r="311" spans="1:7" x14ac:dyDescent="0.3">
      <c r="A311">
        <v>11586</v>
      </c>
      <c r="B311">
        <v>894904558</v>
      </c>
      <c r="D311" s="6" t="s">
        <v>545</v>
      </c>
      <c r="E311">
        <v>0</v>
      </c>
      <c r="G311" t="s">
        <v>3</v>
      </c>
    </row>
    <row r="312" spans="1:7" x14ac:dyDescent="0.3">
      <c r="A312">
        <v>11587</v>
      </c>
      <c r="B312">
        <v>894904559</v>
      </c>
      <c r="D312" s="6" t="s">
        <v>545</v>
      </c>
      <c r="E312">
        <v>-10</v>
      </c>
      <c r="F312" t="s">
        <v>252</v>
      </c>
      <c r="G312" t="s">
        <v>3</v>
      </c>
    </row>
    <row r="313" spans="1:7" x14ac:dyDescent="0.3">
      <c r="A313">
        <v>11588</v>
      </c>
      <c r="B313">
        <v>894904560</v>
      </c>
      <c r="D313" s="6" t="s">
        <v>545</v>
      </c>
      <c r="E313">
        <v>-10</v>
      </c>
      <c r="F313" t="s">
        <v>252</v>
      </c>
      <c r="G313" t="s">
        <v>3</v>
      </c>
    </row>
    <row r="314" spans="1:7" x14ac:dyDescent="0.3">
      <c r="A314">
        <v>11589</v>
      </c>
      <c r="B314">
        <v>894904561</v>
      </c>
      <c r="D314" s="6" t="s">
        <v>545</v>
      </c>
      <c r="E314">
        <v>-10</v>
      </c>
      <c r="F314" t="s">
        <v>252</v>
      </c>
      <c r="G314" t="s">
        <v>3</v>
      </c>
    </row>
    <row r="315" spans="1:7" x14ac:dyDescent="0.3">
      <c r="A315">
        <v>11590</v>
      </c>
      <c r="B315">
        <v>894904562</v>
      </c>
      <c r="D315" s="6" t="s">
        <v>545</v>
      </c>
      <c r="E315">
        <v>0</v>
      </c>
      <c r="G315" t="s">
        <v>3</v>
      </c>
    </row>
    <row r="316" spans="1:7" x14ac:dyDescent="0.3">
      <c r="A316">
        <v>11599</v>
      </c>
      <c r="B316">
        <v>894904571</v>
      </c>
      <c r="D316" s="6" t="s">
        <v>545</v>
      </c>
      <c r="E316">
        <v>0</v>
      </c>
      <c r="G316" t="s">
        <v>3</v>
      </c>
    </row>
    <row r="317" spans="1:7" x14ac:dyDescent="0.3">
      <c r="A317">
        <v>11600</v>
      </c>
      <c r="B317">
        <v>894904572</v>
      </c>
      <c r="D317" s="6" t="s">
        <v>545</v>
      </c>
      <c r="E317">
        <v>-10</v>
      </c>
      <c r="F317" t="s">
        <v>252</v>
      </c>
      <c r="G317" t="s">
        <v>3</v>
      </c>
    </row>
    <row r="318" spans="1:7" x14ac:dyDescent="0.3">
      <c r="A318">
        <v>11601</v>
      </c>
      <c r="B318">
        <v>894904573</v>
      </c>
      <c r="D318" s="6" t="s">
        <v>545</v>
      </c>
      <c r="E318">
        <v>0</v>
      </c>
      <c r="G318" t="s">
        <v>3</v>
      </c>
    </row>
    <row r="319" spans="1:7" x14ac:dyDescent="0.3">
      <c r="A319">
        <v>11602</v>
      </c>
      <c r="B319">
        <v>894904574</v>
      </c>
      <c r="D319" s="6" t="s">
        <v>545</v>
      </c>
      <c r="E319">
        <v>-10</v>
      </c>
      <c r="F319" t="s">
        <v>252</v>
      </c>
      <c r="G319" t="s">
        <v>3</v>
      </c>
    </row>
    <row r="320" spans="1:7" x14ac:dyDescent="0.3">
      <c r="A320">
        <v>11603</v>
      </c>
      <c r="B320">
        <v>894904575</v>
      </c>
      <c r="D320" s="6" t="s">
        <v>545</v>
      </c>
      <c r="E320">
        <v>0</v>
      </c>
      <c r="G320" t="s">
        <v>3</v>
      </c>
    </row>
    <row r="321" spans="1:7" x14ac:dyDescent="0.3">
      <c r="A321">
        <v>11604</v>
      </c>
      <c r="B321">
        <v>894904576</v>
      </c>
      <c r="D321" s="6" t="s">
        <v>545</v>
      </c>
      <c r="E321">
        <v>-10</v>
      </c>
      <c r="F321" t="s">
        <v>252</v>
      </c>
      <c r="G321" t="s">
        <v>3</v>
      </c>
    </row>
    <row r="322" spans="1:7" x14ac:dyDescent="0.3">
      <c r="A322">
        <v>11646</v>
      </c>
      <c r="B322">
        <v>900708167</v>
      </c>
      <c r="D322" s="6" t="s">
        <v>545</v>
      </c>
      <c r="E322">
        <v>0</v>
      </c>
      <c r="F322" t="s">
        <v>546</v>
      </c>
      <c r="G322" t="s">
        <v>6</v>
      </c>
    </row>
    <row r="323" spans="1:7" x14ac:dyDescent="0.3">
      <c r="A323">
        <v>12070</v>
      </c>
      <c r="B323">
        <v>957504537</v>
      </c>
      <c r="D323" s="6" t="s">
        <v>545</v>
      </c>
      <c r="E323">
        <v>0</v>
      </c>
      <c r="G323" t="s">
        <v>3</v>
      </c>
    </row>
    <row r="324" spans="1:7" x14ac:dyDescent="0.3">
      <c r="A324">
        <v>12238</v>
      </c>
      <c r="B324">
        <v>958896927</v>
      </c>
      <c r="D324" s="6" t="s">
        <v>545</v>
      </c>
      <c r="E324">
        <v>0</v>
      </c>
      <c r="G324" t="s">
        <v>3</v>
      </c>
    </row>
    <row r="325" spans="1:7" x14ac:dyDescent="0.3">
      <c r="A325">
        <v>12239</v>
      </c>
      <c r="B325">
        <v>958896928</v>
      </c>
      <c r="D325" s="6" t="s">
        <v>545</v>
      </c>
      <c r="E325">
        <v>-10</v>
      </c>
      <c r="F325" t="s">
        <v>252</v>
      </c>
      <c r="G325" t="s">
        <v>3</v>
      </c>
    </row>
    <row r="326" spans="1:7" x14ac:dyDescent="0.3">
      <c r="A326">
        <v>12240</v>
      </c>
      <c r="B326">
        <v>958896929</v>
      </c>
      <c r="D326" s="6" t="s">
        <v>545</v>
      </c>
      <c r="E326">
        <v>0</v>
      </c>
      <c r="G326" t="s">
        <v>3</v>
      </c>
    </row>
    <row r="327" spans="1:7" x14ac:dyDescent="0.3">
      <c r="A327">
        <v>12241</v>
      </c>
      <c r="B327">
        <v>958896930</v>
      </c>
      <c r="D327" s="6" t="s">
        <v>545</v>
      </c>
      <c r="E327">
        <v>0</v>
      </c>
      <c r="G327" t="s">
        <v>3</v>
      </c>
    </row>
    <row r="328" spans="1:7" x14ac:dyDescent="0.3">
      <c r="A328">
        <v>12242</v>
      </c>
      <c r="B328">
        <v>958896931</v>
      </c>
      <c r="D328" s="6" t="s">
        <v>545</v>
      </c>
      <c r="E328">
        <v>-10</v>
      </c>
      <c r="F328" t="s">
        <v>252</v>
      </c>
      <c r="G328" t="s">
        <v>3</v>
      </c>
    </row>
    <row r="329" spans="1:7" x14ac:dyDescent="0.3">
      <c r="A329">
        <v>13021</v>
      </c>
      <c r="B329">
        <v>1022060589</v>
      </c>
      <c r="D329" s="6" t="s">
        <v>545</v>
      </c>
      <c r="E329">
        <v>-10</v>
      </c>
      <c r="F329" t="s">
        <v>252</v>
      </c>
      <c r="G329" t="s">
        <v>14</v>
      </c>
    </row>
    <row r="330" spans="1:7" x14ac:dyDescent="0.3">
      <c r="A330">
        <v>13022</v>
      </c>
      <c r="B330">
        <v>1022060590</v>
      </c>
      <c r="D330" s="6" t="s">
        <v>545</v>
      </c>
      <c r="E330">
        <v>0</v>
      </c>
      <c r="G330" t="s">
        <v>14</v>
      </c>
    </row>
    <row r="331" spans="1:7" x14ac:dyDescent="0.3">
      <c r="A331">
        <v>13023</v>
      </c>
      <c r="B331">
        <v>1022060591</v>
      </c>
      <c r="D331" s="6" t="s">
        <v>545</v>
      </c>
      <c r="E331">
        <v>0</v>
      </c>
      <c r="G331" t="s">
        <v>14</v>
      </c>
    </row>
    <row r="332" spans="1:7" x14ac:dyDescent="0.3">
      <c r="A332">
        <v>13723</v>
      </c>
      <c r="B332">
        <v>1132993271</v>
      </c>
      <c r="D332" s="6" t="s">
        <v>545</v>
      </c>
      <c r="E332">
        <v>0</v>
      </c>
      <c r="G332" t="s">
        <v>10</v>
      </c>
    </row>
    <row r="333" spans="1:7" x14ac:dyDescent="0.3">
      <c r="A333">
        <v>13724</v>
      </c>
      <c r="B333">
        <v>1132993272</v>
      </c>
      <c r="D333" s="6" t="s">
        <v>545</v>
      </c>
      <c r="E333">
        <v>0</v>
      </c>
      <c r="G333" t="s">
        <v>10</v>
      </c>
    </row>
    <row r="334" spans="1:7" x14ac:dyDescent="0.3">
      <c r="A334">
        <v>16177</v>
      </c>
      <c r="B334">
        <v>1210854617</v>
      </c>
      <c r="D334" s="6" t="s">
        <v>545</v>
      </c>
      <c r="E334">
        <v>-10</v>
      </c>
      <c r="F334" t="s">
        <v>252</v>
      </c>
      <c r="G334" t="s">
        <v>18</v>
      </c>
    </row>
    <row r="335" spans="1:7" x14ac:dyDescent="0.3">
      <c r="A335">
        <v>16178</v>
      </c>
      <c r="B335">
        <v>1210854618</v>
      </c>
      <c r="D335" s="6" t="s">
        <v>545</v>
      </c>
      <c r="E335">
        <v>-10</v>
      </c>
      <c r="F335" t="s">
        <v>252</v>
      </c>
      <c r="G335" t="s">
        <v>18</v>
      </c>
    </row>
    <row r="336" spans="1:7" x14ac:dyDescent="0.3">
      <c r="A336">
        <v>16179</v>
      </c>
      <c r="B336">
        <v>1210854619</v>
      </c>
      <c r="D336" s="6" t="s">
        <v>545</v>
      </c>
      <c r="E336">
        <v>-10</v>
      </c>
      <c r="F336" t="s">
        <v>252</v>
      </c>
      <c r="G336" t="s">
        <v>18</v>
      </c>
    </row>
    <row r="337" spans="1:7" x14ac:dyDescent="0.3">
      <c r="A337">
        <v>16188</v>
      </c>
      <c r="B337">
        <v>1210854628</v>
      </c>
      <c r="D337" s="6" t="s">
        <v>545</v>
      </c>
      <c r="E337">
        <v>-10</v>
      </c>
      <c r="F337" t="s">
        <v>252</v>
      </c>
      <c r="G337" t="s">
        <v>18</v>
      </c>
    </row>
    <row r="338" spans="1:7" x14ac:dyDescent="0.3">
      <c r="A338">
        <v>16189</v>
      </c>
      <c r="B338">
        <v>1210854629</v>
      </c>
      <c r="D338" s="6" t="s">
        <v>545</v>
      </c>
      <c r="E338">
        <v>-10</v>
      </c>
      <c r="F338" t="s">
        <v>252</v>
      </c>
      <c r="G338" t="s">
        <v>18</v>
      </c>
    </row>
    <row r="339" spans="1:7" x14ac:dyDescent="0.3">
      <c r="A339">
        <v>16190</v>
      </c>
      <c r="B339">
        <v>1210854630</v>
      </c>
      <c r="D339" s="6" t="s">
        <v>545</v>
      </c>
      <c r="E339">
        <v>-10</v>
      </c>
      <c r="F339" t="s">
        <v>252</v>
      </c>
      <c r="G339" t="s">
        <v>18</v>
      </c>
    </row>
    <row r="340" spans="1:7" x14ac:dyDescent="0.3">
      <c r="A340">
        <v>3383</v>
      </c>
      <c r="B340">
        <v>35109605</v>
      </c>
      <c r="D340" s="6" t="s">
        <v>768</v>
      </c>
      <c r="E340">
        <v>0</v>
      </c>
      <c r="F340" t="s">
        <v>889</v>
      </c>
      <c r="G340" t="s">
        <v>11</v>
      </c>
    </row>
    <row r="341" spans="1:7" x14ac:dyDescent="0.3">
      <c r="A341">
        <v>4434</v>
      </c>
      <c r="B341">
        <v>99315277</v>
      </c>
      <c r="D341" s="6" t="s">
        <v>768</v>
      </c>
      <c r="E341">
        <v>0</v>
      </c>
      <c r="F341" t="s">
        <v>889</v>
      </c>
      <c r="G341" t="s">
        <v>3</v>
      </c>
    </row>
    <row r="342" spans="1:7" x14ac:dyDescent="0.3">
      <c r="A342">
        <v>4435</v>
      </c>
      <c r="B342">
        <v>99315278</v>
      </c>
      <c r="D342" s="6" t="s">
        <v>768</v>
      </c>
      <c r="E342">
        <v>0</v>
      </c>
      <c r="F342" t="s">
        <v>889</v>
      </c>
      <c r="G342" t="s">
        <v>3</v>
      </c>
    </row>
    <row r="343" spans="1:7" x14ac:dyDescent="0.3">
      <c r="A343">
        <v>4437</v>
      </c>
      <c r="B343">
        <v>99315286</v>
      </c>
      <c r="D343" s="6" t="s">
        <v>768</v>
      </c>
      <c r="E343">
        <v>0</v>
      </c>
      <c r="F343" t="s">
        <v>889</v>
      </c>
      <c r="G343" t="s">
        <v>3</v>
      </c>
    </row>
    <row r="344" spans="1:7" x14ac:dyDescent="0.3">
      <c r="A344">
        <v>4440</v>
      </c>
      <c r="B344">
        <v>99315291</v>
      </c>
      <c r="D344" s="6" t="s">
        <v>768</v>
      </c>
      <c r="E344">
        <v>0</v>
      </c>
      <c r="F344" t="s">
        <v>889</v>
      </c>
      <c r="G344" t="s">
        <v>3</v>
      </c>
    </row>
    <row r="345" spans="1:7" x14ac:dyDescent="0.3">
      <c r="A345">
        <v>4444</v>
      </c>
      <c r="B345">
        <v>99315297</v>
      </c>
      <c r="D345" s="6" t="s">
        <v>768</v>
      </c>
      <c r="E345">
        <v>0</v>
      </c>
      <c r="F345" t="s">
        <v>889</v>
      </c>
      <c r="G345" t="s">
        <v>3</v>
      </c>
    </row>
    <row r="346" spans="1:7" x14ac:dyDescent="0.3">
      <c r="A346">
        <v>4445</v>
      </c>
      <c r="B346">
        <v>99315298</v>
      </c>
      <c r="D346" s="6" t="s">
        <v>768</v>
      </c>
      <c r="E346">
        <v>0</v>
      </c>
      <c r="F346" t="s">
        <v>889</v>
      </c>
      <c r="G346" t="s">
        <v>3</v>
      </c>
    </row>
    <row r="347" spans="1:7" x14ac:dyDescent="0.3">
      <c r="A347">
        <v>6909</v>
      </c>
      <c r="B347">
        <v>327061502</v>
      </c>
      <c r="D347" s="6" t="s">
        <v>768</v>
      </c>
      <c r="E347">
        <v>0</v>
      </c>
      <c r="G347" t="s">
        <v>3</v>
      </c>
    </row>
    <row r="348" spans="1:7" x14ac:dyDescent="0.3">
      <c r="A348">
        <v>6910</v>
      </c>
      <c r="B348">
        <v>327061503</v>
      </c>
      <c r="D348" s="6" t="s">
        <v>768</v>
      </c>
      <c r="E348">
        <v>0</v>
      </c>
      <c r="G348" t="s">
        <v>3</v>
      </c>
    </row>
    <row r="349" spans="1:7" x14ac:dyDescent="0.3">
      <c r="A349">
        <v>6912</v>
      </c>
      <c r="B349">
        <v>327065638</v>
      </c>
      <c r="D349" s="6" t="s">
        <v>768</v>
      </c>
      <c r="E349">
        <v>0</v>
      </c>
      <c r="G349" t="s">
        <v>3</v>
      </c>
    </row>
    <row r="350" spans="1:7" x14ac:dyDescent="0.3">
      <c r="A350">
        <v>6951</v>
      </c>
      <c r="B350">
        <v>327461693</v>
      </c>
      <c r="D350" s="6" t="s">
        <v>768</v>
      </c>
      <c r="E350">
        <v>0</v>
      </c>
      <c r="F350" t="s">
        <v>889</v>
      </c>
      <c r="G350" t="s">
        <v>3</v>
      </c>
    </row>
    <row r="351" spans="1:7" x14ac:dyDescent="0.3">
      <c r="A351">
        <v>6952</v>
      </c>
      <c r="B351">
        <v>327461695</v>
      </c>
      <c r="D351" s="6" t="s">
        <v>768</v>
      </c>
      <c r="E351">
        <v>0</v>
      </c>
      <c r="F351" t="s">
        <v>889</v>
      </c>
      <c r="G351" t="s">
        <v>3</v>
      </c>
    </row>
    <row r="352" spans="1:7" x14ac:dyDescent="0.3">
      <c r="A352">
        <v>6978</v>
      </c>
      <c r="B352">
        <v>328218958</v>
      </c>
      <c r="D352" s="6" t="s">
        <v>768</v>
      </c>
      <c r="E352">
        <v>0</v>
      </c>
      <c r="G352" t="s">
        <v>3</v>
      </c>
    </row>
    <row r="353" spans="1:7" x14ac:dyDescent="0.3">
      <c r="A353">
        <v>8903</v>
      </c>
      <c r="B353">
        <v>488247536</v>
      </c>
      <c r="D353" s="6" t="s">
        <v>768</v>
      </c>
      <c r="E353">
        <v>0</v>
      </c>
      <c r="G353" t="s">
        <v>11</v>
      </c>
    </row>
    <row r="354" spans="1:7" x14ac:dyDescent="0.3">
      <c r="A354">
        <v>9376</v>
      </c>
      <c r="B354">
        <v>543787611</v>
      </c>
      <c r="D354" s="6" t="s">
        <v>768</v>
      </c>
      <c r="E354">
        <v>0</v>
      </c>
      <c r="G354" t="s">
        <v>3</v>
      </c>
    </row>
    <row r="355" spans="1:7" x14ac:dyDescent="0.3">
      <c r="A355">
        <v>9377</v>
      </c>
      <c r="B355">
        <v>543787612</v>
      </c>
      <c r="D355" s="6" t="s">
        <v>768</v>
      </c>
      <c r="E355">
        <v>0</v>
      </c>
      <c r="G355" t="s">
        <v>3</v>
      </c>
    </row>
    <row r="356" spans="1:7" x14ac:dyDescent="0.3">
      <c r="A356">
        <v>11463</v>
      </c>
      <c r="B356">
        <v>886194291</v>
      </c>
      <c r="D356" s="6" t="s">
        <v>768</v>
      </c>
      <c r="E356">
        <v>0</v>
      </c>
      <c r="G356" t="s">
        <v>3</v>
      </c>
    </row>
    <row r="357" spans="1:7" x14ac:dyDescent="0.3">
      <c r="A357">
        <v>11464</v>
      </c>
      <c r="B357">
        <v>886194292</v>
      </c>
      <c r="D357" s="6" t="s">
        <v>768</v>
      </c>
      <c r="E357">
        <v>-10</v>
      </c>
      <c r="F357" t="s">
        <v>252</v>
      </c>
      <c r="G357" t="s">
        <v>3</v>
      </c>
    </row>
    <row r="358" spans="1:7" x14ac:dyDescent="0.3">
      <c r="A358">
        <v>14088</v>
      </c>
      <c r="B358">
        <v>1203888048</v>
      </c>
      <c r="D358" s="6" t="s">
        <v>768</v>
      </c>
      <c r="E358">
        <v>0</v>
      </c>
      <c r="G358" t="s">
        <v>18</v>
      </c>
    </row>
    <row r="359" spans="1:7" x14ac:dyDescent="0.3">
      <c r="A359">
        <v>14089</v>
      </c>
      <c r="B359">
        <v>1203888049</v>
      </c>
      <c r="D359" s="6" t="s">
        <v>768</v>
      </c>
      <c r="E359">
        <v>0</v>
      </c>
      <c r="G359" t="s">
        <v>18</v>
      </c>
    </row>
    <row r="360" spans="1:7" x14ac:dyDescent="0.3">
      <c r="A360">
        <v>14090</v>
      </c>
      <c r="B360">
        <v>1203888050</v>
      </c>
      <c r="D360" s="6" t="s">
        <v>768</v>
      </c>
      <c r="E360">
        <v>0</v>
      </c>
      <c r="G360" t="s">
        <v>18</v>
      </c>
    </row>
    <row r="361" spans="1:7" x14ac:dyDescent="0.3">
      <c r="A361">
        <v>14091</v>
      </c>
      <c r="B361">
        <v>1203888051</v>
      </c>
      <c r="D361" s="6" t="s">
        <v>768</v>
      </c>
      <c r="E361">
        <v>0</v>
      </c>
      <c r="G361" t="s">
        <v>18</v>
      </c>
    </row>
    <row r="362" spans="1:7" x14ac:dyDescent="0.3">
      <c r="A362">
        <v>14092</v>
      </c>
      <c r="B362">
        <v>1203888052</v>
      </c>
      <c r="D362" s="6" t="s">
        <v>768</v>
      </c>
      <c r="E362">
        <v>-10</v>
      </c>
      <c r="F362" t="s">
        <v>252</v>
      </c>
      <c r="G362" t="s">
        <v>18</v>
      </c>
    </row>
    <row r="363" spans="1:7" x14ac:dyDescent="0.3">
      <c r="A363">
        <v>14093</v>
      </c>
      <c r="B363">
        <v>1203888053</v>
      </c>
      <c r="D363" s="6" t="s">
        <v>768</v>
      </c>
      <c r="E363">
        <v>0</v>
      </c>
      <c r="G363" t="s">
        <v>18</v>
      </c>
    </row>
    <row r="364" spans="1:7" x14ac:dyDescent="0.3">
      <c r="A364">
        <v>14094</v>
      </c>
      <c r="B364">
        <v>1203888054</v>
      </c>
      <c r="D364" s="6" t="s">
        <v>768</v>
      </c>
      <c r="E364">
        <v>0</v>
      </c>
      <c r="G364" t="s">
        <v>18</v>
      </c>
    </row>
    <row r="365" spans="1:7" x14ac:dyDescent="0.3">
      <c r="A365">
        <v>14095</v>
      </c>
      <c r="B365">
        <v>1203888056</v>
      </c>
      <c r="D365" s="6" t="s">
        <v>768</v>
      </c>
      <c r="E365">
        <v>0</v>
      </c>
      <c r="G365" t="s">
        <v>18</v>
      </c>
    </row>
    <row r="366" spans="1:7" x14ac:dyDescent="0.3">
      <c r="A366">
        <v>14167</v>
      </c>
      <c r="B366">
        <v>1206713298</v>
      </c>
      <c r="D366" s="6" t="s">
        <v>768</v>
      </c>
      <c r="E366">
        <v>0</v>
      </c>
      <c r="G366" t="s">
        <v>18</v>
      </c>
    </row>
    <row r="367" spans="1:7" x14ac:dyDescent="0.3">
      <c r="A367">
        <v>15833</v>
      </c>
      <c r="B367">
        <v>1210349755</v>
      </c>
      <c r="D367" s="6" t="s">
        <v>768</v>
      </c>
      <c r="E367">
        <v>0</v>
      </c>
      <c r="G367" t="s">
        <v>18</v>
      </c>
    </row>
    <row r="368" spans="1:7" x14ac:dyDescent="0.3">
      <c r="A368">
        <v>15834</v>
      </c>
      <c r="B368">
        <v>1210349756</v>
      </c>
      <c r="D368" s="6" t="s">
        <v>768</v>
      </c>
      <c r="E368">
        <v>-10</v>
      </c>
      <c r="F368" t="s">
        <v>252</v>
      </c>
      <c r="G368" t="s">
        <v>18</v>
      </c>
    </row>
    <row r="369" spans="1:7" x14ac:dyDescent="0.3">
      <c r="A369">
        <v>15835</v>
      </c>
      <c r="B369">
        <v>1210349757</v>
      </c>
      <c r="D369" s="6" t="s">
        <v>768</v>
      </c>
      <c r="E369">
        <v>0</v>
      </c>
      <c r="G369" t="s">
        <v>18</v>
      </c>
    </row>
    <row r="370" spans="1:7" x14ac:dyDescent="0.3">
      <c r="A370">
        <v>15836</v>
      </c>
      <c r="B370">
        <v>1210349758</v>
      </c>
      <c r="D370" s="6" t="s">
        <v>768</v>
      </c>
      <c r="E370">
        <v>0</v>
      </c>
      <c r="G370" t="s">
        <v>18</v>
      </c>
    </row>
    <row r="371" spans="1:7" x14ac:dyDescent="0.3">
      <c r="A371">
        <v>15837</v>
      </c>
      <c r="B371">
        <v>1210349759</v>
      </c>
      <c r="D371" s="6" t="s">
        <v>768</v>
      </c>
      <c r="E371">
        <v>-10</v>
      </c>
      <c r="F371" t="s">
        <v>252</v>
      </c>
      <c r="G371" t="s">
        <v>18</v>
      </c>
    </row>
    <row r="372" spans="1:7" x14ac:dyDescent="0.3">
      <c r="A372">
        <v>15838</v>
      </c>
      <c r="B372">
        <v>1210349760</v>
      </c>
      <c r="D372" s="6" t="s">
        <v>768</v>
      </c>
      <c r="E372">
        <v>0</v>
      </c>
      <c r="G372" t="s">
        <v>18</v>
      </c>
    </row>
    <row r="373" spans="1:7" x14ac:dyDescent="0.3">
      <c r="A373">
        <v>15839</v>
      </c>
      <c r="B373">
        <v>1210349761</v>
      </c>
      <c r="D373" s="6" t="s">
        <v>768</v>
      </c>
      <c r="E373">
        <v>-10</v>
      </c>
      <c r="F373" t="s">
        <v>252</v>
      </c>
      <c r="G373" t="s">
        <v>18</v>
      </c>
    </row>
    <row r="374" spans="1:7" x14ac:dyDescent="0.3">
      <c r="A374">
        <v>15840</v>
      </c>
      <c r="B374">
        <v>1210349762</v>
      </c>
      <c r="D374" s="6" t="s">
        <v>768</v>
      </c>
      <c r="E374">
        <v>0</v>
      </c>
      <c r="G374" t="s">
        <v>18</v>
      </c>
    </row>
    <row r="375" spans="1:7" x14ac:dyDescent="0.3">
      <c r="A375">
        <v>15841</v>
      </c>
      <c r="B375">
        <v>1210349763</v>
      </c>
      <c r="D375" s="6" t="s">
        <v>768</v>
      </c>
      <c r="E375">
        <v>-10</v>
      </c>
      <c r="F375" t="s">
        <v>252</v>
      </c>
      <c r="G375" t="s">
        <v>18</v>
      </c>
    </row>
    <row r="376" spans="1:7" x14ac:dyDescent="0.3">
      <c r="A376">
        <v>15927</v>
      </c>
      <c r="B376">
        <v>1210589722</v>
      </c>
      <c r="D376" s="6" t="s">
        <v>768</v>
      </c>
      <c r="E376">
        <v>0</v>
      </c>
      <c r="G376" t="s">
        <v>18</v>
      </c>
    </row>
    <row r="377" spans="1:7" x14ac:dyDescent="0.3">
      <c r="A377">
        <v>15928</v>
      </c>
      <c r="B377">
        <v>1210589723</v>
      </c>
      <c r="D377" s="6" t="s">
        <v>768</v>
      </c>
      <c r="E377">
        <v>0</v>
      </c>
      <c r="G377" t="s">
        <v>18</v>
      </c>
    </row>
    <row r="378" spans="1:7" x14ac:dyDescent="0.3">
      <c r="A378">
        <v>15929</v>
      </c>
      <c r="B378">
        <v>1210589724</v>
      </c>
      <c r="D378" s="6" t="s">
        <v>768</v>
      </c>
      <c r="E378">
        <v>-10</v>
      </c>
      <c r="F378" t="s">
        <v>252</v>
      </c>
      <c r="G378" t="s">
        <v>18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A495C-6CDB-4476-927E-18FB05D81C67}">
  <dimension ref="A2:B17"/>
  <sheetViews>
    <sheetView workbookViewId="0">
      <selection activeCell="E30" sqref="E30"/>
    </sheetView>
  </sheetViews>
  <sheetFormatPr defaultRowHeight="14.4" x14ac:dyDescent="0.3"/>
  <cols>
    <col min="1" max="1" width="23.109375" bestFit="1" customWidth="1"/>
    <col min="2" max="2" width="18.109375" bestFit="1" customWidth="1"/>
  </cols>
  <sheetData>
    <row r="2" spans="1:2" x14ac:dyDescent="0.3">
      <c r="A2" s="11" t="s">
        <v>3499</v>
      </c>
      <c r="B2" s="11"/>
    </row>
    <row r="3" spans="1:2" x14ac:dyDescent="0.3">
      <c r="A3" s="7" t="s">
        <v>0</v>
      </c>
      <c r="B3" s="8" t="s">
        <v>3498</v>
      </c>
    </row>
    <row r="4" spans="1:2" x14ac:dyDescent="0.3">
      <c r="A4" s="8" t="s">
        <v>12</v>
      </c>
      <c r="B4" s="8">
        <v>36</v>
      </c>
    </row>
    <row r="5" spans="1:2" x14ac:dyDescent="0.3">
      <c r="A5" s="8" t="s">
        <v>6</v>
      </c>
      <c r="B5" s="8">
        <v>28</v>
      </c>
    </row>
    <row r="6" spans="1:2" x14ac:dyDescent="0.3">
      <c r="A6" s="8" t="s">
        <v>18</v>
      </c>
      <c r="B6" s="8">
        <v>32</v>
      </c>
    </row>
    <row r="7" spans="1:2" x14ac:dyDescent="0.3">
      <c r="A7" s="8" t="s">
        <v>11</v>
      </c>
      <c r="B7" s="8">
        <v>24</v>
      </c>
    </row>
    <row r="8" spans="1:2" x14ac:dyDescent="0.3">
      <c r="A8" s="8" t="s">
        <v>15</v>
      </c>
      <c r="B8" s="8">
        <v>5</v>
      </c>
    </row>
    <row r="9" spans="1:2" x14ac:dyDescent="0.3">
      <c r="A9" s="8" t="s">
        <v>7</v>
      </c>
      <c r="B9" s="8">
        <v>30</v>
      </c>
    </row>
    <row r="10" spans="1:2" x14ac:dyDescent="0.3">
      <c r="A10" s="8" t="s">
        <v>3</v>
      </c>
      <c r="B10" s="8">
        <v>109</v>
      </c>
    </row>
    <row r="11" spans="1:2" x14ac:dyDescent="0.3">
      <c r="A11" s="8" t="s">
        <v>10</v>
      </c>
      <c r="B11" s="8">
        <v>36</v>
      </c>
    </row>
    <row r="12" spans="1:2" x14ac:dyDescent="0.3">
      <c r="A12" s="8" t="s">
        <v>16</v>
      </c>
      <c r="B12" s="8">
        <v>8</v>
      </c>
    </row>
    <row r="13" spans="1:2" x14ac:dyDescent="0.3">
      <c r="A13" s="8" t="s">
        <v>5</v>
      </c>
      <c r="B13" s="8">
        <v>12</v>
      </c>
    </row>
    <row r="14" spans="1:2" x14ac:dyDescent="0.3">
      <c r="A14" s="8" t="s">
        <v>9</v>
      </c>
      <c r="B14" s="8">
        <v>15</v>
      </c>
    </row>
    <row r="15" spans="1:2" x14ac:dyDescent="0.3">
      <c r="A15" s="8" t="s">
        <v>8</v>
      </c>
      <c r="B15" s="8">
        <v>7</v>
      </c>
    </row>
    <row r="16" spans="1:2" x14ac:dyDescent="0.3">
      <c r="A16" s="8" t="s">
        <v>14</v>
      </c>
      <c r="B16" s="8">
        <v>35</v>
      </c>
    </row>
    <row r="17" spans="1:2" x14ac:dyDescent="0.3">
      <c r="A17" s="9" t="s">
        <v>17</v>
      </c>
      <c r="B17" s="9">
        <f>SUM(B4:B16)</f>
        <v>377</v>
      </c>
    </row>
  </sheetData>
  <mergeCells count="1">
    <mergeCell ref="A2:B2"/>
  </mergeCell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97B92-040F-4E96-B88A-2425A04940B1}">
  <dimension ref="B2:I15"/>
  <sheetViews>
    <sheetView topLeftCell="A10" workbookViewId="0">
      <selection activeCell="K12" sqref="K12"/>
    </sheetView>
  </sheetViews>
  <sheetFormatPr defaultRowHeight="14.4" x14ac:dyDescent="0.3"/>
  <cols>
    <col min="2" max="2" width="23.109375" bestFit="1" customWidth="1"/>
    <col min="3" max="3" width="12.5546875" bestFit="1" customWidth="1"/>
    <col min="4" max="4" width="14.88671875" bestFit="1" customWidth="1"/>
    <col min="5" max="5" width="14.33203125" bestFit="1" customWidth="1"/>
    <col min="6" max="6" width="16.5546875" bestFit="1" customWidth="1"/>
    <col min="7" max="7" width="14" bestFit="1" customWidth="1"/>
    <col min="8" max="8" width="11.5546875" bestFit="1" customWidth="1"/>
    <col min="9" max="9" width="13.109375" bestFit="1" customWidth="1"/>
    <col min="11" max="11" width="17.77734375" bestFit="1" customWidth="1"/>
  </cols>
  <sheetData>
    <row r="2" spans="2:9" x14ac:dyDescent="0.3">
      <c r="B2" s="8" t="s">
        <v>0</v>
      </c>
      <c r="C2" s="8" t="s">
        <v>3510</v>
      </c>
      <c r="D2" s="8" t="s">
        <v>3511</v>
      </c>
      <c r="E2" s="8" t="s">
        <v>3512</v>
      </c>
      <c r="F2" s="8" t="s">
        <v>3513</v>
      </c>
      <c r="G2" s="8" t="s">
        <v>3514</v>
      </c>
      <c r="I2" s="10" t="s">
        <v>3509</v>
      </c>
    </row>
    <row r="3" spans="2:9" x14ac:dyDescent="0.3">
      <c r="B3" s="8" t="s">
        <v>12</v>
      </c>
      <c r="C3" s="8">
        <f>COUNTIFS(crawley_waterways[area-name],Table1113[[#This Row],[area-name]],crawley_waterways[waterway],$I$3)</f>
        <v>36</v>
      </c>
      <c r="D3" s="8">
        <f>COUNTIFS(crawley_waterways[area-name],Table1113[[#This Row],[area-name]],crawley_waterways[waterway],$I$4)</f>
        <v>0</v>
      </c>
      <c r="E3" s="8">
        <f>COUNTIFS(crawley_waterways[area-name],Table1113[[#This Row],[area-name]],crawley_waterways[waterway],$I$5)</f>
        <v>0</v>
      </c>
      <c r="F3" s="8">
        <f>COUNTIFS(crawley_waterways[area-name],Table1113[[#This Row],[area-name]],crawley_waterways[waterway],$I$6)</f>
        <v>0</v>
      </c>
      <c r="G3" s="8">
        <f>COUNTIFS(crawley_waterways[area-name],Table1113[[#This Row],[area-name]],crawley_waterways[waterway],$I$7)</f>
        <v>0</v>
      </c>
      <c r="I3" s="8" t="str" cm="1">
        <f t="array" ref="I3:I7">_xlfn.UNIQUE(crawley_waterways[waterway])</f>
        <v>stream</v>
      </c>
    </row>
    <row r="4" spans="2:9" x14ac:dyDescent="0.3">
      <c r="B4" s="8" t="s">
        <v>15</v>
      </c>
      <c r="C4" s="8">
        <f>COUNTIFS(crawley_waterways[area-name],Table1113[[#This Row],[area-name]],crawley_waterways[waterway],$I$3)</f>
        <v>5</v>
      </c>
      <c r="D4" s="8">
        <f>COUNTIFS(crawley_waterways[area-name],Table1113[[#This Row],[area-name]],crawley_waterways[waterway],$I$4)</f>
        <v>0</v>
      </c>
      <c r="E4" s="8">
        <f>COUNTIFS(crawley_waterways[area-name],Table1113[[#This Row],[area-name]],crawley_waterways[waterway],$I$5)</f>
        <v>0</v>
      </c>
      <c r="F4" s="8">
        <f>COUNTIFS(crawley_waterways[area-name],Table1113[[#This Row],[area-name]],crawley_waterways[waterway],$I$6)</f>
        <v>0</v>
      </c>
      <c r="G4" s="8">
        <f>COUNTIFS(crawley_waterways[area-name],Table1113[[#This Row],[area-name]],crawley_waterways[waterway],$I$7)</f>
        <v>0</v>
      </c>
      <c r="I4" s="8" t="str">
        <v>river</v>
      </c>
    </row>
    <row r="5" spans="2:9" x14ac:dyDescent="0.3">
      <c r="B5" s="8" t="s">
        <v>6</v>
      </c>
      <c r="C5" s="8">
        <f>COUNTIFS(crawley_waterways[area-name],Table1113[[#This Row],[area-name]],crawley_waterways[waterway],$I$3)</f>
        <v>26</v>
      </c>
      <c r="D5" s="8">
        <f>COUNTIFS(crawley_waterways[area-name],Table1113[[#This Row],[area-name]],crawley_waterways[waterway],$I$4)</f>
        <v>0</v>
      </c>
      <c r="E5" s="8">
        <f>COUNTIFS(crawley_waterways[area-name],Table1113[[#This Row],[area-name]],crawley_waterways[waterway],$I$5)</f>
        <v>1</v>
      </c>
      <c r="F5" s="8">
        <f>COUNTIFS(crawley_waterways[area-name],Table1113[[#This Row],[area-name]],crawley_waterways[waterway],$I$6)</f>
        <v>1</v>
      </c>
      <c r="G5" s="8">
        <f>COUNTIFS(crawley_waterways[area-name],Table1113[[#This Row],[area-name]],crawley_waterways[waterway],$I$7)</f>
        <v>0</v>
      </c>
      <c r="I5" s="8" t="str">
        <v>weir</v>
      </c>
    </row>
    <row r="6" spans="2:9" x14ac:dyDescent="0.3">
      <c r="B6" s="8" t="s">
        <v>9</v>
      </c>
      <c r="C6" s="8">
        <f>COUNTIFS(crawley_waterways[area-name],Table1113[[#This Row],[area-name]],crawley_waterways[waterway],$I$3)</f>
        <v>5</v>
      </c>
      <c r="D6" s="8">
        <f>COUNTIFS(crawley_waterways[area-name],Table1113[[#This Row],[area-name]],crawley_waterways[waterway],$I$4)</f>
        <v>0</v>
      </c>
      <c r="E6" s="8">
        <f>COUNTIFS(crawley_waterways[area-name],Table1113[[#This Row],[area-name]],crawley_waterways[waterway],$I$5)</f>
        <v>0</v>
      </c>
      <c r="F6" s="8">
        <f>COUNTIFS(crawley_waterways[area-name],Table1113[[#This Row],[area-name]],crawley_waterways[waterway],$I$6)</f>
        <v>10</v>
      </c>
      <c r="G6" s="8">
        <f>COUNTIFS(crawley_waterways[area-name],Table1113[[#This Row],[area-name]],crawley_waterways[waterway],$I$7)</f>
        <v>0</v>
      </c>
      <c r="I6" s="8" t="str">
        <v>drain</v>
      </c>
    </row>
    <row r="7" spans="2:9" x14ac:dyDescent="0.3">
      <c r="B7" s="8" t="s">
        <v>16</v>
      </c>
      <c r="C7" s="8">
        <f>COUNTIFS(crawley_waterways[area-name],Table1113[[#This Row],[area-name]],crawley_waterways[waterway],$I$3)</f>
        <v>8</v>
      </c>
      <c r="D7" s="8">
        <f>COUNTIFS(crawley_waterways[area-name],Table1113[[#This Row],[area-name]],crawley_waterways[waterway],$I$4)</f>
        <v>0</v>
      </c>
      <c r="E7" s="8">
        <f>COUNTIFS(crawley_waterways[area-name],Table1113[[#This Row],[area-name]],crawley_waterways[waterway],$I$5)</f>
        <v>0</v>
      </c>
      <c r="F7" s="8">
        <f>COUNTIFS(crawley_waterways[area-name],Table1113[[#This Row],[area-name]],crawley_waterways[waterway],$I$6)</f>
        <v>0</v>
      </c>
      <c r="G7" s="8">
        <f>COUNTIFS(crawley_waterways[area-name],Table1113[[#This Row],[area-name]],crawley_waterways[waterway],$I$7)</f>
        <v>0</v>
      </c>
      <c r="I7" s="8" t="str">
        <v>ditch</v>
      </c>
    </row>
    <row r="8" spans="2:9" x14ac:dyDescent="0.3">
      <c r="B8" s="8" t="s">
        <v>3</v>
      </c>
      <c r="C8" s="8">
        <f>COUNTIFS(crawley_waterways[area-name],Table1113[[#This Row],[area-name]],crawley_waterways[waterway],$I$3)</f>
        <v>57</v>
      </c>
      <c r="D8" s="8">
        <f>COUNTIFS(crawley_waterways[area-name],Table1113[[#This Row],[area-name]],crawley_waterways[waterway],$I$4)</f>
        <v>9</v>
      </c>
      <c r="E8" s="8">
        <f>COUNTIFS(crawley_waterways[area-name],Table1113[[#This Row],[area-name]],crawley_waterways[waterway],$I$5)</f>
        <v>0</v>
      </c>
      <c r="F8" s="8">
        <f>COUNTIFS(crawley_waterways[area-name],Table1113[[#This Row],[area-name]],crawley_waterways[waterway],$I$6)</f>
        <v>27</v>
      </c>
      <c r="G8" s="8">
        <f>COUNTIFS(crawley_waterways[area-name],Table1113[[#This Row],[area-name]],crawley_waterways[waterway],$I$7)</f>
        <v>16</v>
      </c>
    </row>
    <row r="9" spans="2:9" x14ac:dyDescent="0.3">
      <c r="B9" s="8" t="s">
        <v>10</v>
      </c>
      <c r="C9" s="8">
        <f>COUNTIFS(crawley_waterways[area-name],Table1113[[#This Row],[area-name]],crawley_waterways[waterway],$I$3)</f>
        <v>33</v>
      </c>
      <c r="D9" s="8">
        <f>COUNTIFS(crawley_waterways[area-name],Table1113[[#This Row],[area-name]],crawley_waterways[waterway],$I$4)</f>
        <v>0</v>
      </c>
      <c r="E9" s="8">
        <f>COUNTIFS(crawley_waterways[area-name],Table1113[[#This Row],[area-name]],crawley_waterways[waterway],$I$5)</f>
        <v>0</v>
      </c>
      <c r="F9" s="8">
        <f>COUNTIFS(crawley_waterways[area-name],Table1113[[#This Row],[area-name]],crawley_waterways[waterway],$I$6)</f>
        <v>3</v>
      </c>
      <c r="G9" s="8">
        <f>COUNTIFS(crawley_waterways[area-name],Table1113[[#This Row],[area-name]],crawley_waterways[waterway],$I$7)</f>
        <v>0</v>
      </c>
    </row>
    <row r="10" spans="2:9" x14ac:dyDescent="0.3">
      <c r="B10" s="8" t="s">
        <v>18</v>
      </c>
      <c r="C10" s="8">
        <f>COUNTIFS(crawley_waterways[area-name],Table1113[[#This Row],[area-name]],crawley_waterways[waterway],$I$3)</f>
        <v>5</v>
      </c>
      <c r="D10" s="8">
        <f>COUNTIFS(crawley_waterways[area-name],Table1113[[#This Row],[area-name]],crawley_waterways[waterway],$I$4)</f>
        <v>0</v>
      </c>
      <c r="E10" s="8">
        <f>COUNTIFS(crawley_waterways[area-name],Table1113[[#This Row],[area-name]],crawley_waterways[waterway],$I$5)</f>
        <v>0</v>
      </c>
      <c r="F10" s="8">
        <f>COUNTIFS(crawley_waterways[area-name],Table1113[[#This Row],[area-name]],crawley_waterways[waterway],$I$6)</f>
        <v>6</v>
      </c>
      <c r="G10" s="8">
        <f>COUNTIFS(crawley_waterways[area-name],Table1113[[#This Row],[area-name]],crawley_waterways[waterway],$I$7)</f>
        <v>21</v>
      </c>
    </row>
    <row r="11" spans="2:9" x14ac:dyDescent="0.3">
      <c r="B11" s="8" t="s">
        <v>7</v>
      </c>
      <c r="C11" s="8">
        <f>COUNTIFS(crawley_waterways[area-name],Table1113[[#This Row],[area-name]],crawley_waterways[waterway],$I$3)</f>
        <v>30</v>
      </c>
      <c r="D11" s="8">
        <f>COUNTIFS(crawley_waterways[area-name],Table1113[[#This Row],[area-name]],crawley_waterways[waterway],$I$4)</f>
        <v>0</v>
      </c>
      <c r="E11" s="8">
        <f>COUNTIFS(crawley_waterways[area-name],Table1113[[#This Row],[area-name]],crawley_waterways[waterway],$I$5)</f>
        <v>0</v>
      </c>
      <c r="F11" s="8">
        <f>COUNTIFS(crawley_waterways[area-name],Table1113[[#This Row],[area-name]],crawley_waterways[waterway],$I$6)</f>
        <v>0</v>
      </c>
      <c r="G11" s="8">
        <f>COUNTIFS(crawley_waterways[area-name],Table1113[[#This Row],[area-name]],crawley_waterways[waterway],$I$7)</f>
        <v>0</v>
      </c>
    </row>
    <row r="12" spans="2:9" x14ac:dyDescent="0.3">
      <c r="B12" s="8" t="s">
        <v>11</v>
      </c>
      <c r="C12" s="8">
        <f>COUNTIFS(crawley_waterways[area-name],Table1113[[#This Row],[area-name]],crawley_waterways[waterway],$I$3)</f>
        <v>22</v>
      </c>
      <c r="D12" s="8">
        <f>COUNTIFS(crawley_waterways[area-name],Table1113[[#This Row],[area-name]],crawley_waterways[waterway],$I$4)</f>
        <v>0</v>
      </c>
      <c r="E12" s="8">
        <f>COUNTIFS(crawley_waterways[area-name],Table1113[[#This Row],[area-name]],crawley_waterways[waterway],$I$5)</f>
        <v>0</v>
      </c>
      <c r="F12" s="8">
        <f>COUNTIFS(crawley_waterways[area-name],Table1113[[#This Row],[area-name]],crawley_waterways[waterway],$I$6)</f>
        <v>0</v>
      </c>
      <c r="G12" s="8">
        <f>COUNTIFS(crawley_waterways[area-name],Table1113[[#This Row],[area-name]],crawley_waterways[waterway],$I$7)</f>
        <v>2</v>
      </c>
    </row>
    <row r="13" spans="2:9" x14ac:dyDescent="0.3">
      <c r="B13" s="8" t="s">
        <v>5</v>
      </c>
      <c r="C13" s="8">
        <f>COUNTIFS(crawley_waterways[area-name],Table1113[[#This Row],[area-name]],crawley_waterways[waterway],$I$3)</f>
        <v>10</v>
      </c>
      <c r="D13" s="8">
        <f>COUNTIFS(crawley_waterways[area-name],Table1113[[#This Row],[area-name]],crawley_waterways[waterway],$I$4)</f>
        <v>2</v>
      </c>
      <c r="E13" s="8">
        <f>COUNTIFS(crawley_waterways[area-name],Table1113[[#This Row],[area-name]],crawley_waterways[waterway],$I$5)</f>
        <v>0</v>
      </c>
      <c r="F13" s="8">
        <f>COUNTIFS(crawley_waterways[area-name],Table1113[[#This Row],[area-name]],crawley_waterways[waterway],$I$6)</f>
        <v>0</v>
      </c>
      <c r="G13" s="8">
        <f>COUNTIFS(crawley_waterways[area-name],Table1113[[#This Row],[area-name]],crawley_waterways[waterway],$I$7)</f>
        <v>0</v>
      </c>
    </row>
    <row r="14" spans="2:9" x14ac:dyDescent="0.3">
      <c r="B14" s="8" t="s">
        <v>14</v>
      </c>
      <c r="C14" s="8">
        <f>COUNTIFS(crawley_waterways[area-name],Table1113[[#This Row],[area-name]],crawley_waterways[waterway],$I$3)</f>
        <v>32</v>
      </c>
      <c r="D14" s="8">
        <f>COUNTIFS(crawley_waterways[area-name],Table1113[[#This Row],[area-name]],crawley_waterways[waterway],$I$4)</f>
        <v>0</v>
      </c>
      <c r="E14" s="8">
        <f>COUNTIFS(crawley_waterways[area-name],Table1113[[#This Row],[area-name]],crawley_waterways[waterway],$I$5)</f>
        <v>0</v>
      </c>
      <c r="F14" s="8">
        <f>COUNTIFS(crawley_waterways[area-name],Table1113[[#This Row],[area-name]],crawley_waterways[waterway],$I$6)</f>
        <v>3</v>
      </c>
      <c r="G14" s="8">
        <f>COUNTIFS(crawley_waterways[area-name],Table1113[[#This Row],[area-name]],crawley_waterways[waterway],$I$7)</f>
        <v>0</v>
      </c>
    </row>
    <row r="15" spans="2:9" x14ac:dyDescent="0.3">
      <c r="B15" s="8" t="s">
        <v>8</v>
      </c>
      <c r="C15" s="8">
        <f>COUNTIFS(crawley_waterways[area-name],Table1113[[#This Row],[area-name]],crawley_waterways[waterway],$I$3)</f>
        <v>2</v>
      </c>
      <c r="D15" s="8">
        <f>COUNTIFS(crawley_waterways[area-name],Table1113[[#This Row],[area-name]],crawley_waterways[waterway],$I$4)</f>
        <v>5</v>
      </c>
      <c r="E15" s="8">
        <f>COUNTIFS(crawley_waterways[area-name],Table1113[[#This Row],[area-name]],crawley_waterways[waterway],$I$5)</f>
        <v>0</v>
      </c>
      <c r="F15" s="8">
        <f>COUNTIFS(crawley_waterways[area-name],Table1113[[#This Row],[area-name]],crawley_waterways[waterway],$I$6)</f>
        <v>0</v>
      </c>
      <c r="G15" s="8">
        <f>COUNTIFS(crawley_waterways[area-name],Table1113[[#This Row],[area-name]],crawley_waterways[waterway],$I$7)</f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C42EF-9442-48E5-B085-001831033049}">
  <dimension ref="A1:G211"/>
  <sheetViews>
    <sheetView workbookViewId="0">
      <selection activeCell="D204" sqref="D25:D204"/>
    </sheetView>
  </sheetViews>
  <sheetFormatPr defaultRowHeight="14.4" x14ac:dyDescent="0.3"/>
  <cols>
    <col min="1" max="1" width="6" bestFit="1" customWidth="1"/>
    <col min="2" max="2" width="11" bestFit="1" customWidth="1"/>
    <col min="3" max="3" width="44.44140625" bestFit="1" customWidth="1"/>
    <col min="4" max="4" width="10.109375" bestFit="1" customWidth="1"/>
    <col min="5" max="5" width="9.5546875" hidden="1" customWidth="1"/>
    <col min="6" max="6" width="80.88671875" hidden="1" customWidth="1"/>
    <col min="7" max="7" width="23.109375" bestFit="1" customWidth="1"/>
  </cols>
  <sheetData>
    <row r="1" spans="1:7" x14ac:dyDescent="0.3">
      <c r="A1" t="s">
        <v>20</v>
      </c>
      <c r="B1" t="s">
        <v>21</v>
      </c>
      <c r="C1" t="s">
        <v>22</v>
      </c>
      <c r="D1" t="s">
        <v>25</v>
      </c>
      <c r="E1" t="s">
        <v>26</v>
      </c>
      <c r="F1" t="s">
        <v>27</v>
      </c>
      <c r="G1" t="s">
        <v>0</v>
      </c>
    </row>
    <row r="2" spans="1:7" x14ac:dyDescent="0.3">
      <c r="A2">
        <v>6</v>
      </c>
      <c r="B2">
        <v>3534132</v>
      </c>
      <c r="C2" t="s">
        <v>28</v>
      </c>
      <c r="D2" t="s">
        <v>29</v>
      </c>
      <c r="E2">
        <v>5</v>
      </c>
      <c r="F2" t="s">
        <v>30</v>
      </c>
      <c r="G2" t="s">
        <v>12</v>
      </c>
    </row>
    <row r="3" spans="1:7" x14ac:dyDescent="0.3">
      <c r="A3">
        <v>641</v>
      </c>
      <c r="B3">
        <v>16301063</v>
      </c>
      <c r="C3" t="s">
        <v>607</v>
      </c>
      <c r="D3" t="s">
        <v>29</v>
      </c>
      <c r="E3">
        <v>25</v>
      </c>
      <c r="F3" t="s">
        <v>3090</v>
      </c>
      <c r="G3" t="s">
        <v>8</v>
      </c>
    </row>
    <row r="4" spans="1:7" x14ac:dyDescent="0.3">
      <c r="A4">
        <v>642</v>
      </c>
      <c r="B4">
        <v>16301117</v>
      </c>
      <c r="C4" t="s">
        <v>607</v>
      </c>
      <c r="D4" t="s">
        <v>29</v>
      </c>
      <c r="E4">
        <v>25</v>
      </c>
      <c r="F4" t="s">
        <v>795</v>
      </c>
      <c r="G4" t="s">
        <v>8</v>
      </c>
    </row>
    <row r="5" spans="1:7" x14ac:dyDescent="0.3">
      <c r="A5">
        <v>643</v>
      </c>
      <c r="B5">
        <v>16301118</v>
      </c>
      <c r="C5" t="s">
        <v>607</v>
      </c>
      <c r="D5" t="s">
        <v>29</v>
      </c>
      <c r="E5">
        <v>5</v>
      </c>
      <c r="F5" t="s">
        <v>616</v>
      </c>
      <c r="G5" t="s">
        <v>3</v>
      </c>
    </row>
    <row r="6" spans="1:7" x14ac:dyDescent="0.3">
      <c r="A6">
        <v>652</v>
      </c>
      <c r="B6">
        <v>16306697</v>
      </c>
      <c r="C6" t="s">
        <v>607</v>
      </c>
      <c r="D6" t="s">
        <v>29</v>
      </c>
      <c r="E6">
        <v>25</v>
      </c>
      <c r="F6" t="s">
        <v>795</v>
      </c>
      <c r="G6" t="s">
        <v>11</v>
      </c>
    </row>
    <row r="7" spans="1:7" x14ac:dyDescent="0.3">
      <c r="A7">
        <v>981</v>
      </c>
      <c r="B7">
        <v>20049913</v>
      </c>
      <c r="C7" t="s">
        <v>816</v>
      </c>
      <c r="D7" t="s">
        <v>29</v>
      </c>
      <c r="E7">
        <v>-5</v>
      </c>
      <c r="F7" t="s">
        <v>817</v>
      </c>
      <c r="G7" t="s">
        <v>11</v>
      </c>
    </row>
    <row r="8" spans="1:7" x14ac:dyDescent="0.3">
      <c r="A8">
        <v>982</v>
      </c>
      <c r="B8">
        <v>20049926</v>
      </c>
      <c r="C8" t="s">
        <v>816</v>
      </c>
      <c r="D8" t="s">
        <v>29</v>
      </c>
      <c r="E8">
        <v>5</v>
      </c>
      <c r="F8" t="s">
        <v>818</v>
      </c>
      <c r="G8" t="s">
        <v>11</v>
      </c>
    </row>
    <row r="9" spans="1:7" x14ac:dyDescent="0.3">
      <c r="A9">
        <v>1089</v>
      </c>
      <c r="B9">
        <v>20226405</v>
      </c>
      <c r="C9" t="s">
        <v>2911</v>
      </c>
      <c r="D9" t="s">
        <v>2912</v>
      </c>
      <c r="E9">
        <v>5</v>
      </c>
      <c r="F9" t="s">
        <v>2913</v>
      </c>
      <c r="G9" t="s">
        <v>9</v>
      </c>
    </row>
    <row r="10" spans="1:7" x14ac:dyDescent="0.3">
      <c r="A10">
        <v>1574</v>
      </c>
      <c r="B10">
        <v>20366075</v>
      </c>
      <c r="D10" t="s">
        <v>1348</v>
      </c>
      <c r="E10">
        <v>-15</v>
      </c>
      <c r="F10" t="s">
        <v>214</v>
      </c>
      <c r="G10" t="s">
        <v>3</v>
      </c>
    </row>
    <row r="11" spans="1:7" x14ac:dyDescent="0.3">
      <c r="A11">
        <v>2235</v>
      </c>
      <c r="B11">
        <v>23508795</v>
      </c>
      <c r="C11" t="s">
        <v>1439</v>
      </c>
      <c r="D11" t="s">
        <v>1348</v>
      </c>
      <c r="E11">
        <v>35</v>
      </c>
      <c r="F11" t="s">
        <v>1440</v>
      </c>
      <c r="G11" t="s">
        <v>3</v>
      </c>
    </row>
    <row r="12" spans="1:7" x14ac:dyDescent="0.3">
      <c r="A12">
        <v>3544</v>
      </c>
      <c r="B12">
        <v>36334898</v>
      </c>
      <c r="C12" t="s">
        <v>2319</v>
      </c>
      <c r="D12" t="s">
        <v>2320</v>
      </c>
      <c r="E12">
        <v>5</v>
      </c>
      <c r="F12" t="s">
        <v>2321</v>
      </c>
      <c r="G12" t="s">
        <v>10</v>
      </c>
    </row>
    <row r="13" spans="1:7" x14ac:dyDescent="0.3">
      <c r="A13">
        <v>3684</v>
      </c>
      <c r="B13">
        <v>38046210</v>
      </c>
      <c r="D13" t="s">
        <v>29</v>
      </c>
      <c r="E13">
        <v>5</v>
      </c>
      <c r="F13" t="s">
        <v>2501</v>
      </c>
      <c r="G13" t="s">
        <v>16</v>
      </c>
    </row>
    <row r="14" spans="1:7" x14ac:dyDescent="0.3">
      <c r="A14">
        <v>3685</v>
      </c>
      <c r="B14">
        <v>38046346</v>
      </c>
      <c r="D14" t="s">
        <v>29</v>
      </c>
      <c r="E14">
        <v>5</v>
      </c>
      <c r="F14" t="s">
        <v>2501</v>
      </c>
      <c r="G14" t="s">
        <v>16</v>
      </c>
    </row>
    <row r="15" spans="1:7" x14ac:dyDescent="0.3">
      <c r="A15">
        <v>3787</v>
      </c>
      <c r="B15">
        <v>43793217</v>
      </c>
      <c r="D15" t="s">
        <v>3155</v>
      </c>
      <c r="E15">
        <v>5</v>
      </c>
      <c r="F15" t="s">
        <v>3156</v>
      </c>
      <c r="G15" t="s">
        <v>8</v>
      </c>
    </row>
    <row r="16" spans="1:7" x14ac:dyDescent="0.3">
      <c r="A16">
        <v>3812</v>
      </c>
      <c r="B16">
        <v>43793253</v>
      </c>
      <c r="C16" t="s">
        <v>607</v>
      </c>
      <c r="D16" t="s">
        <v>29</v>
      </c>
      <c r="E16">
        <v>5</v>
      </c>
      <c r="F16" t="s">
        <v>616</v>
      </c>
      <c r="G16" t="s">
        <v>8</v>
      </c>
    </row>
    <row r="17" spans="1:7" x14ac:dyDescent="0.3">
      <c r="A17">
        <v>3814</v>
      </c>
      <c r="B17">
        <v>43793259</v>
      </c>
      <c r="D17" t="s">
        <v>29</v>
      </c>
      <c r="E17">
        <v>25</v>
      </c>
      <c r="F17" t="s">
        <v>3159</v>
      </c>
      <c r="G17" t="s">
        <v>8</v>
      </c>
    </row>
    <row r="18" spans="1:7" x14ac:dyDescent="0.3">
      <c r="A18">
        <v>3815</v>
      </c>
      <c r="B18">
        <v>43793260</v>
      </c>
      <c r="D18" t="s">
        <v>29</v>
      </c>
      <c r="E18">
        <v>5</v>
      </c>
      <c r="F18" t="s">
        <v>3160</v>
      </c>
      <c r="G18" t="s">
        <v>8</v>
      </c>
    </row>
    <row r="19" spans="1:7" x14ac:dyDescent="0.3">
      <c r="A19">
        <v>3816</v>
      </c>
      <c r="B19">
        <v>43793261</v>
      </c>
      <c r="C19" t="s">
        <v>607</v>
      </c>
      <c r="D19" t="s">
        <v>29</v>
      </c>
      <c r="E19">
        <v>25</v>
      </c>
      <c r="F19" t="s">
        <v>3090</v>
      </c>
      <c r="G19" t="s">
        <v>8</v>
      </c>
    </row>
    <row r="20" spans="1:7" x14ac:dyDescent="0.3">
      <c r="A20">
        <v>3817</v>
      </c>
      <c r="B20">
        <v>43793262</v>
      </c>
      <c r="C20" t="s">
        <v>607</v>
      </c>
      <c r="D20" t="s">
        <v>29</v>
      </c>
      <c r="E20">
        <v>5</v>
      </c>
      <c r="F20" t="s">
        <v>929</v>
      </c>
      <c r="G20" t="s">
        <v>8</v>
      </c>
    </row>
    <row r="21" spans="1:7" x14ac:dyDescent="0.3">
      <c r="A21">
        <v>5108</v>
      </c>
      <c r="B21">
        <v>164507102</v>
      </c>
      <c r="C21" t="s">
        <v>607</v>
      </c>
      <c r="D21" t="s">
        <v>29</v>
      </c>
      <c r="E21">
        <v>5</v>
      </c>
      <c r="F21" t="s">
        <v>608</v>
      </c>
      <c r="G21" t="s">
        <v>18</v>
      </c>
    </row>
    <row r="22" spans="1:7" x14ac:dyDescent="0.3">
      <c r="A22">
        <v>5109</v>
      </c>
      <c r="B22">
        <v>164507272</v>
      </c>
      <c r="D22" t="s">
        <v>1348</v>
      </c>
      <c r="E22">
        <v>-15</v>
      </c>
      <c r="F22" t="s">
        <v>214</v>
      </c>
      <c r="G22" t="s">
        <v>3</v>
      </c>
    </row>
    <row r="23" spans="1:7" x14ac:dyDescent="0.3">
      <c r="A23">
        <v>5110</v>
      </c>
      <c r="B23">
        <v>164507290</v>
      </c>
      <c r="C23" t="s">
        <v>1439</v>
      </c>
      <c r="D23" t="s">
        <v>1348</v>
      </c>
      <c r="E23">
        <v>35</v>
      </c>
      <c r="F23" t="s">
        <v>1440</v>
      </c>
      <c r="G23" t="s">
        <v>3</v>
      </c>
    </row>
    <row r="24" spans="1:7" x14ac:dyDescent="0.3">
      <c r="A24">
        <v>5244</v>
      </c>
      <c r="B24">
        <v>175011355</v>
      </c>
      <c r="C24" t="s">
        <v>2319</v>
      </c>
      <c r="D24" t="s">
        <v>2377</v>
      </c>
      <c r="E24">
        <v>5</v>
      </c>
      <c r="F24" t="s">
        <v>2378</v>
      </c>
      <c r="G24" t="s">
        <v>5</v>
      </c>
    </row>
    <row r="25" spans="1:7" x14ac:dyDescent="0.3">
      <c r="A25">
        <v>6289</v>
      </c>
      <c r="B25">
        <v>232750901</v>
      </c>
      <c r="D25" t="s">
        <v>1747</v>
      </c>
      <c r="E25">
        <v>25</v>
      </c>
      <c r="F25" t="s">
        <v>1748</v>
      </c>
      <c r="G25" t="s">
        <v>3</v>
      </c>
    </row>
    <row r="26" spans="1:7" x14ac:dyDescent="0.3">
      <c r="A26">
        <v>6411</v>
      </c>
      <c r="B26">
        <v>245297505</v>
      </c>
      <c r="D26" t="s">
        <v>29</v>
      </c>
      <c r="E26">
        <v>5</v>
      </c>
      <c r="F26" t="s">
        <v>615</v>
      </c>
      <c r="G26" t="s">
        <v>3</v>
      </c>
    </row>
    <row r="27" spans="1:7" x14ac:dyDescent="0.3">
      <c r="A27">
        <v>6412</v>
      </c>
      <c r="B27">
        <v>245297506</v>
      </c>
      <c r="C27" t="s">
        <v>607</v>
      </c>
      <c r="D27" t="s">
        <v>29</v>
      </c>
      <c r="E27">
        <v>5</v>
      </c>
      <c r="F27" t="s">
        <v>615</v>
      </c>
      <c r="G27" t="s">
        <v>3</v>
      </c>
    </row>
    <row r="28" spans="1:7" x14ac:dyDescent="0.3">
      <c r="A28">
        <v>6413</v>
      </c>
      <c r="B28">
        <v>245299028</v>
      </c>
      <c r="C28" t="s">
        <v>607</v>
      </c>
      <c r="D28" t="s">
        <v>29</v>
      </c>
      <c r="E28">
        <v>5</v>
      </c>
      <c r="F28" t="s">
        <v>611</v>
      </c>
      <c r="G28" t="s">
        <v>18</v>
      </c>
    </row>
    <row r="29" spans="1:7" x14ac:dyDescent="0.3">
      <c r="A29">
        <v>6415</v>
      </c>
      <c r="B29">
        <v>245300042</v>
      </c>
      <c r="D29" t="s">
        <v>29</v>
      </c>
      <c r="E29">
        <v>5</v>
      </c>
      <c r="F29" t="s">
        <v>1764</v>
      </c>
      <c r="G29" t="s">
        <v>3</v>
      </c>
    </row>
    <row r="30" spans="1:7" x14ac:dyDescent="0.3">
      <c r="A30">
        <v>6416</v>
      </c>
      <c r="B30">
        <v>245300043</v>
      </c>
      <c r="D30" t="s">
        <v>29</v>
      </c>
      <c r="E30">
        <v>5</v>
      </c>
      <c r="F30" t="s">
        <v>612</v>
      </c>
      <c r="G30" t="s">
        <v>18</v>
      </c>
    </row>
    <row r="31" spans="1:7" x14ac:dyDescent="0.3">
      <c r="A31">
        <v>6418</v>
      </c>
      <c r="B31">
        <v>245300390</v>
      </c>
      <c r="C31" t="s">
        <v>607</v>
      </c>
      <c r="D31" t="s">
        <v>29</v>
      </c>
      <c r="E31">
        <v>5</v>
      </c>
      <c r="F31" t="s">
        <v>613</v>
      </c>
      <c r="G31" t="s">
        <v>18</v>
      </c>
    </row>
    <row r="32" spans="1:7" x14ac:dyDescent="0.3">
      <c r="A32">
        <v>6419</v>
      </c>
      <c r="B32">
        <v>245300391</v>
      </c>
      <c r="C32" t="s">
        <v>607</v>
      </c>
      <c r="D32" t="s">
        <v>29</v>
      </c>
      <c r="E32">
        <v>5</v>
      </c>
      <c r="F32" t="s">
        <v>614</v>
      </c>
      <c r="G32" t="s">
        <v>18</v>
      </c>
    </row>
    <row r="33" spans="1:7" x14ac:dyDescent="0.3">
      <c r="A33">
        <v>6420</v>
      </c>
      <c r="B33">
        <v>245300392</v>
      </c>
      <c r="D33" t="s">
        <v>29</v>
      </c>
      <c r="E33">
        <v>5</v>
      </c>
      <c r="F33" t="s">
        <v>615</v>
      </c>
      <c r="G33" t="s">
        <v>18</v>
      </c>
    </row>
    <row r="34" spans="1:7" x14ac:dyDescent="0.3">
      <c r="A34">
        <v>6423</v>
      </c>
      <c r="B34">
        <v>245301774</v>
      </c>
      <c r="C34" t="s">
        <v>607</v>
      </c>
      <c r="D34" t="s">
        <v>29</v>
      </c>
      <c r="E34">
        <v>5</v>
      </c>
      <c r="F34" t="s">
        <v>662</v>
      </c>
      <c r="G34" t="s">
        <v>3</v>
      </c>
    </row>
    <row r="35" spans="1:7" x14ac:dyDescent="0.3">
      <c r="A35">
        <v>6424</v>
      </c>
      <c r="B35">
        <v>245301775</v>
      </c>
      <c r="C35" t="s">
        <v>1765</v>
      </c>
      <c r="D35" t="s">
        <v>29</v>
      </c>
      <c r="E35">
        <v>5</v>
      </c>
      <c r="F35" t="s">
        <v>818</v>
      </c>
      <c r="G35" t="s">
        <v>3</v>
      </c>
    </row>
    <row r="36" spans="1:7" x14ac:dyDescent="0.3">
      <c r="A36">
        <v>6425</v>
      </c>
      <c r="B36">
        <v>245301776</v>
      </c>
      <c r="D36" t="s">
        <v>29</v>
      </c>
      <c r="E36">
        <v>5</v>
      </c>
      <c r="F36" t="s">
        <v>818</v>
      </c>
      <c r="G36" t="s">
        <v>3</v>
      </c>
    </row>
    <row r="37" spans="1:7" x14ac:dyDescent="0.3">
      <c r="A37">
        <v>6426</v>
      </c>
      <c r="B37">
        <v>245301777</v>
      </c>
      <c r="C37" t="s">
        <v>607</v>
      </c>
      <c r="D37" t="s">
        <v>29</v>
      </c>
      <c r="E37">
        <v>5</v>
      </c>
      <c r="F37" t="s">
        <v>608</v>
      </c>
      <c r="G37" t="s">
        <v>3</v>
      </c>
    </row>
    <row r="38" spans="1:7" x14ac:dyDescent="0.3">
      <c r="A38">
        <v>6427</v>
      </c>
      <c r="B38">
        <v>245301778</v>
      </c>
      <c r="D38" t="s">
        <v>29</v>
      </c>
      <c r="E38">
        <v>5</v>
      </c>
      <c r="F38" t="s">
        <v>1766</v>
      </c>
      <c r="G38" t="s">
        <v>3</v>
      </c>
    </row>
    <row r="39" spans="1:7" x14ac:dyDescent="0.3">
      <c r="A39">
        <v>6428</v>
      </c>
      <c r="B39">
        <v>245301779</v>
      </c>
      <c r="C39" t="s">
        <v>1765</v>
      </c>
      <c r="D39" t="s">
        <v>29</v>
      </c>
      <c r="E39">
        <v>5</v>
      </c>
      <c r="F39" t="s">
        <v>818</v>
      </c>
      <c r="G39" t="s">
        <v>3</v>
      </c>
    </row>
    <row r="40" spans="1:7" x14ac:dyDescent="0.3">
      <c r="A40">
        <v>6429</v>
      </c>
      <c r="B40">
        <v>245301780</v>
      </c>
      <c r="C40" t="s">
        <v>1765</v>
      </c>
      <c r="D40" t="s">
        <v>29</v>
      </c>
      <c r="E40">
        <v>5</v>
      </c>
      <c r="F40" t="s">
        <v>818</v>
      </c>
      <c r="G40" t="s">
        <v>3</v>
      </c>
    </row>
    <row r="41" spans="1:7" x14ac:dyDescent="0.3">
      <c r="A41">
        <v>6430</v>
      </c>
      <c r="B41">
        <v>245301781</v>
      </c>
      <c r="C41" t="s">
        <v>1765</v>
      </c>
      <c r="D41" t="s">
        <v>29</v>
      </c>
      <c r="E41">
        <v>5</v>
      </c>
      <c r="F41" t="s">
        <v>818</v>
      </c>
      <c r="G41" t="s">
        <v>3</v>
      </c>
    </row>
    <row r="42" spans="1:7" x14ac:dyDescent="0.3">
      <c r="A42">
        <v>6431</v>
      </c>
      <c r="B42">
        <v>245302490</v>
      </c>
      <c r="C42" t="s">
        <v>607</v>
      </c>
      <c r="D42" t="s">
        <v>29</v>
      </c>
      <c r="E42">
        <v>5</v>
      </c>
      <c r="F42" t="s">
        <v>616</v>
      </c>
      <c r="G42" t="s">
        <v>18</v>
      </c>
    </row>
    <row r="43" spans="1:7" x14ac:dyDescent="0.3">
      <c r="A43">
        <v>6432</v>
      </c>
      <c r="B43">
        <v>245302493</v>
      </c>
      <c r="D43" t="s">
        <v>29</v>
      </c>
      <c r="E43">
        <v>5</v>
      </c>
      <c r="F43" t="s">
        <v>1764</v>
      </c>
      <c r="G43" t="s">
        <v>5</v>
      </c>
    </row>
    <row r="44" spans="1:7" x14ac:dyDescent="0.3">
      <c r="A44">
        <v>6436</v>
      </c>
      <c r="B44">
        <v>245302497</v>
      </c>
      <c r="C44" t="s">
        <v>607</v>
      </c>
      <c r="D44" t="s">
        <v>29</v>
      </c>
      <c r="E44">
        <v>25</v>
      </c>
      <c r="F44" t="s">
        <v>795</v>
      </c>
      <c r="G44" t="s">
        <v>3</v>
      </c>
    </row>
    <row r="45" spans="1:7" x14ac:dyDescent="0.3">
      <c r="A45">
        <v>6437</v>
      </c>
      <c r="B45">
        <v>245302498</v>
      </c>
      <c r="C45" t="s">
        <v>607</v>
      </c>
      <c r="D45" t="s">
        <v>29</v>
      </c>
      <c r="E45">
        <v>5</v>
      </c>
      <c r="F45" t="s">
        <v>616</v>
      </c>
      <c r="G45" t="s">
        <v>3</v>
      </c>
    </row>
    <row r="46" spans="1:7" x14ac:dyDescent="0.3">
      <c r="A46">
        <v>6438</v>
      </c>
      <c r="B46">
        <v>245302501</v>
      </c>
      <c r="C46" t="s">
        <v>607</v>
      </c>
      <c r="D46" t="s">
        <v>29</v>
      </c>
      <c r="E46">
        <v>5</v>
      </c>
      <c r="F46" t="s">
        <v>616</v>
      </c>
      <c r="G46" t="s">
        <v>18</v>
      </c>
    </row>
    <row r="47" spans="1:7" x14ac:dyDescent="0.3">
      <c r="A47">
        <v>6441</v>
      </c>
      <c r="B47">
        <v>245302504</v>
      </c>
      <c r="D47" t="s">
        <v>29</v>
      </c>
      <c r="E47">
        <v>5</v>
      </c>
      <c r="F47" t="s">
        <v>2501</v>
      </c>
      <c r="G47" t="s">
        <v>16</v>
      </c>
    </row>
    <row r="48" spans="1:7" x14ac:dyDescent="0.3">
      <c r="A48">
        <v>6442</v>
      </c>
      <c r="B48">
        <v>245431863</v>
      </c>
      <c r="C48" t="s">
        <v>607</v>
      </c>
      <c r="D48" t="s">
        <v>29</v>
      </c>
      <c r="E48">
        <v>5</v>
      </c>
      <c r="F48" t="s">
        <v>617</v>
      </c>
      <c r="G48" t="s">
        <v>18</v>
      </c>
    </row>
    <row r="49" spans="1:7" x14ac:dyDescent="0.3">
      <c r="A49">
        <v>6443</v>
      </c>
      <c r="B49">
        <v>245431864</v>
      </c>
      <c r="C49" t="s">
        <v>607</v>
      </c>
      <c r="D49" t="s">
        <v>29</v>
      </c>
      <c r="E49">
        <v>5</v>
      </c>
      <c r="F49" t="s">
        <v>618</v>
      </c>
      <c r="G49" t="s">
        <v>18</v>
      </c>
    </row>
    <row r="50" spans="1:7" x14ac:dyDescent="0.3">
      <c r="A50">
        <v>6444</v>
      </c>
      <c r="B50">
        <v>245840190</v>
      </c>
      <c r="D50" t="s">
        <v>29</v>
      </c>
      <c r="E50">
        <v>5</v>
      </c>
      <c r="F50" t="s">
        <v>2501</v>
      </c>
      <c r="G50" t="s">
        <v>16</v>
      </c>
    </row>
    <row r="51" spans="1:7" x14ac:dyDescent="0.3">
      <c r="A51">
        <v>6445</v>
      </c>
      <c r="B51">
        <v>245840191</v>
      </c>
      <c r="D51" t="s">
        <v>29</v>
      </c>
      <c r="E51">
        <v>5</v>
      </c>
      <c r="F51" t="s">
        <v>2541</v>
      </c>
      <c r="G51" t="s">
        <v>16</v>
      </c>
    </row>
    <row r="52" spans="1:7" x14ac:dyDescent="0.3">
      <c r="A52">
        <v>6446</v>
      </c>
      <c r="B52">
        <v>245840192</v>
      </c>
      <c r="D52" t="s">
        <v>29</v>
      </c>
      <c r="E52">
        <v>5</v>
      </c>
      <c r="F52" t="s">
        <v>3190</v>
      </c>
      <c r="G52" t="s">
        <v>8</v>
      </c>
    </row>
    <row r="53" spans="1:7" x14ac:dyDescent="0.3">
      <c r="A53">
        <v>6447</v>
      </c>
      <c r="B53">
        <v>245840193</v>
      </c>
      <c r="C53" t="s">
        <v>607</v>
      </c>
      <c r="D53" t="s">
        <v>29</v>
      </c>
      <c r="E53">
        <v>5</v>
      </c>
      <c r="F53" t="s">
        <v>616</v>
      </c>
      <c r="G53" t="s">
        <v>5</v>
      </c>
    </row>
    <row r="54" spans="1:7" x14ac:dyDescent="0.3">
      <c r="A54">
        <v>6448</v>
      </c>
      <c r="B54">
        <v>245840194</v>
      </c>
      <c r="C54" t="s">
        <v>607</v>
      </c>
      <c r="D54" t="s">
        <v>29</v>
      </c>
      <c r="E54">
        <v>25</v>
      </c>
      <c r="F54" t="s">
        <v>795</v>
      </c>
      <c r="G54" t="s">
        <v>8</v>
      </c>
    </row>
    <row r="55" spans="1:7" x14ac:dyDescent="0.3">
      <c r="A55">
        <v>6449</v>
      </c>
      <c r="B55">
        <v>245840195</v>
      </c>
      <c r="D55" t="s">
        <v>29</v>
      </c>
      <c r="E55">
        <v>5</v>
      </c>
      <c r="F55" t="s">
        <v>2501</v>
      </c>
      <c r="G55" t="s">
        <v>16</v>
      </c>
    </row>
    <row r="56" spans="1:7" x14ac:dyDescent="0.3">
      <c r="A56">
        <v>6451</v>
      </c>
      <c r="B56">
        <v>245840197</v>
      </c>
      <c r="C56" t="s">
        <v>607</v>
      </c>
      <c r="D56" t="s">
        <v>29</v>
      </c>
      <c r="E56">
        <v>5</v>
      </c>
      <c r="F56" t="s">
        <v>616</v>
      </c>
      <c r="G56" t="s">
        <v>3</v>
      </c>
    </row>
    <row r="57" spans="1:7" x14ac:dyDescent="0.3">
      <c r="A57">
        <v>6452</v>
      </c>
      <c r="B57">
        <v>245840198</v>
      </c>
      <c r="C57" t="s">
        <v>607</v>
      </c>
      <c r="D57" t="s">
        <v>29</v>
      </c>
      <c r="E57">
        <v>25</v>
      </c>
      <c r="F57" t="s">
        <v>795</v>
      </c>
      <c r="G57" t="s">
        <v>5</v>
      </c>
    </row>
    <row r="58" spans="1:7" x14ac:dyDescent="0.3">
      <c r="A58">
        <v>6453</v>
      </c>
      <c r="B58">
        <v>245840199</v>
      </c>
      <c r="D58" t="s">
        <v>29</v>
      </c>
      <c r="E58">
        <v>5</v>
      </c>
      <c r="F58" t="s">
        <v>2501</v>
      </c>
      <c r="G58" t="s">
        <v>16</v>
      </c>
    </row>
    <row r="59" spans="1:7" x14ac:dyDescent="0.3">
      <c r="A59">
        <v>6454</v>
      </c>
      <c r="B59">
        <v>245840200</v>
      </c>
      <c r="D59" t="s">
        <v>29</v>
      </c>
      <c r="E59">
        <v>5</v>
      </c>
      <c r="F59" t="s">
        <v>2501</v>
      </c>
      <c r="G59" t="s">
        <v>16</v>
      </c>
    </row>
    <row r="60" spans="1:7" x14ac:dyDescent="0.3">
      <c r="A60">
        <v>6455</v>
      </c>
      <c r="B60">
        <v>245840201</v>
      </c>
      <c r="C60" t="s">
        <v>607</v>
      </c>
      <c r="D60" t="s">
        <v>29</v>
      </c>
      <c r="E60">
        <v>5</v>
      </c>
      <c r="F60" t="s">
        <v>616</v>
      </c>
      <c r="G60" t="s">
        <v>3</v>
      </c>
    </row>
    <row r="61" spans="1:7" x14ac:dyDescent="0.3">
      <c r="A61">
        <v>6456</v>
      </c>
      <c r="B61">
        <v>245842481</v>
      </c>
      <c r="D61" t="s">
        <v>29</v>
      </c>
      <c r="E61">
        <v>5</v>
      </c>
      <c r="F61" t="s">
        <v>3191</v>
      </c>
      <c r="G61" t="s">
        <v>8</v>
      </c>
    </row>
    <row r="62" spans="1:7" x14ac:dyDescent="0.3">
      <c r="A62">
        <v>6458</v>
      </c>
      <c r="B62">
        <v>245842483</v>
      </c>
      <c r="C62" t="s">
        <v>607</v>
      </c>
      <c r="D62" t="s">
        <v>29</v>
      </c>
      <c r="E62">
        <v>5</v>
      </c>
      <c r="F62" t="s">
        <v>929</v>
      </c>
      <c r="G62" t="s">
        <v>8</v>
      </c>
    </row>
    <row r="63" spans="1:7" x14ac:dyDescent="0.3">
      <c r="A63">
        <v>6459</v>
      </c>
      <c r="B63">
        <v>245842485</v>
      </c>
      <c r="D63" t="s">
        <v>29</v>
      </c>
      <c r="E63">
        <v>5</v>
      </c>
      <c r="F63" t="s">
        <v>818</v>
      </c>
      <c r="G63" t="s">
        <v>8</v>
      </c>
    </row>
    <row r="64" spans="1:7" x14ac:dyDescent="0.3">
      <c r="A64">
        <v>6462</v>
      </c>
      <c r="B64">
        <v>245842488</v>
      </c>
      <c r="C64" t="s">
        <v>607</v>
      </c>
      <c r="D64" t="s">
        <v>29</v>
      </c>
      <c r="E64">
        <v>5</v>
      </c>
      <c r="F64" t="s">
        <v>616</v>
      </c>
      <c r="G64" t="s">
        <v>5</v>
      </c>
    </row>
    <row r="65" spans="1:7" x14ac:dyDescent="0.3">
      <c r="A65">
        <v>6463</v>
      </c>
      <c r="B65">
        <v>245842490</v>
      </c>
      <c r="D65" t="s">
        <v>29</v>
      </c>
      <c r="E65">
        <v>5</v>
      </c>
      <c r="F65" t="s">
        <v>903</v>
      </c>
      <c r="G65" t="s">
        <v>8</v>
      </c>
    </row>
    <row r="66" spans="1:7" x14ac:dyDescent="0.3">
      <c r="A66">
        <v>6464</v>
      </c>
      <c r="B66">
        <v>245842491</v>
      </c>
      <c r="D66" t="s">
        <v>29</v>
      </c>
      <c r="E66">
        <v>5</v>
      </c>
      <c r="F66" t="s">
        <v>818</v>
      </c>
      <c r="G66" t="s">
        <v>8</v>
      </c>
    </row>
    <row r="67" spans="1:7" x14ac:dyDescent="0.3">
      <c r="A67">
        <v>6465</v>
      </c>
      <c r="B67">
        <v>245842492</v>
      </c>
      <c r="D67" t="s">
        <v>29</v>
      </c>
      <c r="E67">
        <v>5</v>
      </c>
      <c r="F67" t="s">
        <v>1764</v>
      </c>
      <c r="G67" t="s">
        <v>8</v>
      </c>
    </row>
    <row r="68" spans="1:7" x14ac:dyDescent="0.3">
      <c r="A68">
        <v>6466</v>
      </c>
      <c r="B68">
        <v>245842493</v>
      </c>
      <c r="D68" t="s">
        <v>29</v>
      </c>
      <c r="E68">
        <v>5</v>
      </c>
      <c r="F68" t="s">
        <v>818</v>
      </c>
      <c r="G68" t="s">
        <v>8</v>
      </c>
    </row>
    <row r="69" spans="1:7" x14ac:dyDescent="0.3">
      <c r="A69">
        <v>6468</v>
      </c>
      <c r="B69">
        <v>245842495</v>
      </c>
      <c r="D69" t="s">
        <v>29</v>
      </c>
      <c r="E69">
        <v>25</v>
      </c>
      <c r="F69" t="s">
        <v>949</v>
      </c>
      <c r="G69" t="s">
        <v>8</v>
      </c>
    </row>
    <row r="70" spans="1:7" x14ac:dyDescent="0.3">
      <c r="A70">
        <v>6469</v>
      </c>
      <c r="B70">
        <v>245842496</v>
      </c>
      <c r="D70" t="s">
        <v>29</v>
      </c>
      <c r="E70">
        <v>5</v>
      </c>
      <c r="F70" t="s">
        <v>818</v>
      </c>
      <c r="G70" t="s">
        <v>8</v>
      </c>
    </row>
    <row r="71" spans="1:7" x14ac:dyDescent="0.3">
      <c r="A71">
        <v>6470</v>
      </c>
      <c r="B71">
        <v>245843877</v>
      </c>
      <c r="D71" t="s">
        <v>29</v>
      </c>
      <c r="E71">
        <v>5</v>
      </c>
      <c r="F71" t="s">
        <v>818</v>
      </c>
      <c r="G71" t="s">
        <v>11</v>
      </c>
    </row>
    <row r="72" spans="1:7" x14ac:dyDescent="0.3">
      <c r="A72">
        <v>6471</v>
      </c>
      <c r="B72">
        <v>245843878</v>
      </c>
      <c r="C72" t="s">
        <v>28</v>
      </c>
      <c r="D72" t="s">
        <v>29</v>
      </c>
      <c r="E72">
        <v>5</v>
      </c>
      <c r="F72" t="s">
        <v>902</v>
      </c>
      <c r="G72" t="s">
        <v>11</v>
      </c>
    </row>
    <row r="73" spans="1:7" x14ac:dyDescent="0.3">
      <c r="A73">
        <v>6472</v>
      </c>
      <c r="B73">
        <v>245843879</v>
      </c>
      <c r="D73" t="s">
        <v>29</v>
      </c>
      <c r="E73">
        <v>5</v>
      </c>
      <c r="F73" t="s">
        <v>818</v>
      </c>
      <c r="G73" t="s">
        <v>11</v>
      </c>
    </row>
    <row r="74" spans="1:7" x14ac:dyDescent="0.3">
      <c r="A74">
        <v>6473</v>
      </c>
      <c r="B74">
        <v>245843882</v>
      </c>
      <c r="D74" t="s">
        <v>29</v>
      </c>
      <c r="E74">
        <v>5</v>
      </c>
      <c r="F74" t="s">
        <v>903</v>
      </c>
      <c r="G74" t="s">
        <v>11</v>
      </c>
    </row>
    <row r="75" spans="1:7" x14ac:dyDescent="0.3">
      <c r="A75">
        <v>6474</v>
      </c>
      <c r="B75">
        <v>245843884</v>
      </c>
      <c r="C75" t="s">
        <v>607</v>
      </c>
      <c r="D75" t="s">
        <v>29</v>
      </c>
      <c r="E75">
        <v>5</v>
      </c>
      <c r="F75" t="s">
        <v>616</v>
      </c>
      <c r="G75" t="s">
        <v>11</v>
      </c>
    </row>
    <row r="76" spans="1:7" x14ac:dyDescent="0.3">
      <c r="A76">
        <v>6475</v>
      </c>
      <c r="B76">
        <v>245843886</v>
      </c>
      <c r="D76" t="s">
        <v>29</v>
      </c>
      <c r="E76">
        <v>5</v>
      </c>
      <c r="F76" t="s">
        <v>903</v>
      </c>
      <c r="G76" t="s">
        <v>11</v>
      </c>
    </row>
    <row r="77" spans="1:7" x14ac:dyDescent="0.3">
      <c r="A77">
        <v>6476</v>
      </c>
      <c r="B77">
        <v>245961812</v>
      </c>
      <c r="C77" t="s">
        <v>607</v>
      </c>
      <c r="D77" t="s">
        <v>29</v>
      </c>
      <c r="E77">
        <v>25</v>
      </c>
      <c r="F77" t="s">
        <v>795</v>
      </c>
      <c r="G77" t="s">
        <v>11</v>
      </c>
    </row>
    <row r="78" spans="1:7" x14ac:dyDescent="0.3">
      <c r="A78">
        <v>6477</v>
      </c>
      <c r="B78">
        <v>245961814</v>
      </c>
      <c r="C78" t="s">
        <v>607</v>
      </c>
      <c r="D78" t="s">
        <v>29</v>
      </c>
      <c r="E78">
        <v>5</v>
      </c>
      <c r="F78" t="s">
        <v>616</v>
      </c>
      <c r="G78" t="s">
        <v>11</v>
      </c>
    </row>
    <row r="79" spans="1:7" x14ac:dyDescent="0.3">
      <c r="A79">
        <v>6478</v>
      </c>
      <c r="B79">
        <v>245961816</v>
      </c>
      <c r="C79" t="s">
        <v>607</v>
      </c>
      <c r="D79" t="s">
        <v>29</v>
      </c>
      <c r="E79">
        <v>25</v>
      </c>
      <c r="F79" t="s">
        <v>795</v>
      </c>
      <c r="G79" t="s">
        <v>10</v>
      </c>
    </row>
    <row r="80" spans="1:7" x14ac:dyDescent="0.3">
      <c r="A80">
        <v>6479</v>
      </c>
      <c r="B80">
        <v>245961817</v>
      </c>
      <c r="C80" t="s">
        <v>607</v>
      </c>
      <c r="D80" t="s">
        <v>29</v>
      </c>
      <c r="E80">
        <v>5</v>
      </c>
      <c r="F80" t="s">
        <v>616</v>
      </c>
      <c r="G80" t="s">
        <v>11</v>
      </c>
    </row>
    <row r="81" spans="1:7" x14ac:dyDescent="0.3">
      <c r="A81">
        <v>6480</v>
      </c>
      <c r="B81">
        <v>245961818</v>
      </c>
      <c r="C81" t="s">
        <v>607</v>
      </c>
      <c r="D81" t="s">
        <v>29</v>
      </c>
      <c r="E81">
        <v>25</v>
      </c>
      <c r="F81" t="s">
        <v>795</v>
      </c>
      <c r="G81" t="s">
        <v>11</v>
      </c>
    </row>
    <row r="82" spans="1:7" x14ac:dyDescent="0.3">
      <c r="A82">
        <v>6481</v>
      </c>
      <c r="B82">
        <v>245961819</v>
      </c>
      <c r="C82" t="s">
        <v>607</v>
      </c>
      <c r="D82" t="s">
        <v>29</v>
      </c>
      <c r="E82">
        <v>5</v>
      </c>
      <c r="F82" t="s">
        <v>616</v>
      </c>
      <c r="G82" t="s">
        <v>10</v>
      </c>
    </row>
    <row r="83" spans="1:7" x14ac:dyDescent="0.3">
      <c r="A83">
        <v>6482</v>
      </c>
      <c r="B83">
        <v>245962577</v>
      </c>
      <c r="D83" t="s">
        <v>29</v>
      </c>
      <c r="E83">
        <v>5</v>
      </c>
      <c r="F83" t="s">
        <v>818</v>
      </c>
      <c r="G83" t="s">
        <v>10</v>
      </c>
    </row>
    <row r="84" spans="1:7" x14ac:dyDescent="0.3">
      <c r="A84">
        <v>6483</v>
      </c>
      <c r="B84">
        <v>245962578</v>
      </c>
      <c r="C84" t="s">
        <v>2340</v>
      </c>
      <c r="D84" t="s">
        <v>29</v>
      </c>
      <c r="E84">
        <v>5</v>
      </c>
      <c r="F84" t="s">
        <v>818</v>
      </c>
      <c r="G84" t="s">
        <v>10</v>
      </c>
    </row>
    <row r="85" spans="1:7" x14ac:dyDescent="0.3">
      <c r="A85">
        <v>6484</v>
      </c>
      <c r="B85">
        <v>245964700</v>
      </c>
      <c r="C85" t="s">
        <v>816</v>
      </c>
      <c r="D85" t="s">
        <v>29</v>
      </c>
      <c r="E85">
        <v>5</v>
      </c>
      <c r="F85" t="s">
        <v>818</v>
      </c>
      <c r="G85" t="s">
        <v>11</v>
      </c>
    </row>
    <row r="86" spans="1:7" x14ac:dyDescent="0.3">
      <c r="A86">
        <v>6485</v>
      </c>
      <c r="B86">
        <v>245964704</v>
      </c>
      <c r="C86" t="s">
        <v>816</v>
      </c>
      <c r="D86" t="s">
        <v>29</v>
      </c>
      <c r="E86">
        <v>5</v>
      </c>
      <c r="F86" t="s">
        <v>818</v>
      </c>
      <c r="G86" t="s">
        <v>11</v>
      </c>
    </row>
    <row r="87" spans="1:7" x14ac:dyDescent="0.3">
      <c r="A87">
        <v>6486</v>
      </c>
      <c r="B87">
        <v>245964712</v>
      </c>
      <c r="D87" t="s">
        <v>29</v>
      </c>
      <c r="E87">
        <v>5</v>
      </c>
      <c r="F87" t="s">
        <v>818</v>
      </c>
      <c r="G87" t="s">
        <v>11</v>
      </c>
    </row>
    <row r="88" spans="1:7" x14ac:dyDescent="0.3">
      <c r="A88">
        <v>6487</v>
      </c>
      <c r="B88">
        <v>245964716</v>
      </c>
      <c r="C88" t="s">
        <v>816</v>
      </c>
      <c r="D88" t="s">
        <v>29</v>
      </c>
      <c r="E88">
        <v>5</v>
      </c>
      <c r="F88" t="s">
        <v>615</v>
      </c>
      <c r="G88" t="s">
        <v>11</v>
      </c>
    </row>
    <row r="89" spans="1:7" x14ac:dyDescent="0.3">
      <c r="A89">
        <v>6488</v>
      </c>
      <c r="B89">
        <v>245964722</v>
      </c>
      <c r="C89" t="s">
        <v>816</v>
      </c>
      <c r="D89" t="s">
        <v>29</v>
      </c>
      <c r="E89">
        <v>5</v>
      </c>
      <c r="F89" t="s">
        <v>818</v>
      </c>
      <c r="G89" t="s">
        <v>11</v>
      </c>
    </row>
    <row r="90" spans="1:7" x14ac:dyDescent="0.3">
      <c r="A90">
        <v>6489</v>
      </c>
      <c r="B90">
        <v>245964729</v>
      </c>
      <c r="C90" t="s">
        <v>816</v>
      </c>
      <c r="D90" t="s">
        <v>29</v>
      </c>
      <c r="E90">
        <v>5</v>
      </c>
      <c r="F90" t="s">
        <v>904</v>
      </c>
      <c r="G90" t="s">
        <v>11</v>
      </c>
    </row>
    <row r="91" spans="1:7" x14ac:dyDescent="0.3">
      <c r="A91">
        <v>6490</v>
      </c>
      <c r="B91">
        <v>245964733</v>
      </c>
      <c r="C91" t="s">
        <v>816</v>
      </c>
      <c r="D91" t="s">
        <v>29</v>
      </c>
      <c r="E91">
        <v>5</v>
      </c>
      <c r="F91" t="s">
        <v>615</v>
      </c>
      <c r="G91" t="s">
        <v>11</v>
      </c>
    </row>
    <row r="92" spans="1:7" x14ac:dyDescent="0.3">
      <c r="A92">
        <v>6491</v>
      </c>
      <c r="B92">
        <v>245966535</v>
      </c>
      <c r="C92" t="s">
        <v>28</v>
      </c>
      <c r="D92" t="s">
        <v>29</v>
      </c>
      <c r="E92">
        <v>15</v>
      </c>
      <c r="F92" t="s">
        <v>3021</v>
      </c>
      <c r="G92" t="s">
        <v>9</v>
      </c>
    </row>
    <row r="93" spans="1:7" x14ac:dyDescent="0.3">
      <c r="A93">
        <v>6492</v>
      </c>
      <c r="B93">
        <v>245966536</v>
      </c>
      <c r="C93" t="s">
        <v>28</v>
      </c>
      <c r="D93" t="s">
        <v>29</v>
      </c>
      <c r="E93">
        <v>5</v>
      </c>
      <c r="F93" t="s">
        <v>220</v>
      </c>
      <c r="G93" t="s">
        <v>11</v>
      </c>
    </row>
    <row r="94" spans="1:7" x14ac:dyDescent="0.3">
      <c r="A94">
        <v>6493</v>
      </c>
      <c r="B94">
        <v>245968488</v>
      </c>
      <c r="C94" t="s">
        <v>607</v>
      </c>
      <c r="D94" t="s">
        <v>29</v>
      </c>
      <c r="E94">
        <v>5</v>
      </c>
      <c r="F94" t="s">
        <v>616</v>
      </c>
      <c r="G94" t="s">
        <v>10</v>
      </c>
    </row>
    <row r="95" spans="1:7" x14ac:dyDescent="0.3">
      <c r="A95">
        <v>6494</v>
      </c>
      <c r="B95">
        <v>245968491</v>
      </c>
      <c r="C95" t="s">
        <v>607</v>
      </c>
      <c r="D95" t="s">
        <v>29</v>
      </c>
      <c r="E95">
        <v>5</v>
      </c>
      <c r="F95" t="s">
        <v>616</v>
      </c>
      <c r="G95" t="s">
        <v>10</v>
      </c>
    </row>
    <row r="96" spans="1:7" x14ac:dyDescent="0.3">
      <c r="A96">
        <v>6495</v>
      </c>
      <c r="B96">
        <v>246481490</v>
      </c>
      <c r="C96" t="s">
        <v>28</v>
      </c>
      <c r="D96" t="s">
        <v>29</v>
      </c>
      <c r="E96">
        <v>5</v>
      </c>
      <c r="F96" t="s">
        <v>220</v>
      </c>
      <c r="G96" t="s">
        <v>12</v>
      </c>
    </row>
    <row r="97" spans="1:7" x14ac:dyDescent="0.3">
      <c r="A97">
        <v>6539</v>
      </c>
      <c r="B97">
        <v>260761808</v>
      </c>
      <c r="C97" t="s">
        <v>607</v>
      </c>
      <c r="D97" t="s">
        <v>29</v>
      </c>
      <c r="E97">
        <v>5</v>
      </c>
      <c r="F97" t="s">
        <v>1777</v>
      </c>
      <c r="G97" t="s">
        <v>3</v>
      </c>
    </row>
    <row r="98" spans="1:7" x14ac:dyDescent="0.3">
      <c r="A98">
        <v>6548</v>
      </c>
      <c r="B98">
        <v>260763309</v>
      </c>
      <c r="C98" t="s">
        <v>607</v>
      </c>
      <c r="D98" t="s">
        <v>29</v>
      </c>
      <c r="E98">
        <v>5</v>
      </c>
      <c r="F98" t="s">
        <v>1785</v>
      </c>
      <c r="G98" t="s">
        <v>3</v>
      </c>
    </row>
    <row r="99" spans="1:7" x14ac:dyDescent="0.3">
      <c r="A99">
        <v>6775</v>
      </c>
      <c r="B99">
        <v>326066701</v>
      </c>
      <c r="C99" t="s">
        <v>607</v>
      </c>
      <c r="D99" t="s">
        <v>29</v>
      </c>
      <c r="E99">
        <v>5</v>
      </c>
      <c r="F99" t="s">
        <v>1822</v>
      </c>
      <c r="G99" t="s">
        <v>3</v>
      </c>
    </row>
    <row r="100" spans="1:7" x14ac:dyDescent="0.3">
      <c r="A100">
        <v>6776</v>
      </c>
      <c r="B100">
        <v>326066703</v>
      </c>
      <c r="C100" t="s">
        <v>607</v>
      </c>
      <c r="D100" t="s">
        <v>29</v>
      </c>
      <c r="E100">
        <v>5</v>
      </c>
      <c r="F100" t="s">
        <v>1823</v>
      </c>
      <c r="G100" t="s">
        <v>3</v>
      </c>
    </row>
    <row r="101" spans="1:7" x14ac:dyDescent="0.3">
      <c r="A101">
        <v>6777</v>
      </c>
      <c r="B101">
        <v>326066704</v>
      </c>
      <c r="C101" t="s">
        <v>607</v>
      </c>
      <c r="D101" t="s">
        <v>29</v>
      </c>
      <c r="E101">
        <v>5</v>
      </c>
      <c r="F101" t="s">
        <v>1824</v>
      </c>
      <c r="G101" t="s">
        <v>3</v>
      </c>
    </row>
    <row r="102" spans="1:7" x14ac:dyDescent="0.3">
      <c r="A102">
        <v>6778</v>
      </c>
      <c r="B102">
        <v>326066707</v>
      </c>
      <c r="C102" t="s">
        <v>607</v>
      </c>
      <c r="D102" t="s">
        <v>29</v>
      </c>
      <c r="E102">
        <v>5</v>
      </c>
      <c r="F102" t="s">
        <v>1825</v>
      </c>
      <c r="G102" t="s">
        <v>3</v>
      </c>
    </row>
    <row r="103" spans="1:7" x14ac:dyDescent="0.3">
      <c r="A103">
        <v>6779</v>
      </c>
      <c r="B103">
        <v>326066708</v>
      </c>
      <c r="C103" t="s">
        <v>607</v>
      </c>
      <c r="D103" t="s">
        <v>29</v>
      </c>
      <c r="E103">
        <v>5</v>
      </c>
      <c r="F103" t="s">
        <v>1825</v>
      </c>
      <c r="G103" t="s">
        <v>3</v>
      </c>
    </row>
    <row r="104" spans="1:7" x14ac:dyDescent="0.3">
      <c r="A104">
        <v>6781</v>
      </c>
      <c r="B104">
        <v>326066710</v>
      </c>
      <c r="C104" t="s">
        <v>607</v>
      </c>
      <c r="D104" t="s">
        <v>29</v>
      </c>
      <c r="E104">
        <v>5</v>
      </c>
      <c r="F104" t="s">
        <v>1822</v>
      </c>
      <c r="G104" t="s">
        <v>3</v>
      </c>
    </row>
    <row r="105" spans="1:7" x14ac:dyDescent="0.3">
      <c r="A105">
        <v>6782</v>
      </c>
      <c r="B105">
        <v>326066711</v>
      </c>
      <c r="C105" t="s">
        <v>607</v>
      </c>
      <c r="D105" t="s">
        <v>29</v>
      </c>
      <c r="E105">
        <v>5</v>
      </c>
      <c r="F105" t="s">
        <v>1823</v>
      </c>
      <c r="G105" t="s">
        <v>3</v>
      </c>
    </row>
    <row r="106" spans="1:7" x14ac:dyDescent="0.3">
      <c r="A106">
        <v>6783</v>
      </c>
      <c r="B106">
        <v>326066712</v>
      </c>
      <c r="C106" t="s">
        <v>607</v>
      </c>
      <c r="D106" t="s">
        <v>29</v>
      </c>
      <c r="E106">
        <v>5</v>
      </c>
      <c r="F106" t="s">
        <v>1826</v>
      </c>
      <c r="G106" t="s">
        <v>3</v>
      </c>
    </row>
    <row r="107" spans="1:7" x14ac:dyDescent="0.3">
      <c r="A107">
        <v>6784</v>
      </c>
      <c r="B107">
        <v>326066713</v>
      </c>
      <c r="C107" t="s">
        <v>607</v>
      </c>
      <c r="D107" t="s">
        <v>29</v>
      </c>
      <c r="E107">
        <v>5</v>
      </c>
      <c r="F107" t="s">
        <v>1777</v>
      </c>
      <c r="G107" t="s">
        <v>3</v>
      </c>
    </row>
    <row r="108" spans="1:7" x14ac:dyDescent="0.3">
      <c r="A108">
        <v>6785</v>
      </c>
      <c r="B108">
        <v>326066714</v>
      </c>
      <c r="C108" t="s">
        <v>607</v>
      </c>
      <c r="D108" t="s">
        <v>29</v>
      </c>
      <c r="E108">
        <v>5</v>
      </c>
      <c r="F108" t="s">
        <v>618</v>
      </c>
      <c r="G108" t="s">
        <v>18</v>
      </c>
    </row>
    <row r="109" spans="1:7" x14ac:dyDescent="0.3">
      <c r="A109">
        <v>6786</v>
      </c>
      <c r="B109">
        <v>326066715</v>
      </c>
      <c r="C109" t="s">
        <v>607</v>
      </c>
      <c r="D109" t="s">
        <v>29</v>
      </c>
      <c r="E109">
        <v>5</v>
      </c>
      <c r="F109" t="s">
        <v>622</v>
      </c>
      <c r="G109" t="s">
        <v>18</v>
      </c>
    </row>
    <row r="110" spans="1:7" x14ac:dyDescent="0.3">
      <c r="A110">
        <v>6787</v>
      </c>
      <c r="B110">
        <v>326066716</v>
      </c>
      <c r="C110" t="s">
        <v>607</v>
      </c>
      <c r="D110" t="s">
        <v>29</v>
      </c>
      <c r="E110">
        <v>5</v>
      </c>
      <c r="F110" t="s">
        <v>617</v>
      </c>
      <c r="G110" t="s">
        <v>18</v>
      </c>
    </row>
    <row r="111" spans="1:7" x14ac:dyDescent="0.3">
      <c r="A111">
        <v>6788</v>
      </c>
      <c r="B111">
        <v>326066717</v>
      </c>
      <c r="C111" t="s">
        <v>607</v>
      </c>
      <c r="D111" t="s">
        <v>29</v>
      </c>
      <c r="E111">
        <v>5</v>
      </c>
      <c r="F111" t="s">
        <v>623</v>
      </c>
      <c r="G111" t="s">
        <v>18</v>
      </c>
    </row>
    <row r="112" spans="1:7" x14ac:dyDescent="0.3">
      <c r="A112">
        <v>6789</v>
      </c>
      <c r="B112">
        <v>326066718</v>
      </c>
      <c r="C112" t="s">
        <v>607</v>
      </c>
      <c r="D112" t="s">
        <v>29</v>
      </c>
      <c r="E112">
        <v>5</v>
      </c>
      <c r="F112" t="s">
        <v>624</v>
      </c>
      <c r="G112" t="s">
        <v>18</v>
      </c>
    </row>
    <row r="113" spans="1:7" x14ac:dyDescent="0.3">
      <c r="A113">
        <v>6790</v>
      </c>
      <c r="B113">
        <v>326066719</v>
      </c>
      <c r="C113" t="s">
        <v>607</v>
      </c>
      <c r="D113" t="s">
        <v>29</v>
      </c>
      <c r="E113">
        <v>5</v>
      </c>
      <c r="F113" t="s">
        <v>625</v>
      </c>
      <c r="G113" t="s">
        <v>18</v>
      </c>
    </row>
    <row r="114" spans="1:7" x14ac:dyDescent="0.3">
      <c r="A114">
        <v>6793</v>
      </c>
      <c r="B114">
        <v>326074630</v>
      </c>
      <c r="C114" t="s">
        <v>607</v>
      </c>
      <c r="D114" t="s">
        <v>29</v>
      </c>
      <c r="E114">
        <v>5</v>
      </c>
      <c r="F114" t="s">
        <v>623</v>
      </c>
      <c r="G114" t="s">
        <v>18</v>
      </c>
    </row>
    <row r="115" spans="1:7" x14ac:dyDescent="0.3">
      <c r="A115">
        <v>6794</v>
      </c>
      <c r="B115">
        <v>326074631</v>
      </c>
      <c r="C115" t="s">
        <v>607</v>
      </c>
      <c r="D115" t="s">
        <v>29</v>
      </c>
      <c r="E115">
        <v>5</v>
      </c>
      <c r="F115" t="s">
        <v>622</v>
      </c>
      <c r="G115" t="s">
        <v>18</v>
      </c>
    </row>
    <row r="116" spans="1:7" x14ac:dyDescent="0.3">
      <c r="A116">
        <v>6795</v>
      </c>
      <c r="B116">
        <v>326074632</v>
      </c>
      <c r="C116" t="s">
        <v>607</v>
      </c>
      <c r="D116" t="s">
        <v>29</v>
      </c>
      <c r="E116">
        <v>5</v>
      </c>
      <c r="F116" t="s">
        <v>618</v>
      </c>
      <c r="G116" t="s">
        <v>18</v>
      </c>
    </row>
    <row r="117" spans="1:7" x14ac:dyDescent="0.3">
      <c r="A117">
        <v>6796</v>
      </c>
      <c r="B117">
        <v>326074633</v>
      </c>
      <c r="C117" t="s">
        <v>607</v>
      </c>
      <c r="D117" t="s">
        <v>29</v>
      </c>
      <c r="E117">
        <v>5</v>
      </c>
      <c r="F117" t="s">
        <v>617</v>
      </c>
      <c r="G117" t="s">
        <v>18</v>
      </c>
    </row>
    <row r="118" spans="1:7" x14ac:dyDescent="0.3">
      <c r="A118">
        <v>6797</v>
      </c>
      <c r="B118">
        <v>326074634</v>
      </c>
      <c r="C118" t="s">
        <v>607</v>
      </c>
      <c r="D118" t="s">
        <v>29</v>
      </c>
      <c r="E118">
        <v>5</v>
      </c>
      <c r="F118" t="s">
        <v>618</v>
      </c>
      <c r="G118" t="s">
        <v>18</v>
      </c>
    </row>
    <row r="119" spans="1:7" x14ac:dyDescent="0.3">
      <c r="A119">
        <v>6798</v>
      </c>
      <c r="B119">
        <v>326074635</v>
      </c>
      <c r="C119" t="s">
        <v>607</v>
      </c>
      <c r="D119" t="s">
        <v>29</v>
      </c>
      <c r="E119">
        <v>5</v>
      </c>
      <c r="F119" t="s">
        <v>622</v>
      </c>
      <c r="G119" t="s">
        <v>18</v>
      </c>
    </row>
    <row r="120" spans="1:7" x14ac:dyDescent="0.3">
      <c r="A120">
        <v>6799</v>
      </c>
      <c r="B120">
        <v>326074636</v>
      </c>
      <c r="C120" t="s">
        <v>607</v>
      </c>
      <c r="D120" t="s">
        <v>29</v>
      </c>
      <c r="E120">
        <v>5</v>
      </c>
      <c r="F120" t="s">
        <v>617</v>
      </c>
      <c r="G120" t="s">
        <v>18</v>
      </c>
    </row>
    <row r="121" spans="1:7" x14ac:dyDescent="0.3">
      <c r="A121">
        <v>6800</v>
      </c>
      <c r="B121">
        <v>326074637</v>
      </c>
      <c r="C121" t="s">
        <v>607</v>
      </c>
      <c r="D121" t="s">
        <v>29</v>
      </c>
      <c r="E121">
        <v>5</v>
      </c>
      <c r="F121" t="s">
        <v>623</v>
      </c>
      <c r="G121" t="s">
        <v>18</v>
      </c>
    </row>
    <row r="122" spans="1:7" x14ac:dyDescent="0.3">
      <c r="A122">
        <v>6801</v>
      </c>
      <c r="B122">
        <v>326074638</v>
      </c>
      <c r="C122" t="s">
        <v>607</v>
      </c>
      <c r="D122" t="s">
        <v>29</v>
      </c>
      <c r="E122">
        <v>5</v>
      </c>
      <c r="F122" t="s">
        <v>1824</v>
      </c>
      <c r="G122" t="s">
        <v>3</v>
      </c>
    </row>
    <row r="123" spans="1:7" x14ac:dyDescent="0.3">
      <c r="A123">
        <v>6802</v>
      </c>
      <c r="B123">
        <v>326074639</v>
      </c>
      <c r="C123" t="s">
        <v>607</v>
      </c>
      <c r="D123" t="s">
        <v>29</v>
      </c>
      <c r="E123">
        <v>5</v>
      </c>
      <c r="F123" t="s">
        <v>1825</v>
      </c>
      <c r="G123" t="s">
        <v>3</v>
      </c>
    </row>
    <row r="124" spans="1:7" x14ac:dyDescent="0.3">
      <c r="A124">
        <v>6803</v>
      </c>
      <c r="B124">
        <v>326074640</v>
      </c>
      <c r="C124" t="s">
        <v>607</v>
      </c>
      <c r="D124" t="s">
        <v>29</v>
      </c>
      <c r="E124">
        <v>5</v>
      </c>
      <c r="F124" t="s">
        <v>1822</v>
      </c>
      <c r="G124" t="s">
        <v>3</v>
      </c>
    </row>
    <row r="125" spans="1:7" x14ac:dyDescent="0.3">
      <c r="A125">
        <v>6804</v>
      </c>
      <c r="B125">
        <v>326074641</v>
      </c>
      <c r="C125" t="s">
        <v>607</v>
      </c>
      <c r="D125" t="s">
        <v>29</v>
      </c>
      <c r="E125">
        <v>5</v>
      </c>
      <c r="F125" t="s">
        <v>1823</v>
      </c>
      <c r="G125" t="s">
        <v>3</v>
      </c>
    </row>
    <row r="126" spans="1:7" x14ac:dyDescent="0.3">
      <c r="A126">
        <v>6805</v>
      </c>
      <c r="B126">
        <v>326074642</v>
      </c>
      <c r="C126" t="s">
        <v>607</v>
      </c>
      <c r="D126" t="s">
        <v>29</v>
      </c>
      <c r="E126">
        <v>5</v>
      </c>
      <c r="F126" t="s">
        <v>1777</v>
      </c>
      <c r="G126" t="s">
        <v>3</v>
      </c>
    </row>
    <row r="127" spans="1:7" x14ac:dyDescent="0.3">
      <c r="A127">
        <v>6806</v>
      </c>
      <c r="B127">
        <v>326074643</v>
      </c>
      <c r="C127" t="s">
        <v>607</v>
      </c>
      <c r="D127" t="s">
        <v>29</v>
      </c>
      <c r="E127">
        <v>5</v>
      </c>
      <c r="F127" t="s">
        <v>1826</v>
      </c>
      <c r="G127" t="s">
        <v>3</v>
      </c>
    </row>
    <row r="128" spans="1:7" x14ac:dyDescent="0.3">
      <c r="A128">
        <v>6807</v>
      </c>
      <c r="B128">
        <v>326074644</v>
      </c>
      <c r="C128" t="s">
        <v>607</v>
      </c>
      <c r="D128" t="s">
        <v>29</v>
      </c>
      <c r="E128">
        <v>5</v>
      </c>
      <c r="F128" t="s">
        <v>1826</v>
      </c>
      <c r="G128" t="s">
        <v>3</v>
      </c>
    </row>
    <row r="129" spans="1:7" x14ac:dyDescent="0.3">
      <c r="A129">
        <v>6808</v>
      </c>
      <c r="B129">
        <v>326074648</v>
      </c>
      <c r="C129" t="s">
        <v>607</v>
      </c>
      <c r="D129" t="s">
        <v>29</v>
      </c>
      <c r="E129">
        <v>5</v>
      </c>
      <c r="F129" t="s">
        <v>625</v>
      </c>
      <c r="G129" t="s">
        <v>18</v>
      </c>
    </row>
    <row r="130" spans="1:7" x14ac:dyDescent="0.3">
      <c r="A130">
        <v>6809</v>
      </c>
      <c r="B130">
        <v>326074650</v>
      </c>
      <c r="C130" t="s">
        <v>607</v>
      </c>
      <c r="D130" t="s">
        <v>29</v>
      </c>
      <c r="E130">
        <v>5</v>
      </c>
      <c r="F130" t="s">
        <v>627</v>
      </c>
      <c r="G130" t="s">
        <v>18</v>
      </c>
    </row>
    <row r="131" spans="1:7" x14ac:dyDescent="0.3">
      <c r="A131">
        <v>6810</v>
      </c>
      <c r="B131">
        <v>326074651</v>
      </c>
      <c r="C131" t="s">
        <v>607</v>
      </c>
      <c r="D131" t="s">
        <v>29</v>
      </c>
      <c r="E131">
        <v>5</v>
      </c>
      <c r="F131" t="s">
        <v>616</v>
      </c>
      <c r="G131" t="s">
        <v>18</v>
      </c>
    </row>
    <row r="132" spans="1:7" x14ac:dyDescent="0.3">
      <c r="A132">
        <v>6811</v>
      </c>
      <c r="B132">
        <v>326074652</v>
      </c>
      <c r="C132" t="s">
        <v>607</v>
      </c>
      <c r="D132" t="s">
        <v>29</v>
      </c>
      <c r="E132">
        <v>5</v>
      </c>
      <c r="F132" t="s">
        <v>623</v>
      </c>
      <c r="G132" t="s">
        <v>18</v>
      </c>
    </row>
    <row r="133" spans="1:7" x14ac:dyDescent="0.3">
      <c r="A133">
        <v>6812</v>
      </c>
      <c r="B133">
        <v>326074653</v>
      </c>
      <c r="C133" t="s">
        <v>607</v>
      </c>
      <c r="D133" t="s">
        <v>29</v>
      </c>
      <c r="E133">
        <v>5</v>
      </c>
      <c r="F133" t="s">
        <v>622</v>
      </c>
      <c r="G133" t="s">
        <v>18</v>
      </c>
    </row>
    <row r="134" spans="1:7" x14ac:dyDescent="0.3">
      <c r="A134">
        <v>6814</v>
      </c>
      <c r="B134">
        <v>326074655</v>
      </c>
      <c r="C134" t="s">
        <v>607</v>
      </c>
      <c r="D134" t="s">
        <v>29</v>
      </c>
      <c r="E134">
        <v>-5</v>
      </c>
      <c r="F134" t="s">
        <v>1827</v>
      </c>
      <c r="G134" t="s">
        <v>3</v>
      </c>
    </row>
    <row r="135" spans="1:7" x14ac:dyDescent="0.3">
      <c r="A135">
        <v>6815</v>
      </c>
      <c r="B135">
        <v>326074656</v>
      </c>
      <c r="C135" t="s">
        <v>607</v>
      </c>
      <c r="D135" t="s">
        <v>29</v>
      </c>
      <c r="E135">
        <v>5</v>
      </c>
      <c r="F135" t="s">
        <v>1823</v>
      </c>
      <c r="G135" t="s">
        <v>3</v>
      </c>
    </row>
    <row r="136" spans="1:7" x14ac:dyDescent="0.3">
      <c r="A136">
        <v>6816</v>
      </c>
      <c r="B136">
        <v>326074658</v>
      </c>
      <c r="C136" t="s">
        <v>607</v>
      </c>
      <c r="D136" t="s">
        <v>29</v>
      </c>
      <c r="E136">
        <v>5</v>
      </c>
      <c r="F136" t="s">
        <v>1824</v>
      </c>
      <c r="G136" t="s">
        <v>3</v>
      </c>
    </row>
    <row r="137" spans="1:7" x14ac:dyDescent="0.3">
      <c r="A137">
        <v>6820</v>
      </c>
      <c r="B137">
        <v>326074664</v>
      </c>
      <c r="C137" t="s">
        <v>607</v>
      </c>
      <c r="D137" t="s">
        <v>29</v>
      </c>
      <c r="E137">
        <v>5</v>
      </c>
      <c r="F137" t="s">
        <v>1777</v>
      </c>
      <c r="G137" t="s">
        <v>3</v>
      </c>
    </row>
    <row r="138" spans="1:7" x14ac:dyDescent="0.3">
      <c r="A138">
        <v>6874</v>
      </c>
      <c r="B138">
        <v>326800472</v>
      </c>
      <c r="D138" t="s">
        <v>1747</v>
      </c>
      <c r="E138">
        <v>25</v>
      </c>
      <c r="F138" t="s">
        <v>1748</v>
      </c>
      <c r="G138" t="s">
        <v>3</v>
      </c>
    </row>
    <row r="139" spans="1:7" x14ac:dyDescent="0.3">
      <c r="A139">
        <v>6891</v>
      </c>
      <c r="B139">
        <v>327003313</v>
      </c>
      <c r="C139" t="s">
        <v>1439</v>
      </c>
      <c r="D139" t="s">
        <v>1348</v>
      </c>
      <c r="E139">
        <v>25</v>
      </c>
      <c r="F139" t="s">
        <v>1840</v>
      </c>
      <c r="G139" t="s">
        <v>3</v>
      </c>
    </row>
    <row r="140" spans="1:7" x14ac:dyDescent="0.3">
      <c r="A140">
        <v>6892</v>
      </c>
      <c r="B140">
        <v>327003314</v>
      </c>
      <c r="C140" t="s">
        <v>1439</v>
      </c>
      <c r="D140" t="s">
        <v>1348</v>
      </c>
      <c r="E140">
        <v>25</v>
      </c>
      <c r="F140" t="s">
        <v>1840</v>
      </c>
      <c r="G140" t="s">
        <v>3</v>
      </c>
    </row>
    <row r="141" spans="1:7" x14ac:dyDescent="0.3">
      <c r="A141">
        <v>7982</v>
      </c>
      <c r="B141">
        <v>380335991</v>
      </c>
      <c r="C141" t="s">
        <v>28</v>
      </c>
      <c r="D141" t="s">
        <v>29</v>
      </c>
      <c r="E141">
        <v>5</v>
      </c>
      <c r="F141" t="s">
        <v>902</v>
      </c>
      <c r="G141" t="s">
        <v>11</v>
      </c>
    </row>
    <row r="142" spans="1:7" x14ac:dyDescent="0.3">
      <c r="A142">
        <v>7983</v>
      </c>
      <c r="B142">
        <v>380335992</v>
      </c>
      <c r="C142" t="s">
        <v>607</v>
      </c>
      <c r="D142" t="s">
        <v>29</v>
      </c>
      <c r="E142">
        <v>5</v>
      </c>
      <c r="F142" t="s">
        <v>616</v>
      </c>
      <c r="G142" t="s">
        <v>8</v>
      </c>
    </row>
    <row r="143" spans="1:7" x14ac:dyDescent="0.3">
      <c r="A143">
        <v>7984</v>
      </c>
      <c r="B143">
        <v>380335993</v>
      </c>
      <c r="C143" t="s">
        <v>607</v>
      </c>
      <c r="D143" t="s">
        <v>29</v>
      </c>
      <c r="E143">
        <v>5</v>
      </c>
      <c r="F143" t="s">
        <v>929</v>
      </c>
      <c r="G143" t="s">
        <v>8</v>
      </c>
    </row>
    <row r="144" spans="1:7" x14ac:dyDescent="0.3">
      <c r="A144">
        <v>7985</v>
      </c>
      <c r="B144">
        <v>380335995</v>
      </c>
      <c r="C144" t="s">
        <v>607</v>
      </c>
      <c r="D144" t="s">
        <v>29</v>
      </c>
      <c r="E144">
        <v>5</v>
      </c>
      <c r="F144" t="s">
        <v>616</v>
      </c>
      <c r="G144" t="s">
        <v>11</v>
      </c>
    </row>
    <row r="145" spans="1:7" x14ac:dyDescent="0.3">
      <c r="A145">
        <v>7986</v>
      </c>
      <c r="B145">
        <v>380335996</v>
      </c>
      <c r="C145" t="s">
        <v>28</v>
      </c>
      <c r="D145" t="s">
        <v>29</v>
      </c>
      <c r="E145">
        <v>5</v>
      </c>
      <c r="F145" t="s">
        <v>220</v>
      </c>
      <c r="G145" t="s">
        <v>11</v>
      </c>
    </row>
    <row r="146" spans="1:7" x14ac:dyDescent="0.3">
      <c r="A146">
        <v>7987</v>
      </c>
      <c r="B146">
        <v>380335997</v>
      </c>
      <c r="C146" t="s">
        <v>607</v>
      </c>
      <c r="D146" t="s">
        <v>29</v>
      </c>
      <c r="E146">
        <v>5</v>
      </c>
      <c r="F146" t="s">
        <v>616</v>
      </c>
      <c r="G146" t="s">
        <v>11</v>
      </c>
    </row>
    <row r="147" spans="1:7" x14ac:dyDescent="0.3">
      <c r="A147">
        <v>7988</v>
      </c>
      <c r="B147">
        <v>380335998</v>
      </c>
      <c r="C147" t="s">
        <v>607</v>
      </c>
      <c r="D147" t="s">
        <v>29</v>
      </c>
      <c r="E147">
        <v>5</v>
      </c>
      <c r="F147" t="s">
        <v>929</v>
      </c>
      <c r="G147" t="s">
        <v>11</v>
      </c>
    </row>
    <row r="148" spans="1:7" x14ac:dyDescent="0.3">
      <c r="A148">
        <v>8554</v>
      </c>
      <c r="B148">
        <v>431824759</v>
      </c>
      <c r="C148" t="s">
        <v>607</v>
      </c>
      <c r="D148" t="s">
        <v>29</v>
      </c>
      <c r="E148">
        <v>5</v>
      </c>
      <c r="F148" t="s">
        <v>929</v>
      </c>
      <c r="G148" t="s">
        <v>8</v>
      </c>
    </row>
    <row r="149" spans="1:7" x14ac:dyDescent="0.3">
      <c r="A149">
        <v>8556</v>
      </c>
      <c r="B149">
        <v>431824761</v>
      </c>
      <c r="C149" t="s">
        <v>607</v>
      </c>
      <c r="D149" t="s">
        <v>29</v>
      </c>
      <c r="E149">
        <v>5</v>
      </c>
      <c r="F149" t="s">
        <v>929</v>
      </c>
      <c r="G149" t="s">
        <v>8</v>
      </c>
    </row>
    <row r="150" spans="1:7" x14ac:dyDescent="0.3">
      <c r="A150">
        <v>8557</v>
      </c>
      <c r="B150">
        <v>431824763</v>
      </c>
      <c r="D150" t="s">
        <v>29</v>
      </c>
      <c r="E150">
        <v>5</v>
      </c>
      <c r="F150" t="s">
        <v>931</v>
      </c>
      <c r="G150" t="s">
        <v>11</v>
      </c>
    </row>
    <row r="151" spans="1:7" x14ac:dyDescent="0.3">
      <c r="A151">
        <v>8570</v>
      </c>
      <c r="B151">
        <v>437144434</v>
      </c>
      <c r="C151" t="s">
        <v>607</v>
      </c>
      <c r="D151" t="s">
        <v>29</v>
      </c>
      <c r="E151">
        <v>5</v>
      </c>
      <c r="F151" t="s">
        <v>929</v>
      </c>
      <c r="G151" t="s">
        <v>8</v>
      </c>
    </row>
    <row r="152" spans="1:7" x14ac:dyDescent="0.3">
      <c r="A152">
        <v>8571</v>
      </c>
      <c r="B152">
        <v>437144439</v>
      </c>
      <c r="C152" t="s">
        <v>607</v>
      </c>
      <c r="D152" t="s">
        <v>29</v>
      </c>
      <c r="E152">
        <v>5</v>
      </c>
      <c r="F152" t="s">
        <v>929</v>
      </c>
      <c r="G152" t="s">
        <v>11</v>
      </c>
    </row>
    <row r="153" spans="1:7" x14ac:dyDescent="0.3">
      <c r="A153">
        <v>8581</v>
      </c>
      <c r="B153">
        <v>450026907</v>
      </c>
      <c r="C153" t="s">
        <v>607</v>
      </c>
      <c r="D153" t="s">
        <v>29</v>
      </c>
      <c r="E153">
        <v>5</v>
      </c>
      <c r="F153" t="s">
        <v>1822</v>
      </c>
      <c r="G153" t="s">
        <v>3</v>
      </c>
    </row>
    <row r="154" spans="1:7" x14ac:dyDescent="0.3">
      <c r="A154">
        <v>8582</v>
      </c>
      <c r="B154">
        <v>450026908</v>
      </c>
      <c r="C154" t="s">
        <v>607</v>
      </c>
      <c r="D154" t="s">
        <v>29</v>
      </c>
      <c r="E154">
        <v>5</v>
      </c>
      <c r="F154" t="s">
        <v>616</v>
      </c>
      <c r="G154" t="s">
        <v>18</v>
      </c>
    </row>
    <row r="155" spans="1:7" x14ac:dyDescent="0.3">
      <c r="A155">
        <v>8584</v>
      </c>
      <c r="B155">
        <v>450026910</v>
      </c>
      <c r="C155" t="s">
        <v>607</v>
      </c>
      <c r="D155" t="s">
        <v>29</v>
      </c>
      <c r="E155">
        <v>5</v>
      </c>
      <c r="F155" t="s">
        <v>659</v>
      </c>
      <c r="G155" t="s">
        <v>18</v>
      </c>
    </row>
    <row r="156" spans="1:7" x14ac:dyDescent="0.3">
      <c r="A156">
        <v>8585</v>
      </c>
      <c r="B156">
        <v>450026911</v>
      </c>
      <c r="C156" t="s">
        <v>607</v>
      </c>
      <c r="D156" t="s">
        <v>29</v>
      </c>
      <c r="E156">
        <v>5</v>
      </c>
      <c r="F156" t="s">
        <v>618</v>
      </c>
      <c r="G156" t="s">
        <v>18</v>
      </c>
    </row>
    <row r="157" spans="1:7" x14ac:dyDescent="0.3">
      <c r="A157">
        <v>8586</v>
      </c>
      <c r="B157">
        <v>450026912</v>
      </c>
      <c r="C157" t="s">
        <v>607</v>
      </c>
      <c r="D157" t="s">
        <v>29</v>
      </c>
      <c r="E157">
        <v>5</v>
      </c>
      <c r="F157" t="s">
        <v>1822</v>
      </c>
      <c r="G157" t="s">
        <v>3</v>
      </c>
    </row>
    <row r="158" spans="1:7" x14ac:dyDescent="0.3">
      <c r="A158">
        <v>8587</v>
      </c>
      <c r="B158">
        <v>450026913</v>
      </c>
      <c r="C158" t="s">
        <v>607</v>
      </c>
      <c r="D158" t="s">
        <v>29</v>
      </c>
      <c r="E158">
        <v>5</v>
      </c>
      <c r="F158" t="s">
        <v>617</v>
      </c>
      <c r="G158" t="s">
        <v>18</v>
      </c>
    </row>
    <row r="159" spans="1:7" x14ac:dyDescent="0.3">
      <c r="A159">
        <v>8588</v>
      </c>
      <c r="B159">
        <v>450026915</v>
      </c>
      <c r="C159" t="s">
        <v>607</v>
      </c>
      <c r="D159" t="s">
        <v>29</v>
      </c>
      <c r="E159">
        <v>5</v>
      </c>
      <c r="F159" t="s">
        <v>1825</v>
      </c>
      <c r="G159" t="s">
        <v>3</v>
      </c>
    </row>
    <row r="160" spans="1:7" x14ac:dyDescent="0.3">
      <c r="A160">
        <v>8589</v>
      </c>
      <c r="B160">
        <v>450026916</v>
      </c>
      <c r="C160" t="s">
        <v>607</v>
      </c>
      <c r="D160" t="s">
        <v>29</v>
      </c>
      <c r="E160">
        <v>5</v>
      </c>
      <c r="F160" t="s">
        <v>660</v>
      </c>
      <c r="G160" t="s">
        <v>18</v>
      </c>
    </row>
    <row r="161" spans="1:7" x14ac:dyDescent="0.3">
      <c r="A161">
        <v>8590</v>
      </c>
      <c r="B161">
        <v>450026918</v>
      </c>
      <c r="C161" t="s">
        <v>607</v>
      </c>
      <c r="D161" t="s">
        <v>29</v>
      </c>
      <c r="E161">
        <v>5</v>
      </c>
      <c r="F161" t="s">
        <v>661</v>
      </c>
      <c r="G161" t="s">
        <v>18</v>
      </c>
    </row>
    <row r="162" spans="1:7" x14ac:dyDescent="0.3">
      <c r="A162">
        <v>8591</v>
      </c>
      <c r="B162">
        <v>450026919</v>
      </c>
      <c r="C162" t="s">
        <v>607</v>
      </c>
      <c r="D162" t="s">
        <v>29</v>
      </c>
      <c r="E162">
        <v>5</v>
      </c>
      <c r="F162" t="s">
        <v>613</v>
      </c>
      <c r="G162" t="s">
        <v>18</v>
      </c>
    </row>
    <row r="163" spans="1:7" x14ac:dyDescent="0.3">
      <c r="A163">
        <v>8592</v>
      </c>
      <c r="B163">
        <v>450026920</v>
      </c>
      <c r="C163" t="s">
        <v>607</v>
      </c>
      <c r="D163" t="s">
        <v>29</v>
      </c>
      <c r="E163">
        <v>5</v>
      </c>
      <c r="F163" t="s">
        <v>613</v>
      </c>
      <c r="G163" t="s">
        <v>18</v>
      </c>
    </row>
    <row r="164" spans="1:7" x14ac:dyDescent="0.3">
      <c r="A164">
        <v>8593</v>
      </c>
      <c r="B164">
        <v>450026921</v>
      </c>
      <c r="C164" t="s">
        <v>607</v>
      </c>
      <c r="D164" t="s">
        <v>29</v>
      </c>
      <c r="E164">
        <v>5</v>
      </c>
      <c r="F164" t="s">
        <v>661</v>
      </c>
      <c r="G164" t="s">
        <v>18</v>
      </c>
    </row>
    <row r="165" spans="1:7" x14ac:dyDescent="0.3">
      <c r="A165">
        <v>8594</v>
      </c>
      <c r="B165">
        <v>450026922</v>
      </c>
      <c r="C165" t="s">
        <v>607</v>
      </c>
      <c r="D165" t="s">
        <v>29</v>
      </c>
      <c r="E165">
        <v>5</v>
      </c>
      <c r="F165" t="s">
        <v>1890</v>
      </c>
      <c r="G165" t="s">
        <v>3</v>
      </c>
    </row>
    <row r="166" spans="1:7" x14ac:dyDescent="0.3">
      <c r="A166">
        <v>8595</v>
      </c>
      <c r="B166">
        <v>450026923</v>
      </c>
      <c r="C166" t="s">
        <v>607</v>
      </c>
      <c r="D166" t="s">
        <v>29</v>
      </c>
      <c r="E166">
        <v>5</v>
      </c>
      <c r="F166" t="s">
        <v>624</v>
      </c>
      <c r="G166" t="s">
        <v>18</v>
      </c>
    </row>
    <row r="167" spans="1:7" x14ac:dyDescent="0.3">
      <c r="A167">
        <v>8596</v>
      </c>
      <c r="B167">
        <v>450026924</v>
      </c>
      <c r="C167" t="s">
        <v>607</v>
      </c>
      <c r="D167" t="s">
        <v>29</v>
      </c>
      <c r="E167">
        <v>5</v>
      </c>
      <c r="F167" t="s">
        <v>662</v>
      </c>
      <c r="G167" t="s">
        <v>18</v>
      </c>
    </row>
    <row r="168" spans="1:7" x14ac:dyDescent="0.3">
      <c r="A168">
        <v>8597</v>
      </c>
      <c r="B168">
        <v>450026925</v>
      </c>
      <c r="C168" t="s">
        <v>607</v>
      </c>
      <c r="D168" t="s">
        <v>29</v>
      </c>
      <c r="E168">
        <v>5</v>
      </c>
      <c r="F168" t="s">
        <v>1891</v>
      </c>
      <c r="G168" t="s">
        <v>3</v>
      </c>
    </row>
    <row r="169" spans="1:7" x14ac:dyDescent="0.3">
      <c r="A169">
        <v>8598</v>
      </c>
      <c r="B169">
        <v>450026926</v>
      </c>
      <c r="C169" t="s">
        <v>607</v>
      </c>
      <c r="D169" t="s">
        <v>29</v>
      </c>
      <c r="E169">
        <v>5</v>
      </c>
      <c r="F169" t="s">
        <v>663</v>
      </c>
      <c r="G169" t="s">
        <v>18</v>
      </c>
    </row>
    <row r="170" spans="1:7" x14ac:dyDescent="0.3">
      <c r="A170">
        <v>8601</v>
      </c>
      <c r="B170">
        <v>450027468</v>
      </c>
      <c r="C170" t="s">
        <v>607</v>
      </c>
      <c r="D170" t="s">
        <v>29</v>
      </c>
      <c r="E170">
        <v>5</v>
      </c>
      <c r="F170" t="s">
        <v>616</v>
      </c>
      <c r="G170" t="s">
        <v>18</v>
      </c>
    </row>
    <row r="171" spans="1:7" x14ac:dyDescent="0.3">
      <c r="A171">
        <v>8602</v>
      </c>
      <c r="B171">
        <v>450027469</v>
      </c>
      <c r="C171" t="s">
        <v>607</v>
      </c>
      <c r="D171" t="s">
        <v>29</v>
      </c>
      <c r="E171">
        <v>5</v>
      </c>
      <c r="F171" t="s">
        <v>627</v>
      </c>
      <c r="G171" t="s">
        <v>18</v>
      </c>
    </row>
    <row r="172" spans="1:7" x14ac:dyDescent="0.3">
      <c r="A172">
        <v>9202</v>
      </c>
      <c r="B172">
        <v>511769047</v>
      </c>
      <c r="D172" t="s">
        <v>29</v>
      </c>
      <c r="E172">
        <v>5</v>
      </c>
      <c r="F172" t="s">
        <v>818</v>
      </c>
      <c r="G172" t="s">
        <v>11</v>
      </c>
    </row>
    <row r="173" spans="1:7" x14ac:dyDescent="0.3">
      <c r="A173">
        <v>9203</v>
      </c>
      <c r="B173">
        <v>511769049</v>
      </c>
      <c r="D173" t="s">
        <v>29</v>
      </c>
      <c r="E173">
        <v>5</v>
      </c>
      <c r="F173" t="s">
        <v>818</v>
      </c>
      <c r="G173" t="s">
        <v>11</v>
      </c>
    </row>
    <row r="174" spans="1:7" x14ac:dyDescent="0.3">
      <c r="A174">
        <v>9204</v>
      </c>
      <c r="B174">
        <v>511769052</v>
      </c>
      <c r="D174" t="s">
        <v>29</v>
      </c>
      <c r="E174">
        <v>5</v>
      </c>
      <c r="F174" t="s">
        <v>818</v>
      </c>
      <c r="G174" t="s">
        <v>11</v>
      </c>
    </row>
    <row r="175" spans="1:7" x14ac:dyDescent="0.3">
      <c r="A175">
        <v>9205</v>
      </c>
      <c r="B175">
        <v>511769056</v>
      </c>
      <c r="D175" t="s">
        <v>29</v>
      </c>
      <c r="E175">
        <v>5</v>
      </c>
      <c r="F175" t="s">
        <v>818</v>
      </c>
      <c r="G175" t="s">
        <v>11</v>
      </c>
    </row>
    <row r="176" spans="1:7" x14ac:dyDescent="0.3">
      <c r="A176">
        <v>9206</v>
      </c>
      <c r="B176">
        <v>511769058</v>
      </c>
      <c r="D176" t="s">
        <v>29</v>
      </c>
      <c r="E176">
        <v>5</v>
      </c>
      <c r="F176" t="s">
        <v>818</v>
      </c>
      <c r="G176" t="s">
        <v>11</v>
      </c>
    </row>
    <row r="177" spans="1:7" x14ac:dyDescent="0.3">
      <c r="A177">
        <v>9207</v>
      </c>
      <c r="B177">
        <v>511769063</v>
      </c>
      <c r="D177" t="s">
        <v>29</v>
      </c>
      <c r="E177">
        <v>5</v>
      </c>
      <c r="F177" t="s">
        <v>818</v>
      </c>
      <c r="G177" t="s">
        <v>11</v>
      </c>
    </row>
    <row r="178" spans="1:7" x14ac:dyDescent="0.3">
      <c r="A178">
        <v>9208</v>
      </c>
      <c r="B178">
        <v>511769065</v>
      </c>
      <c r="D178" t="s">
        <v>29</v>
      </c>
      <c r="E178">
        <v>5</v>
      </c>
      <c r="F178" t="s">
        <v>818</v>
      </c>
      <c r="G178" t="s">
        <v>11</v>
      </c>
    </row>
    <row r="179" spans="1:7" x14ac:dyDescent="0.3">
      <c r="A179">
        <v>9210</v>
      </c>
      <c r="B179">
        <v>511769070</v>
      </c>
      <c r="C179" t="s">
        <v>2340</v>
      </c>
      <c r="D179" t="s">
        <v>29</v>
      </c>
      <c r="E179">
        <v>5</v>
      </c>
      <c r="F179" t="s">
        <v>818</v>
      </c>
      <c r="G179" t="s">
        <v>10</v>
      </c>
    </row>
    <row r="180" spans="1:7" x14ac:dyDescent="0.3">
      <c r="A180">
        <v>9211</v>
      </c>
      <c r="B180">
        <v>511769072</v>
      </c>
      <c r="C180" t="s">
        <v>2340</v>
      </c>
      <c r="D180" t="s">
        <v>29</v>
      </c>
      <c r="E180">
        <v>5</v>
      </c>
      <c r="F180" t="s">
        <v>2353</v>
      </c>
      <c r="G180" t="s">
        <v>10</v>
      </c>
    </row>
    <row r="181" spans="1:7" x14ac:dyDescent="0.3">
      <c r="A181">
        <v>9212</v>
      </c>
      <c r="B181">
        <v>511769074</v>
      </c>
      <c r="D181" t="s">
        <v>29</v>
      </c>
      <c r="E181">
        <v>5</v>
      </c>
      <c r="F181" t="s">
        <v>818</v>
      </c>
      <c r="G181" t="s">
        <v>10</v>
      </c>
    </row>
    <row r="182" spans="1:7" x14ac:dyDescent="0.3">
      <c r="A182">
        <v>9213</v>
      </c>
      <c r="B182">
        <v>511769076</v>
      </c>
      <c r="D182" t="s">
        <v>29</v>
      </c>
      <c r="E182">
        <v>5</v>
      </c>
      <c r="F182" t="s">
        <v>818</v>
      </c>
      <c r="G182" t="s">
        <v>10</v>
      </c>
    </row>
    <row r="183" spans="1:7" x14ac:dyDescent="0.3">
      <c r="A183">
        <v>9214</v>
      </c>
      <c r="B183">
        <v>511769078</v>
      </c>
      <c r="D183" t="s">
        <v>29</v>
      </c>
      <c r="E183">
        <v>5</v>
      </c>
      <c r="F183" t="s">
        <v>941</v>
      </c>
      <c r="G183" t="s">
        <v>11</v>
      </c>
    </row>
    <row r="184" spans="1:7" x14ac:dyDescent="0.3">
      <c r="A184">
        <v>9855</v>
      </c>
      <c r="B184">
        <v>621427635</v>
      </c>
      <c r="C184" t="s">
        <v>607</v>
      </c>
      <c r="D184" t="s">
        <v>29</v>
      </c>
      <c r="E184">
        <v>5</v>
      </c>
      <c r="F184" t="s">
        <v>616</v>
      </c>
      <c r="G184" t="s">
        <v>5</v>
      </c>
    </row>
    <row r="185" spans="1:7" x14ac:dyDescent="0.3">
      <c r="A185">
        <v>10038</v>
      </c>
      <c r="B185">
        <v>664898943</v>
      </c>
      <c r="D185" t="s">
        <v>3155</v>
      </c>
      <c r="E185">
        <v>5</v>
      </c>
      <c r="F185" t="s">
        <v>3229</v>
      </c>
      <c r="G185" t="s">
        <v>8</v>
      </c>
    </row>
    <row r="186" spans="1:7" x14ac:dyDescent="0.3">
      <c r="A186">
        <v>10041</v>
      </c>
      <c r="B186">
        <v>664898946</v>
      </c>
      <c r="D186" t="s">
        <v>3155</v>
      </c>
      <c r="E186">
        <v>5</v>
      </c>
      <c r="F186" t="s">
        <v>3231</v>
      </c>
      <c r="G186" t="s">
        <v>8</v>
      </c>
    </row>
    <row r="187" spans="1:7" x14ac:dyDescent="0.3">
      <c r="A187">
        <v>10924</v>
      </c>
      <c r="B187">
        <v>816307171</v>
      </c>
      <c r="D187" t="s">
        <v>29</v>
      </c>
      <c r="E187">
        <v>5</v>
      </c>
      <c r="F187" t="s">
        <v>615</v>
      </c>
      <c r="G187" t="s">
        <v>11</v>
      </c>
    </row>
    <row r="188" spans="1:7" x14ac:dyDescent="0.3">
      <c r="A188">
        <v>10925</v>
      </c>
      <c r="B188">
        <v>816307172</v>
      </c>
      <c r="D188" t="s">
        <v>29</v>
      </c>
      <c r="E188">
        <v>5</v>
      </c>
      <c r="F188" t="s">
        <v>818</v>
      </c>
      <c r="G188" t="s">
        <v>11</v>
      </c>
    </row>
    <row r="189" spans="1:7" x14ac:dyDescent="0.3">
      <c r="A189">
        <v>10926</v>
      </c>
      <c r="B189">
        <v>816307173</v>
      </c>
      <c r="D189" t="s">
        <v>29</v>
      </c>
      <c r="E189">
        <v>5</v>
      </c>
      <c r="F189" t="s">
        <v>818</v>
      </c>
      <c r="G189" t="s">
        <v>11</v>
      </c>
    </row>
    <row r="190" spans="1:7" x14ac:dyDescent="0.3">
      <c r="A190">
        <v>10927</v>
      </c>
      <c r="B190">
        <v>816307174</v>
      </c>
      <c r="D190" t="s">
        <v>29</v>
      </c>
      <c r="E190">
        <v>5</v>
      </c>
      <c r="F190" t="s">
        <v>615</v>
      </c>
      <c r="G190" t="s">
        <v>11</v>
      </c>
    </row>
    <row r="191" spans="1:7" x14ac:dyDescent="0.3">
      <c r="A191">
        <v>10928</v>
      </c>
      <c r="B191">
        <v>816307175</v>
      </c>
      <c r="D191" t="s">
        <v>29</v>
      </c>
      <c r="E191">
        <v>5</v>
      </c>
      <c r="F191" t="s">
        <v>615</v>
      </c>
      <c r="G191" t="s">
        <v>10</v>
      </c>
    </row>
    <row r="192" spans="1:7" x14ac:dyDescent="0.3">
      <c r="A192">
        <v>10929</v>
      </c>
      <c r="B192">
        <v>816307176</v>
      </c>
      <c r="D192" t="s">
        <v>29</v>
      </c>
      <c r="E192">
        <v>5</v>
      </c>
      <c r="F192" t="s">
        <v>615</v>
      </c>
      <c r="G192" t="s">
        <v>11</v>
      </c>
    </row>
    <row r="193" spans="1:7" x14ac:dyDescent="0.3">
      <c r="A193">
        <v>11444</v>
      </c>
      <c r="B193">
        <v>885841856</v>
      </c>
      <c r="D193" t="s">
        <v>29</v>
      </c>
      <c r="E193">
        <v>5</v>
      </c>
      <c r="F193" t="s">
        <v>818</v>
      </c>
      <c r="G193" t="s">
        <v>11</v>
      </c>
    </row>
    <row r="194" spans="1:7" x14ac:dyDescent="0.3">
      <c r="A194">
        <v>11445</v>
      </c>
      <c r="B194">
        <v>885841857</v>
      </c>
      <c r="D194" t="s">
        <v>29</v>
      </c>
      <c r="E194">
        <v>25</v>
      </c>
      <c r="F194" t="s">
        <v>949</v>
      </c>
      <c r="G194" t="s">
        <v>11</v>
      </c>
    </row>
    <row r="195" spans="1:7" x14ac:dyDescent="0.3">
      <c r="A195">
        <v>11734</v>
      </c>
      <c r="B195">
        <v>914503660</v>
      </c>
      <c r="C195" t="s">
        <v>607</v>
      </c>
      <c r="D195" t="s">
        <v>29</v>
      </c>
      <c r="E195">
        <v>5</v>
      </c>
      <c r="F195" t="s">
        <v>616</v>
      </c>
      <c r="G195" t="s">
        <v>18</v>
      </c>
    </row>
    <row r="196" spans="1:7" x14ac:dyDescent="0.3">
      <c r="A196">
        <v>11735</v>
      </c>
      <c r="B196">
        <v>914503661</v>
      </c>
      <c r="C196" t="s">
        <v>607</v>
      </c>
      <c r="D196" t="s">
        <v>29</v>
      </c>
      <c r="E196">
        <v>5</v>
      </c>
      <c r="F196" t="s">
        <v>614</v>
      </c>
      <c r="G196" t="s">
        <v>18</v>
      </c>
    </row>
    <row r="197" spans="1:7" x14ac:dyDescent="0.3">
      <c r="A197">
        <v>11736</v>
      </c>
      <c r="B197">
        <v>914503662</v>
      </c>
      <c r="C197" t="s">
        <v>607</v>
      </c>
      <c r="D197" t="s">
        <v>29</v>
      </c>
      <c r="E197">
        <v>5</v>
      </c>
      <c r="F197" t="s">
        <v>617</v>
      </c>
      <c r="G197" t="s">
        <v>18</v>
      </c>
    </row>
    <row r="198" spans="1:7" x14ac:dyDescent="0.3">
      <c r="A198">
        <v>11737</v>
      </c>
      <c r="B198">
        <v>914503668</v>
      </c>
      <c r="D198" t="s">
        <v>29</v>
      </c>
      <c r="E198">
        <v>5</v>
      </c>
      <c r="F198" t="s">
        <v>3160</v>
      </c>
      <c r="G198" t="s">
        <v>8</v>
      </c>
    </row>
    <row r="199" spans="1:7" x14ac:dyDescent="0.3">
      <c r="A199">
        <v>13560</v>
      </c>
      <c r="B199">
        <v>1086274984</v>
      </c>
      <c r="D199" t="s">
        <v>1747</v>
      </c>
      <c r="E199">
        <v>15</v>
      </c>
      <c r="F199" t="s">
        <v>2061</v>
      </c>
      <c r="G199" t="s">
        <v>3</v>
      </c>
    </row>
    <row r="200" spans="1:7" x14ac:dyDescent="0.3">
      <c r="A200">
        <v>13561</v>
      </c>
      <c r="B200">
        <v>1086274985</v>
      </c>
      <c r="D200" t="s">
        <v>1747</v>
      </c>
      <c r="E200">
        <v>15</v>
      </c>
      <c r="F200" t="s">
        <v>2061</v>
      </c>
      <c r="G200" t="s">
        <v>3</v>
      </c>
    </row>
    <row r="201" spans="1:7" x14ac:dyDescent="0.3">
      <c r="A201">
        <v>13562</v>
      </c>
      <c r="B201">
        <v>1086274986</v>
      </c>
      <c r="D201" t="s">
        <v>1747</v>
      </c>
      <c r="E201">
        <v>15</v>
      </c>
      <c r="F201" t="s">
        <v>2061</v>
      </c>
      <c r="G201" t="s">
        <v>3</v>
      </c>
    </row>
    <row r="202" spans="1:7" x14ac:dyDescent="0.3">
      <c r="A202">
        <v>13563</v>
      </c>
      <c r="B202">
        <v>1086274987</v>
      </c>
      <c r="D202" t="s">
        <v>1747</v>
      </c>
      <c r="E202">
        <v>15</v>
      </c>
      <c r="F202" t="s">
        <v>2061</v>
      </c>
      <c r="G202" t="s">
        <v>3</v>
      </c>
    </row>
    <row r="203" spans="1:7" x14ac:dyDescent="0.3">
      <c r="A203">
        <v>13564</v>
      </c>
      <c r="B203">
        <v>1086274988</v>
      </c>
      <c r="D203" t="s">
        <v>1747</v>
      </c>
      <c r="E203">
        <v>25</v>
      </c>
      <c r="F203" t="s">
        <v>2062</v>
      </c>
      <c r="G203" t="s">
        <v>3</v>
      </c>
    </row>
    <row r="204" spans="1:7" x14ac:dyDescent="0.3">
      <c r="A204">
        <v>13565</v>
      </c>
      <c r="B204">
        <v>1086274989</v>
      </c>
      <c r="D204" t="s">
        <v>1747</v>
      </c>
      <c r="E204">
        <v>25</v>
      </c>
      <c r="F204" t="s">
        <v>2062</v>
      </c>
      <c r="G204" t="s">
        <v>3</v>
      </c>
    </row>
    <row r="205" spans="1:7" x14ac:dyDescent="0.3">
      <c r="A205">
        <v>13601</v>
      </c>
      <c r="B205">
        <v>1089479427</v>
      </c>
      <c r="C205" t="s">
        <v>2319</v>
      </c>
      <c r="D205" t="s">
        <v>2377</v>
      </c>
      <c r="E205">
        <v>5</v>
      </c>
      <c r="F205" t="s">
        <v>2378</v>
      </c>
      <c r="G205" t="s">
        <v>10</v>
      </c>
    </row>
    <row r="206" spans="1:7" x14ac:dyDescent="0.3">
      <c r="A206">
        <v>13865</v>
      </c>
      <c r="B206">
        <v>1169720445</v>
      </c>
      <c r="C206" t="s">
        <v>28</v>
      </c>
      <c r="D206" t="s">
        <v>29</v>
      </c>
      <c r="E206">
        <v>5</v>
      </c>
      <c r="F206" t="s">
        <v>973</v>
      </c>
      <c r="G206" t="s">
        <v>11</v>
      </c>
    </row>
    <row r="207" spans="1:7" x14ac:dyDescent="0.3">
      <c r="A207">
        <v>13866</v>
      </c>
      <c r="B207">
        <v>1169720446</v>
      </c>
      <c r="C207" t="s">
        <v>28</v>
      </c>
      <c r="D207" t="s">
        <v>29</v>
      </c>
      <c r="E207">
        <v>5</v>
      </c>
      <c r="F207" t="s">
        <v>973</v>
      </c>
      <c r="G207" t="s">
        <v>11</v>
      </c>
    </row>
    <row r="208" spans="1:7" x14ac:dyDescent="0.3">
      <c r="A208">
        <v>13867</v>
      </c>
      <c r="B208">
        <v>1169720447</v>
      </c>
      <c r="C208" t="s">
        <v>28</v>
      </c>
      <c r="D208" t="s">
        <v>29</v>
      </c>
      <c r="E208">
        <v>5</v>
      </c>
      <c r="F208" t="s">
        <v>30</v>
      </c>
      <c r="G208" t="s">
        <v>15</v>
      </c>
    </row>
    <row r="209" spans="1:7" x14ac:dyDescent="0.3">
      <c r="A209">
        <v>13868</v>
      </c>
      <c r="B209">
        <v>1169720448</v>
      </c>
      <c r="C209" t="s">
        <v>28</v>
      </c>
      <c r="D209" t="s">
        <v>29</v>
      </c>
      <c r="E209">
        <v>5</v>
      </c>
      <c r="F209" t="s">
        <v>220</v>
      </c>
      <c r="G209" t="s">
        <v>9</v>
      </c>
    </row>
    <row r="210" spans="1:7" x14ac:dyDescent="0.3">
      <c r="A210">
        <v>13869</v>
      </c>
      <c r="B210">
        <v>1169720449</v>
      </c>
      <c r="C210" t="s">
        <v>28</v>
      </c>
      <c r="D210" t="s">
        <v>29</v>
      </c>
      <c r="E210">
        <v>5</v>
      </c>
      <c r="F210" t="s">
        <v>1238</v>
      </c>
      <c r="G210" t="s">
        <v>7</v>
      </c>
    </row>
    <row r="211" spans="1:7" x14ac:dyDescent="0.3">
      <c r="A211">
        <v>13870</v>
      </c>
      <c r="B211">
        <v>1169720450</v>
      </c>
      <c r="C211" t="s">
        <v>28</v>
      </c>
      <c r="D211" t="s">
        <v>29</v>
      </c>
      <c r="E211">
        <v>5</v>
      </c>
      <c r="F211" t="s">
        <v>1053</v>
      </c>
      <c r="G211" t="s">
        <v>15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B7C5B-D6F1-48E7-B219-2211AFA1B57E}">
  <dimension ref="A2:B15"/>
  <sheetViews>
    <sheetView workbookViewId="0">
      <selection activeCell="A5" sqref="A5"/>
    </sheetView>
  </sheetViews>
  <sheetFormatPr defaultRowHeight="14.4" x14ac:dyDescent="0.3"/>
  <cols>
    <col min="1" max="1" width="23.109375" bestFit="1" customWidth="1"/>
    <col min="2" max="2" width="18.109375" bestFit="1" customWidth="1"/>
  </cols>
  <sheetData>
    <row r="2" spans="1:2" x14ac:dyDescent="0.3">
      <c r="A2" s="11" t="s">
        <v>3499</v>
      </c>
      <c r="B2" s="11"/>
    </row>
    <row r="3" spans="1:2" x14ac:dyDescent="0.3">
      <c r="A3" s="7" t="s">
        <v>0</v>
      </c>
      <c r="B3" s="8" t="s">
        <v>3498</v>
      </c>
    </row>
    <row r="4" spans="1:2" x14ac:dyDescent="0.3">
      <c r="A4" s="8" t="s">
        <v>12</v>
      </c>
      <c r="B4" s="8">
        <v>2</v>
      </c>
    </row>
    <row r="5" spans="1:2" x14ac:dyDescent="0.3">
      <c r="A5" s="8" t="s">
        <v>18</v>
      </c>
      <c r="B5" s="8">
        <v>46</v>
      </c>
    </row>
    <row r="6" spans="1:2" x14ac:dyDescent="0.3">
      <c r="A6" s="8" t="s">
        <v>11</v>
      </c>
      <c r="B6" s="8">
        <v>45</v>
      </c>
    </row>
    <row r="7" spans="1:2" x14ac:dyDescent="0.3">
      <c r="A7" s="8" t="s">
        <v>15</v>
      </c>
      <c r="B7" s="8">
        <v>2</v>
      </c>
    </row>
    <row r="8" spans="1:2" x14ac:dyDescent="0.3">
      <c r="A8" s="8" t="s">
        <v>7</v>
      </c>
      <c r="B8" s="8">
        <v>1</v>
      </c>
    </row>
    <row r="9" spans="1:2" x14ac:dyDescent="0.3">
      <c r="A9" s="8" t="s">
        <v>3</v>
      </c>
      <c r="B9" s="8">
        <v>57</v>
      </c>
    </row>
    <row r="10" spans="1:2" x14ac:dyDescent="0.3">
      <c r="A10" s="8" t="s">
        <v>10</v>
      </c>
      <c r="B10" s="8">
        <v>13</v>
      </c>
    </row>
    <row r="11" spans="1:2" x14ac:dyDescent="0.3">
      <c r="A11" s="8" t="s">
        <v>16</v>
      </c>
      <c r="B11" s="8">
        <v>8</v>
      </c>
    </row>
    <row r="12" spans="1:2" x14ac:dyDescent="0.3">
      <c r="A12" s="8" t="s">
        <v>5</v>
      </c>
      <c r="B12" s="8">
        <v>6</v>
      </c>
    </row>
    <row r="13" spans="1:2" x14ac:dyDescent="0.3">
      <c r="A13" s="8" t="s">
        <v>9</v>
      </c>
      <c r="B13" s="8">
        <v>3</v>
      </c>
    </row>
    <row r="14" spans="1:2" x14ac:dyDescent="0.3">
      <c r="A14" s="8" t="s">
        <v>8</v>
      </c>
      <c r="B14" s="8">
        <v>27</v>
      </c>
    </row>
    <row r="15" spans="1:2" x14ac:dyDescent="0.3">
      <c r="A15" s="9" t="s">
        <v>17</v>
      </c>
      <c r="B15" s="9">
        <f>SUM(B4:B14)</f>
        <v>210</v>
      </c>
    </row>
  </sheetData>
  <mergeCells count="1">
    <mergeCell ref="A2:B2"/>
  </mergeCell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3F230-7795-457A-B5B9-8A2F4CAEA4E7}">
  <dimension ref="B3:K15"/>
  <sheetViews>
    <sheetView tabSelected="1" zoomScale="85" zoomScaleNormal="85" workbookViewId="0">
      <selection activeCell="C4" sqref="C4"/>
    </sheetView>
  </sheetViews>
  <sheetFormatPr defaultRowHeight="14.4" x14ac:dyDescent="0.3"/>
  <cols>
    <col min="2" max="2" width="23.109375" bestFit="1" customWidth="1"/>
    <col min="3" max="3" width="11" customWidth="1"/>
    <col min="4" max="4" width="16.5546875" customWidth="1"/>
    <col min="5" max="5" width="16" customWidth="1"/>
    <col min="6" max="6" width="18.109375" customWidth="1"/>
    <col min="7" max="7" width="15.77734375" customWidth="1"/>
    <col min="8" max="8" width="13" customWidth="1"/>
    <col min="9" max="9" width="14.77734375" customWidth="1"/>
    <col min="11" max="11" width="12.77734375" bestFit="1" customWidth="1"/>
  </cols>
  <sheetData>
    <row r="3" spans="2:11" x14ac:dyDescent="0.3">
      <c r="B3" t="s">
        <v>0</v>
      </c>
      <c r="C3" t="s">
        <v>3502</v>
      </c>
      <c r="D3" t="s">
        <v>3503</v>
      </c>
      <c r="E3" t="s">
        <v>3504</v>
      </c>
      <c r="F3" t="s">
        <v>3505</v>
      </c>
      <c r="G3" t="s">
        <v>3506</v>
      </c>
      <c r="H3" t="s">
        <v>3507</v>
      </c>
      <c r="I3" t="s">
        <v>3508</v>
      </c>
      <c r="K3" s="10" t="s">
        <v>3501</v>
      </c>
    </row>
    <row r="4" spans="2:11" x14ac:dyDescent="0.3">
      <c r="B4" t="s">
        <v>12</v>
      </c>
      <c r="C4">
        <f>COUNTIFS(crawley_railways[area-name],Table11[[#This Row],[area-name]],crawley_railways[railway],$K$4)</f>
        <v>2</v>
      </c>
      <c r="D4">
        <f>COUNTIFS(crawley_railways[area-name],Table11[[#This Row],[area-name]],crawley_railways[railway],$K$5)</f>
        <v>0</v>
      </c>
      <c r="E4">
        <f>COUNTIFS(crawley_railways[area-name],Table11[[#This Row],[area-name]],crawley_railways[railway],$K$6)</f>
        <v>0</v>
      </c>
      <c r="F4">
        <f>COUNTIFS(crawley_railways[area-name],Table11[[#This Row],[area-name]],crawley_railways[railway],$K$7)</f>
        <v>0</v>
      </c>
      <c r="G4">
        <f>COUNTIFS(crawley_railways[area-name],Table11[[#This Row],[area-name]],crawley_railways[railway],$K$8)</f>
        <v>0</v>
      </c>
      <c r="H4">
        <f>COUNTIFS(crawley_railways[area-name],Table11[[#This Row],[area-name]],crawley_railways[railway],$K$9)</f>
        <v>0</v>
      </c>
      <c r="I4">
        <f>COUNTIFS(crawley_railways[area-name],Table11[[#This Row],[area-name]],crawley_railways[railway],$K$10)</f>
        <v>0</v>
      </c>
      <c r="K4" s="8" t="str" cm="1">
        <f t="array" ref="K4:K10">_xlfn.UNIQUE(crawley_railways[railway])</f>
        <v>rail</v>
      </c>
    </row>
    <row r="5" spans="2:11" x14ac:dyDescent="0.3">
      <c r="B5" t="s">
        <v>8</v>
      </c>
      <c r="C5">
        <f>COUNTIFS(crawley_railways[area-name],Table11[[#This Row],[area-name]],crawley_railways[railway],$K$4)</f>
        <v>24</v>
      </c>
      <c r="D5">
        <f>COUNTIFS(crawley_railways[area-name],Table11[[#This Row],[area-name]],crawley_railways[railway],$K$5)</f>
        <v>0</v>
      </c>
      <c r="E5">
        <f>COUNTIFS(crawley_railways[area-name],Table11[[#This Row],[area-name]],crawley_railways[railway],$K$6)</f>
        <v>0</v>
      </c>
      <c r="F5">
        <f>COUNTIFS(crawley_railways[area-name],Table11[[#This Row],[area-name]],crawley_railways[railway],$K$7)</f>
        <v>0</v>
      </c>
      <c r="G5">
        <f>COUNTIFS(crawley_railways[area-name],Table11[[#This Row],[area-name]],crawley_railways[railway],$K$8)</f>
        <v>3</v>
      </c>
      <c r="H5">
        <f>COUNTIFS(crawley_railways[area-name],Table11[[#This Row],[area-name]],crawley_railways[railway],$K$9)</f>
        <v>0</v>
      </c>
      <c r="I5">
        <f>COUNTIFS(crawley_railways[area-name],Table11[[#This Row],[area-name]],crawley_railways[railway],$K$10)</f>
        <v>0</v>
      </c>
      <c r="K5" s="8" t="str">
        <v>miniature</v>
      </c>
    </row>
    <row r="6" spans="2:11" x14ac:dyDescent="0.3">
      <c r="B6" t="s">
        <v>3</v>
      </c>
      <c r="C6">
        <f>COUNTIFS(crawley_railways[area-name],Table11[[#This Row],[area-name]],crawley_railways[railway],$K$4)</f>
        <v>43</v>
      </c>
      <c r="D6">
        <f>COUNTIFS(crawley_railways[area-name],Table11[[#This Row],[area-name]],crawley_railways[railway],$K$5)</f>
        <v>0</v>
      </c>
      <c r="E6">
        <f>COUNTIFS(crawley_railways[area-name],Table11[[#This Row],[area-name]],crawley_railways[railway],$K$6)</f>
        <v>6</v>
      </c>
      <c r="F6">
        <f>COUNTIFS(crawley_railways[area-name],Table11[[#This Row],[area-name]],crawley_railways[railway],$K$7)</f>
        <v>0</v>
      </c>
      <c r="G6">
        <f>COUNTIFS(crawley_railways[area-name],Table11[[#This Row],[area-name]],crawley_railways[railway],$K$8)</f>
        <v>0</v>
      </c>
      <c r="H6">
        <f>COUNTIFS(crawley_railways[area-name],Table11[[#This Row],[area-name]],crawley_railways[railway],$K$9)</f>
        <v>0</v>
      </c>
      <c r="I6">
        <f>COUNTIFS(crawley_railways[area-name],Table11[[#This Row],[area-name]],crawley_railways[railway],$K$10)</f>
        <v>8</v>
      </c>
      <c r="K6" s="8" t="str">
        <v>monorail</v>
      </c>
    </row>
    <row r="7" spans="2:11" x14ac:dyDescent="0.3">
      <c r="B7" t="s">
        <v>11</v>
      </c>
      <c r="C7">
        <f>COUNTIFS(crawley_railways[area-name],Table11[[#This Row],[area-name]],crawley_railways[railway],$K$4)</f>
        <v>45</v>
      </c>
      <c r="D7">
        <f>COUNTIFS(crawley_railways[area-name],Table11[[#This Row],[area-name]],crawley_railways[railway],$K$5)</f>
        <v>0</v>
      </c>
      <c r="E7">
        <f>COUNTIFS(crawley_railways[area-name],Table11[[#This Row],[area-name]],crawley_railways[railway],$K$6)</f>
        <v>0</v>
      </c>
      <c r="F7">
        <f>COUNTIFS(crawley_railways[area-name],Table11[[#This Row],[area-name]],crawley_railways[railway],$K$7)</f>
        <v>0</v>
      </c>
      <c r="G7">
        <f>COUNTIFS(crawley_railways[area-name],Table11[[#This Row],[area-name]],crawley_railways[railway],$K$8)</f>
        <v>0</v>
      </c>
      <c r="H7">
        <f>COUNTIFS(crawley_railways[area-name],Table11[[#This Row],[area-name]],crawley_railways[railway],$K$9)</f>
        <v>0</v>
      </c>
      <c r="I7">
        <f>COUNTIFS(crawley_railways[area-name],Table11[[#This Row],[area-name]],crawley_railways[railway],$K$10)</f>
        <v>0</v>
      </c>
      <c r="K7" s="8" t="str">
        <v>abandoned</v>
      </c>
    </row>
    <row r="8" spans="2:11" x14ac:dyDescent="0.3">
      <c r="B8" t="s">
        <v>9</v>
      </c>
      <c r="C8">
        <f>COUNTIFS(crawley_railways[area-name],Table11[[#This Row],[area-name]],crawley_railways[railway],$K$4)</f>
        <v>2</v>
      </c>
      <c r="D8">
        <f>COUNTIFS(crawley_railways[area-name],Table11[[#This Row],[area-name]],crawley_railways[railway],$K$5)</f>
        <v>1</v>
      </c>
      <c r="E8">
        <f>COUNTIFS(crawley_railways[area-name],Table11[[#This Row],[area-name]],crawley_railways[railway],$K$6)</f>
        <v>0</v>
      </c>
      <c r="F8">
        <f>COUNTIFS(crawley_railways[area-name],Table11[[#This Row],[area-name]],crawley_railways[railway],$K$7)</f>
        <v>0</v>
      </c>
      <c r="G8">
        <f>COUNTIFS(crawley_railways[area-name],Table11[[#This Row],[area-name]],crawley_railways[railway],$K$8)</f>
        <v>0</v>
      </c>
      <c r="H8">
        <f>COUNTIFS(crawley_railways[area-name],Table11[[#This Row],[area-name]],crawley_railways[railway],$K$9)</f>
        <v>0</v>
      </c>
      <c r="I8">
        <f>COUNTIFS(crawley_railways[area-name],Table11[[#This Row],[area-name]],crawley_railways[railway],$K$10)</f>
        <v>0</v>
      </c>
      <c r="K8" s="8" t="str">
        <v>platform</v>
      </c>
    </row>
    <row r="9" spans="2:11" x14ac:dyDescent="0.3">
      <c r="B9" t="s">
        <v>10</v>
      </c>
      <c r="C9">
        <f>COUNTIFS(crawley_railways[area-name],Table11[[#This Row],[area-name]],crawley_railways[railway],$K$4)</f>
        <v>11</v>
      </c>
      <c r="D9">
        <f>COUNTIFS(crawley_railways[area-name],Table11[[#This Row],[area-name]],crawley_railways[railway],$K$5)</f>
        <v>0</v>
      </c>
      <c r="E9">
        <f>COUNTIFS(crawley_railways[area-name],Table11[[#This Row],[area-name]],crawley_railways[railway],$K$6)</f>
        <v>0</v>
      </c>
      <c r="F9">
        <f>COUNTIFS(crawley_railways[area-name],Table11[[#This Row],[area-name]],crawley_railways[railway],$K$7)</f>
        <v>1</v>
      </c>
      <c r="G9">
        <f>COUNTIFS(crawley_railways[area-name],Table11[[#This Row],[area-name]],crawley_railways[railway],$K$8)</f>
        <v>0</v>
      </c>
      <c r="H9">
        <f>COUNTIFS(crawley_railways[area-name],Table11[[#This Row],[area-name]],crawley_railways[railway],$K$9)</f>
        <v>1</v>
      </c>
      <c r="I9">
        <f>COUNTIFS(crawley_railways[area-name],Table11[[#This Row],[area-name]],crawley_railways[railway],$K$10)</f>
        <v>0</v>
      </c>
      <c r="K9" s="8" t="str">
        <v>razed</v>
      </c>
    </row>
    <row r="10" spans="2:11" x14ac:dyDescent="0.3">
      <c r="B10" t="s">
        <v>16</v>
      </c>
      <c r="C10">
        <f>COUNTIFS(crawley_railways[area-name],Table11[[#This Row],[area-name]],crawley_railways[railway],$K$4)</f>
        <v>8</v>
      </c>
      <c r="D10">
        <f>COUNTIFS(crawley_railways[area-name],Table11[[#This Row],[area-name]],crawley_railways[railway],$K$5)</f>
        <v>0</v>
      </c>
      <c r="E10">
        <f>COUNTIFS(crawley_railways[area-name],Table11[[#This Row],[area-name]],crawley_railways[railway],$K$6)</f>
        <v>0</v>
      </c>
      <c r="F10">
        <f>COUNTIFS(crawley_railways[area-name],Table11[[#This Row],[area-name]],crawley_railways[railway],$K$7)</f>
        <v>0</v>
      </c>
      <c r="G10">
        <f>COUNTIFS(crawley_railways[area-name],Table11[[#This Row],[area-name]],crawley_railways[railway],$K$8)</f>
        <v>0</v>
      </c>
      <c r="H10">
        <f>COUNTIFS(crawley_railways[area-name],Table11[[#This Row],[area-name]],crawley_railways[railway],$K$9)</f>
        <v>0</v>
      </c>
      <c r="I10">
        <f>COUNTIFS(crawley_railways[area-name],Table11[[#This Row],[area-name]],crawley_railways[railway],$K$10)</f>
        <v>0</v>
      </c>
      <c r="K10" s="8" t="str">
        <v>disused</v>
      </c>
    </row>
    <row r="11" spans="2:11" x14ac:dyDescent="0.3">
      <c r="B11" t="s">
        <v>18</v>
      </c>
      <c r="C11">
        <f>COUNTIFS(crawley_railways[area-name],Table11[[#This Row],[area-name]],crawley_railways[railway],$K$4)</f>
        <v>46</v>
      </c>
      <c r="D11">
        <f>COUNTIFS(crawley_railways[area-name],Table11[[#This Row],[area-name]],crawley_railways[railway],$K$5)</f>
        <v>0</v>
      </c>
      <c r="E11">
        <f>COUNTIFS(crawley_railways[area-name],Table11[[#This Row],[area-name]],crawley_railways[railway],$K$6)</f>
        <v>0</v>
      </c>
      <c r="F11">
        <f>COUNTIFS(crawley_railways[area-name],Table11[[#This Row],[area-name]],crawley_railways[railway],$K$7)</f>
        <v>0</v>
      </c>
      <c r="G11">
        <f>COUNTIFS(crawley_railways[area-name],Table11[[#This Row],[area-name]],crawley_railways[railway],$K$8)</f>
        <v>0</v>
      </c>
      <c r="H11">
        <f>COUNTIFS(crawley_railways[area-name],Table11[[#This Row],[area-name]],crawley_railways[railway],$K$9)</f>
        <v>0</v>
      </c>
      <c r="I11">
        <f>COUNTIFS(crawley_railways[area-name],Table11[[#This Row],[area-name]],crawley_railways[railway],$K$10)</f>
        <v>0</v>
      </c>
    </row>
    <row r="12" spans="2:11" x14ac:dyDescent="0.3">
      <c r="B12" t="s">
        <v>5</v>
      </c>
      <c r="C12">
        <f>COUNTIFS(crawley_railways[area-name],Table11[[#This Row],[area-name]],crawley_railways[railway],$K$4)</f>
        <v>5</v>
      </c>
      <c r="D12">
        <f>COUNTIFS(crawley_railways[area-name],Table11[[#This Row],[area-name]],crawley_railways[railway],$K$5)</f>
        <v>0</v>
      </c>
      <c r="E12">
        <f>COUNTIFS(crawley_railways[area-name],Table11[[#This Row],[area-name]],crawley_railways[railway],$K$6)</f>
        <v>0</v>
      </c>
      <c r="F12">
        <f>COUNTIFS(crawley_railways[area-name],Table11[[#This Row],[area-name]],crawley_railways[railway],$K$7)</f>
        <v>0</v>
      </c>
      <c r="G12">
        <f>COUNTIFS(crawley_railways[area-name],Table11[[#This Row],[area-name]],crawley_railways[railway],$K$8)</f>
        <v>0</v>
      </c>
      <c r="H12">
        <f>COUNTIFS(crawley_railways[area-name],Table11[[#This Row],[area-name]],crawley_railways[railway],$K$9)</f>
        <v>1</v>
      </c>
      <c r="I12">
        <f>COUNTIFS(crawley_railways[area-name],Table11[[#This Row],[area-name]],crawley_railways[railway],$K$10)</f>
        <v>0</v>
      </c>
    </row>
    <row r="13" spans="2:11" x14ac:dyDescent="0.3">
      <c r="B13" t="s">
        <v>12</v>
      </c>
      <c r="C13">
        <f>COUNTIFS(crawley_railways[area-name],Table11[[#This Row],[area-name]],crawley_railways[railway],$K$4)</f>
        <v>2</v>
      </c>
      <c r="D13">
        <f>COUNTIFS(crawley_railways[area-name],Table11[[#This Row],[area-name]],crawley_railways[railway],$K$5)</f>
        <v>0</v>
      </c>
      <c r="E13">
        <f>COUNTIFS(crawley_railways[area-name],Table11[[#This Row],[area-name]],crawley_railways[railway],$K$6)</f>
        <v>0</v>
      </c>
      <c r="F13">
        <f>COUNTIFS(crawley_railways[area-name],Table11[[#This Row],[area-name]],crawley_railways[railway],$K$7)</f>
        <v>0</v>
      </c>
      <c r="G13">
        <f>COUNTIFS(crawley_railways[area-name],Table11[[#This Row],[area-name]],crawley_railways[railway],$K$8)</f>
        <v>0</v>
      </c>
      <c r="H13">
        <f>COUNTIFS(crawley_railways[area-name],Table11[[#This Row],[area-name]],crawley_railways[railway],$K$9)</f>
        <v>0</v>
      </c>
      <c r="I13">
        <f>COUNTIFS(crawley_railways[area-name],Table11[[#This Row],[area-name]],crawley_railways[railway],$K$10)</f>
        <v>0</v>
      </c>
    </row>
    <row r="14" spans="2:11" x14ac:dyDescent="0.3">
      <c r="B14" t="s">
        <v>15</v>
      </c>
      <c r="C14">
        <f>COUNTIFS(crawley_railways[area-name],Table11[[#This Row],[area-name]],crawley_railways[railway],$K$4)</f>
        <v>2</v>
      </c>
      <c r="D14">
        <f>COUNTIFS(crawley_railways[area-name],Table11[[#This Row],[area-name]],crawley_railways[railway],$K$5)</f>
        <v>0</v>
      </c>
      <c r="E14">
        <f>COUNTIFS(crawley_railways[area-name],Table11[[#This Row],[area-name]],crawley_railways[railway],$K$6)</f>
        <v>0</v>
      </c>
      <c r="F14">
        <f>COUNTIFS(crawley_railways[area-name],Table11[[#This Row],[area-name]],crawley_railways[railway],$K$7)</f>
        <v>0</v>
      </c>
      <c r="G14">
        <f>COUNTIFS(crawley_railways[area-name],Table11[[#This Row],[area-name]],crawley_railways[railway],$K$8)</f>
        <v>0</v>
      </c>
      <c r="H14">
        <f>COUNTIFS(crawley_railways[area-name],Table11[[#This Row],[area-name]],crawley_railways[railway],$K$9)</f>
        <v>0</v>
      </c>
      <c r="I14">
        <f>COUNTIFS(crawley_railways[area-name],Table11[[#This Row],[area-name]],crawley_railways[railway],$K$10)</f>
        <v>0</v>
      </c>
    </row>
    <row r="15" spans="2:11" x14ac:dyDescent="0.3">
      <c r="B15" t="s">
        <v>7</v>
      </c>
      <c r="C15">
        <f>COUNTIFS(crawley_railways[area-name],Table11[[#This Row],[area-name]],crawley_railways[railway],$K$4)</f>
        <v>1</v>
      </c>
      <c r="D15">
        <f>COUNTIFS(crawley_railways[area-name],Table11[[#This Row],[area-name]],crawley_railways[railway],$K$5)</f>
        <v>0</v>
      </c>
      <c r="E15">
        <f>COUNTIFS(crawley_railways[area-name],Table11[[#This Row],[area-name]],crawley_railways[railway],$K$6)</f>
        <v>0</v>
      </c>
      <c r="F15">
        <f>COUNTIFS(crawley_railways[area-name],Table11[[#This Row],[area-name]],crawley_railways[railway],$K$7)</f>
        <v>0</v>
      </c>
      <c r="G15">
        <f>COUNTIFS(crawley_railways[area-name],Table11[[#This Row],[area-name]],crawley_railways[railway],$K$8)</f>
        <v>0</v>
      </c>
      <c r="H15">
        <f>COUNTIFS(crawley_railways[area-name],Table11[[#This Row],[area-name]],crawley_railways[railway],$K$9)</f>
        <v>0</v>
      </c>
      <c r="I15">
        <f>COUNTIFS(crawley_railways[area-name],Table11[[#This Row],[area-name]],crawley_railways[railway],$K$10)</f>
        <v>0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FCCCF9-349B-45B2-9F07-9E4BB3AB019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2</vt:i4>
      </vt:variant>
    </vt:vector>
  </HeadingPairs>
  <TitlesOfParts>
    <vt:vector size="12" baseType="lpstr">
      <vt:lpstr>Crawley Map</vt:lpstr>
      <vt:lpstr>Neighbourhood Areas</vt:lpstr>
      <vt:lpstr>Crawley Roads</vt:lpstr>
      <vt:lpstr>Area Road Count</vt:lpstr>
      <vt:lpstr>Crawley Waterways</vt:lpstr>
      <vt:lpstr>Waterways in each Area</vt:lpstr>
      <vt:lpstr>Waterway Type per Area</vt:lpstr>
      <vt:lpstr>Crawley Railways</vt:lpstr>
      <vt:lpstr>Railways in each Area</vt:lpstr>
      <vt:lpstr>Railway Type per Area</vt:lpstr>
      <vt:lpstr>'Railway Type per Area'!Extract</vt:lpstr>
      <vt:lpstr>'Waterway Type per Area'!Extract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Buksa, Kacper (2020)</dc:creator>
  <cp:lastModifiedBy>Buksa, Kacper (2020)</cp:lastModifiedBy>
  <dcterms:created xsi:type="dcterms:W3CDTF">2023-09-25T01:33:15Z</dcterms:created>
  <dcterms:modified xsi:type="dcterms:W3CDTF">2023-09-28T17:20:03Z</dcterms:modified>
</cp:coreProperties>
</file>