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s362-01\work\courses\bmcc\fall24\azure\files\"/>
    </mc:Choice>
  </mc:AlternateContent>
  <xr:revisionPtr revIDLastSave="0" documentId="13_ncr:1_{837ADEE1-B10E-44EB-AF52-1C4B16BDF701}" xr6:coauthVersionLast="47" xr6:coauthVersionMax="47" xr10:uidLastSave="{00000000-0000-0000-0000-000000000000}"/>
  <bookViews>
    <workbookView xWindow="-120" yWindow="-120" windowWidth="20730" windowHeight="11160" xr2:uid="{C9A1AE8B-447C-48F0-9833-CDD4A50660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I29" i="2"/>
  <c r="H81" i="2"/>
  <c r="F81" i="2"/>
  <c r="F61" i="2"/>
  <c r="H61" i="2"/>
  <c r="H41" i="2"/>
  <c r="F41" i="2"/>
  <c r="H21" i="2"/>
  <c r="F21" i="2"/>
  <c r="D81" i="2"/>
  <c r="D61" i="2"/>
  <c r="D41" i="2"/>
  <c r="D21" i="2"/>
  <c r="B82" i="2"/>
  <c r="G82" i="2"/>
  <c r="G83" i="2" s="1"/>
  <c r="E82" i="2"/>
  <c r="E83" i="2" s="1"/>
  <c r="C82" i="2"/>
  <c r="C83" i="2" s="1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<sst xmlns="http://schemas.openxmlformats.org/spreadsheetml/2006/main" count="249" uniqueCount="74">
  <si>
    <t>Andia</t>
  </si>
  <si>
    <t>Manuel</t>
  </si>
  <si>
    <t>BahDiallo</t>
  </si>
  <si>
    <t>Hadja Mariama</t>
  </si>
  <si>
    <t>Cordero</t>
  </si>
  <si>
    <t>Paul</t>
  </si>
  <si>
    <t>Canales</t>
  </si>
  <si>
    <t>Nery</t>
  </si>
  <si>
    <t>Chowdhury</t>
  </si>
  <si>
    <t>Talha</t>
  </si>
  <si>
    <t>Ferdous</t>
  </si>
  <si>
    <t>Jannatul</t>
  </si>
  <si>
    <t xml:space="preserve">Han </t>
  </si>
  <si>
    <t>Hoque</t>
  </si>
  <si>
    <t>Tahmina</t>
  </si>
  <si>
    <t>Hylton</t>
  </si>
  <si>
    <t>Calvin</t>
  </si>
  <si>
    <t>Mohammed</t>
  </si>
  <si>
    <t>Ly</t>
  </si>
  <si>
    <t>Vincent</t>
  </si>
  <si>
    <t>Rafael</t>
  </si>
  <si>
    <t>Julio</t>
  </si>
  <si>
    <t>Riaz</t>
  </si>
  <si>
    <t>Vega</t>
  </si>
  <si>
    <t>Joseph</t>
  </si>
  <si>
    <t>lname</t>
  </si>
  <si>
    <t>fname</t>
  </si>
  <si>
    <t>Kibria</t>
  </si>
  <si>
    <t>Chen-Quijije</t>
  </si>
  <si>
    <t>Sandy</t>
  </si>
  <si>
    <t>c</t>
  </si>
  <si>
    <t>L1e</t>
  </si>
  <si>
    <t>L1c</t>
  </si>
  <si>
    <t>e</t>
  </si>
  <si>
    <t>L2c</t>
  </si>
  <si>
    <t>Minseop</t>
  </si>
  <si>
    <t>L3c</t>
  </si>
  <si>
    <t>L4c</t>
  </si>
  <si>
    <t>L5c</t>
  </si>
  <si>
    <t>1st try</t>
  </si>
  <si>
    <t>2nd try</t>
  </si>
  <si>
    <t>3rd try</t>
  </si>
  <si>
    <t>question#</t>
  </si>
  <si>
    <t>total correct</t>
  </si>
  <si>
    <t>pct correct</t>
  </si>
  <si>
    <t>pts</t>
  </si>
  <si>
    <t>qtrly</t>
  </si>
  <si>
    <t>L6c</t>
  </si>
  <si>
    <t>Muhammad</t>
  </si>
  <si>
    <t>L7c</t>
  </si>
  <si>
    <t>L8c</t>
  </si>
  <si>
    <t>L9c</t>
  </si>
  <si>
    <t>L10c</t>
  </si>
  <si>
    <t>L11c</t>
  </si>
  <si>
    <t>L12c</t>
  </si>
  <si>
    <t>L13c</t>
  </si>
  <si>
    <t>L14c</t>
  </si>
  <si>
    <t>L15c</t>
  </si>
  <si>
    <t>Prof</t>
  </si>
  <si>
    <t>Byron</t>
  </si>
  <si>
    <t>!</t>
  </si>
  <si>
    <t>80q&gt;90%</t>
  </si>
  <si>
    <t>top mi</t>
  </si>
  <si>
    <t xml:space="preserve">50q </t>
  </si>
  <si>
    <t>9/23/24</t>
  </si>
  <si>
    <t>14/17 = 82%</t>
  </si>
  <si>
    <t>22/50 = 44%</t>
  </si>
  <si>
    <t>class results:</t>
  </si>
  <si>
    <t>9/16/24</t>
  </si>
  <si>
    <t>6.5/8 = 81%</t>
  </si>
  <si>
    <t>9/25/24</t>
  </si>
  <si>
    <t>15/19 = 79%</t>
  </si>
  <si>
    <t>9/30/24</t>
  </si>
  <si>
    <t>5/6 = 83%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</si>
</sst>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54B1-64D0-4C21-B9F2-823443F6D80F}">
  <dimension ref="A1:V24"/>
  <sheetViews>
    <sheetView tabSelected="1" zoomScaleNormal="100" workbookViewId="0"/>
  </sheetViews>
  <sheetFormatPr defaultRowHeight="15" x14ac:dyDescent="0.25"/>
  <cols>
    <col min="1" max="1" width="3" style="2" customWidth="1"/>
    <col min="2" max="3" width="11.28515625" customWidth="1"/>
    <col min="4" max="4" width="3.140625" style="2" customWidth="1"/>
    <col min="5" max="13" width="3.85546875" style="2" customWidth="1"/>
    <col min="14" max="19" width="4.85546875" style="2" customWidth="1"/>
    <col min="20" max="20" width="10.28515625" style="2" customWidth="1"/>
    <col min="21" max="21" width="7.7109375" style="2" customWidth="1"/>
    <col min="22" max="22" width="12.7109375" style="2" customWidth="1"/>
  </cols>
  <sheetData>
    <row r="1" spans="1:22" x14ac:dyDescent="0.25">
      <c r="B1" t="s">
        <v>25</v>
      </c>
      <c r="C1" t="s">
        <v>26</v>
      </c>
      <c r="D1" s="2" t="s">
        <v>31</v>
      </c>
      <c r="E1" s="2" t="s">
        <v>32</v>
      </c>
      <c r="F1" s="2" t="s">
        <v>34</v>
      </c>
      <c r="G1" s="2" t="s">
        <v>36</v>
      </c>
      <c r="H1" s="2" t="s">
        <v>37</v>
      </c>
      <c r="I1" s="2" t="s">
        <v>38</v>
      </c>
      <c r="J1" s="2" t="s">
        <v>47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61</v>
      </c>
      <c r="U1" s="2" t="s">
        <v>62</v>
      </c>
      <c r="V1" s="2" t="s">
        <v>63</v>
      </c>
    </row>
    <row r="2" spans="1:22" x14ac:dyDescent="0.25">
      <c r="A2" s="2">
        <f>ROW()-1</f>
        <v>1</v>
      </c>
      <c r="B2" s="1" t="s">
        <v>0</v>
      </c>
      <c r="C2" s="1" t="s">
        <v>1</v>
      </c>
      <c r="D2" s="2" t="s">
        <v>33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60</v>
      </c>
      <c r="U2" s="5">
        <v>0.3</v>
      </c>
    </row>
    <row r="3" spans="1:22" x14ac:dyDescent="0.25">
      <c r="A3" s="2">
        <f t="shared" ref="A3:A16" si="0">ROW()-1</f>
        <v>2</v>
      </c>
      <c r="B3" s="1" t="s">
        <v>2</v>
      </c>
      <c r="C3" s="1" t="s">
        <v>3</v>
      </c>
      <c r="D3" s="2" t="s">
        <v>33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60</v>
      </c>
      <c r="U3" s="4">
        <v>1.18</v>
      </c>
    </row>
    <row r="4" spans="1:22" x14ac:dyDescent="0.25">
      <c r="A4" s="2">
        <f t="shared" si="0"/>
        <v>3</v>
      </c>
      <c r="B4" s="1" t="s">
        <v>4</v>
      </c>
      <c r="C4" s="1" t="s">
        <v>5</v>
      </c>
      <c r="D4" s="2" t="s">
        <v>33</v>
      </c>
      <c r="E4" s="2" t="s">
        <v>30</v>
      </c>
      <c r="F4" s="2" t="s">
        <v>30</v>
      </c>
      <c r="G4" s="2" t="s">
        <v>30</v>
      </c>
      <c r="H4" s="2" t="s">
        <v>30</v>
      </c>
      <c r="I4" s="2" t="s">
        <v>30</v>
      </c>
      <c r="J4" s="2" t="s">
        <v>30</v>
      </c>
      <c r="K4" s="2" t="s">
        <v>30</v>
      </c>
      <c r="L4" s="2" t="s">
        <v>30</v>
      </c>
      <c r="M4" s="2" t="s">
        <v>30</v>
      </c>
      <c r="N4" s="2" t="s">
        <v>30</v>
      </c>
      <c r="O4" s="2" t="s">
        <v>30</v>
      </c>
      <c r="P4" s="2" t="s">
        <v>30</v>
      </c>
      <c r="Q4" s="2" t="s">
        <v>30</v>
      </c>
      <c r="R4" s="2" t="s">
        <v>30</v>
      </c>
      <c r="S4" s="2" t="s">
        <v>60</v>
      </c>
      <c r="U4" s="4">
        <v>0.72</v>
      </c>
    </row>
    <row r="5" spans="1:22" x14ac:dyDescent="0.25">
      <c r="A5" s="2">
        <f t="shared" si="0"/>
        <v>4</v>
      </c>
      <c r="B5" s="1" t="s">
        <v>6</v>
      </c>
      <c r="C5" s="1" t="s">
        <v>7</v>
      </c>
      <c r="D5" s="2" t="s">
        <v>33</v>
      </c>
      <c r="E5" s="2" t="s">
        <v>30</v>
      </c>
      <c r="F5" s="2" t="s">
        <v>30</v>
      </c>
      <c r="G5" s="2" t="s">
        <v>30</v>
      </c>
      <c r="H5" s="2" t="s">
        <v>30</v>
      </c>
      <c r="I5" s="2" t="s">
        <v>30</v>
      </c>
      <c r="J5" s="2" t="s">
        <v>30</v>
      </c>
      <c r="K5" s="2" t="s">
        <v>30</v>
      </c>
      <c r="L5" s="2" t="s">
        <v>30</v>
      </c>
      <c r="M5" s="2" t="s">
        <v>30</v>
      </c>
      <c r="N5" s="2" t="s">
        <v>30</v>
      </c>
      <c r="O5" s="2" t="s">
        <v>30</v>
      </c>
      <c r="P5" s="2" t="s">
        <v>30</v>
      </c>
      <c r="Q5" s="2" t="s">
        <v>30</v>
      </c>
      <c r="R5" s="2" t="s">
        <v>30</v>
      </c>
      <c r="S5" s="2" t="s">
        <v>30</v>
      </c>
    </row>
    <row r="6" spans="1:22" x14ac:dyDescent="0.25">
      <c r="A6" s="2">
        <f t="shared" si="0"/>
        <v>5</v>
      </c>
      <c r="B6" s="1" t="s">
        <v>28</v>
      </c>
      <c r="C6" s="1" t="s">
        <v>29</v>
      </c>
      <c r="D6" s="2" t="s">
        <v>33</v>
      </c>
      <c r="E6" s="2" t="s">
        <v>30</v>
      </c>
    </row>
    <row r="7" spans="1:22" x14ac:dyDescent="0.25">
      <c r="A7" s="2">
        <f t="shared" si="0"/>
        <v>6</v>
      </c>
      <c r="B7" s="1" t="s">
        <v>8</v>
      </c>
      <c r="C7" s="1" t="s">
        <v>9</v>
      </c>
      <c r="D7" s="2" t="s">
        <v>33</v>
      </c>
      <c r="E7" s="2" t="s">
        <v>30</v>
      </c>
    </row>
    <row r="8" spans="1:22" x14ac:dyDescent="0.25">
      <c r="A8" s="2">
        <f t="shared" si="0"/>
        <v>7</v>
      </c>
      <c r="B8" s="1" t="s">
        <v>10</v>
      </c>
      <c r="C8" s="1" t="s">
        <v>11</v>
      </c>
      <c r="D8" s="2" t="s">
        <v>33</v>
      </c>
      <c r="E8" s="2" t="s">
        <v>30</v>
      </c>
      <c r="F8" s="2" t="s">
        <v>30</v>
      </c>
      <c r="G8" s="2" t="s">
        <v>30</v>
      </c>
      <c r="H8" s="2" t="s">
        <v>30</v>
      </c>
      <c r="I8" s="2" t="s">
        <v>30</v>
      </c>
      <c r="J8" s="2" t="s">
        <v>30</v>
      </c>
      <c r="K8" s="2" t="s">
        <v>30</v>
      </c>
      <c r="L8" s="2" t="s">
        <v>30</v>
      </c>
      <c r="M8" s="2" t="s">
        <v>30</v>
      </c>
      <c r="N8" s="2" t="s">
        <v>30</v>
      </c>
      <c r="O8" s="2" t="s">
        <v>30</v>
      </c>
      <c r="P8" s="2" t="s">
        <v>30</v>
      </c>
      <c r="Q8" s="2" t="s">
        <v>30</v>
      </c>
      <c r="R8" s="2" t="s">
        <v>30</v>
      </c>
      <c r="S8" s="2" t="s">
        <v>60</v>
      </c>
      <c r="T8" s="2">
        <v>94</v>
      </c>
    </row>
    <row r="9" spans="1:22" x14ac:dyDescent="0.25">
      <c r="A9" s="2">
        <f t="shared" si="0"/>
        <v>8</v>
      </c>
      <c r="B9" s="1" t="s">
        <v>12</v>
      </c>
      <c r="C9" s="1" t="s">
        <v>35</v>
      </c>
      <c r="D9" s="2" t="s">
        <v>33</v>
      </c>
      <c r="E9" s="2" t="s">
        <v>30</v>
      </c>
      <c r="F9" s="2" t="s">
        <v>30</v>
      </c>
      <c r="G9" s="2" t="s">
        <v>30</v>
      </c>
      <c r="H9" s="2" t="s">
        <v>30</v>
      </c>
      <c r="I9" s="2" t="s">
        <v>30</v>
      </c>
      <c r="J9" s="2" t="s">
        <v>30</v>
      </c>
      <c r="K9" s="2" t="s">
        <v>30</v>
      </c>
      <c r="L9" s="2" t="s">
        <v>30</v>
      </c>
      <c r="M9" s="2" t="s">
        <v>30</v>
      </c>
      <c r="N9" s="2" t="s">
        <v>30</v>
      </c>
      <c r="O9" s="2" t="s">
        <v>30</v>
      </c>
      <c r="P9" s="2" t="s">
        <v>30</v>
      </c>
      <c r="Q9" s="2" t="s">
        <v>30</v>
      </c>
      <c r="R9" s="2" t="s">
        <v>30</v>
      </c>
      <c r="S9" s="2" t="s">
        <v>60</v>
      </c>
    </row>
    <row r="10" spans="1:22" x14ac:dyDescent="0.25">
      <c r="A10" s="2">
        <f t="shared" si="0"/>
        <v>9</v>
      </c>
      <c r="B10" s="1" t="s">
        <v>13</v>
      </c>
      <c r="C10" s="1" t="s">
        <v>14</v>
      </c>
      <c r="D10" s="2" t="s">
        <v>33</v>
      </c>
      <c r="E10" s="2" t="s">
        <v>30</v>
      </c>
      <c r="F10" s="2" t="s">
        <v>30</v>
      </c>
      <c r="G10" s="2" t="s">
        <v>30</v>
      </c>
      <c r="H10" s="2" t="s">
        <v>30</v>
      </c>
      <c r="I10" s="2" t="s">
        <v>30</v>
      </c>
      <c r="J10" s="2" t="s">
        <v>30</v>
      </c>
      <c r="K10" s="2" t="s">
        <v>30</v>
      </c>
      <c r="L10" s="2" t="s">
        <v>30</v>
      </c>
      <c r="M10" s="2" t="s">
        <v>30</v>
      </c>
      <c r="N10" s="2" t="s">
        <v>30</v>
      </c>
      <c r="O10" s="2" t="s">
        <v>30</v>
      </c>
      <c r="P10" s="2" t="s">
        <v>30</v>
      </c>
      <c r="Q10" s="2" t="s">
        <v>30</v>
      </c>
      <c r="R10" s="2" t="s">
        <v>30</v>
      </c>
      <c r="S10" s="2" t="s">
        <v>30</v>
      </c>
      <c r="T10" s="2">
        <v>96</v>
      </c>
      <c r="U10" s="4">
        <v>0.35</v>
      </c>
    </row>
    <row r="11" spans="1:22" hidden="1" x14ac:dyDescent="0.25">
      <c r="A11" s="2">
        <f t="shared" si="0"/>
        <v>10</v>
      </c>
      <c r="B11" s="1" t="s">
        <v>15</v>
      </c>
      <c r="C11" s="1" t="s">
        <v>16</v>
      </c>
      <c r="D11" s="2" t="s">
        <v>33</v>
      </c>
      <c r="E11" s="2" t="s">
        <v>30</v>
      </c>
    </row>
    <row r="12" spans="1:22" x14ac:dyDescent="0.25">
      <c r="A12" s="2">
        <f t="shared" si="0"/>
        <v>11</v>
      </c>
      <c r="B12" s="1" t="s">
        <v>27</v>
      </c>
      <c r="C12" s="1" t="s">
        <v>17</v>
      </c>
      <c r="D12" s="2" t="s">
        <v>33</v>
      </c>
      <c r="E12" s="2" t="s">
        <v>30</v>
      </c>
      <c r="F12" s="2" t="s">
        <v>30</v>
      </c>
      <c r="G12" s="2" t="s">
        <v>30</v>
      </c>
      <c r="H12" s="2" t="s">
        <v>30</v>
      </c>
      <c r="I12" s="2" t="s">
        <v>30</v>
      </c>
      <c r="J12" s="2" t="s">
        <v>30</v>
      </c>
      <c r="K12" s="2" t="s">
        <v>30</v>
      </c>
    </row>
    <row r="13" spans="1:22" x14ac:dyDescent="0.25">
      <c r="A13" s="2">
        <f t="shared" si="0"/>
        <v>12</v>
      </c>
      <c r="B13" s="1" t="s">
        <v>18</v>
      </c>
      <c r="C13" s="1" t="s">
        <v>19</v>
      </c>
      <c r="D13" s="2" t="s">
        <v>33</v>
      </c>
      <c r="E13" s="2" t="s">
        <v>30</v>
      </c>
      <c r="F13" s="2" t="s">
        <v>30</v>
      </c>
      <c r="G13" s="2" t="s">
        <v>30</v>
      </c>
      <c r="H13" s="2" t="s">
        <v>30</v>
      </c>
      <c r="I13" s="2" t="s">
        <v>30</v>
      </c>
      <c r="J13" s="2" t="s">
        <v>30</v>
      </c>
      <c r="K13" s="2" t="s">
        <v>30</v>
      </c>
      <c r="L13" s="2" t="s">
        <v>30</v>
      </c>
      <c r="U13" s="5">
        <v>0.72</v>
      </c>
    </row>
    <row r="14" spans="1:22" x14ac:dyDescent="0.25">
      <c r="A14" s="2">
        <f t="shared" si="0"/>
        <v>13</v>
      </c>
      <c r="B14" s="1" t="s">
        <v>20</v>
      </c>
      <c r="C14" s="1" t="s">
        <v>21</v>
      </c>
      <c r="D14" s="2" t="s">
        <v>33</v>
      </c>
      <c r="E14" s="2" t="s">
        <v>60</v>
      </c>
      <c r="F14" s="2" t="s">
        <v>60</v>
      </c>
      <c r="G14" s="2" t="s">
        <v>30</v>
      </c>
      <c r="H14" s="2" t="s">
        <v>30</v>
      </c>
      <c r="J14" s="2" t="s">
        <v>30</v>
      </c>
      <c r="K14" s="2" t="s">
        <v>30</v>
      </c>
      <c r="L14" s="2" t="s">
        <v>30</v>
      </c>
      <c r="M14" s="2" t="s">
        <v>30</v>
      </c>
    </row>
    <row r="15" spans="1:22" x14ac:dyDescent="0.25">
      <c r="A15" s="2">
        <f t="shared" si="0"/>
        <v>14</v>
      </c>
      <c r="B15" s="1" t="s">
        <v>22</v>
      </c>
      <c r="C15" s="1" t="s">
        <v>48</v>
      </c>
      <c r="D15" s="2" t="s">
        <v>33</v>
      </c>
      <c r="E15" s="2" t="s">
        <v>30</v>
      </c>
      <c r="F15" s="2" t="s">
        <v>30</v>
      </c>
      <c r="G15" s="2" t="s">
        <v>30</v>
      </c>
      <c r="H15" s="2" t="s">
        <v>30</v>
      </c>
      <c r="I15" s="2" t="s">
        <v>30</v>
      </c>
      <c r="J15" s="2" t="s">
        <v>30</v>
      </c>
      <c r="K15" s="2" t="s">
        <v>30</v>
      </c>
      <c r="L15" s="2" t="s">
        <v>30</v>
      </c>
      <c r="M15" s="2" t="s">
        <v>30</v>
      </c>
      <c r="N15" s="2" t="s">
        <v>30</v>
      </c>
      <c r="O15" s="2" t="s">
        <v>30</v>
      </c>
      <c r="P15" s="2" t="s">
        <v>30</v>
      </c>
      <c r="Q15" s="2" t="s">
        <v>30</v>
      </c>
      <c r="R15" s="2" t="s">
        <v>30</v>
      </c>
      <c r="S15" s="2" t="s">
        <v>30</v>
      </c>
      <c r="T15" s="2">
        <v>95</v>
      </c>
    </row>
    <row r="16" spans="1:22" x14ac:dyDescent="0.25">
      <c r="A16" s="2">
        <f t="shared" si="0"/>
        <v>15</v>
      </c>
      <c r="B16" s="1" t="s">
        <v>23</v>
      </c>
      <c r="C16" s="1" t="s">
        <v>24</v>
      </c>
      <c r="D16" s="2" t="s">
        <v>33</v>
      </c>
    </row>
    <row r="17" spans="1:22" hidden="1" x14ac:dyDescent="0.25">
      <c r="A17" s="2">
        <v>16</v>
      </c>
      <c r="B17" s="1" t="s">
        <v>59</v>
      </c>
      <c r="C17" s="1" t="s">
        <v>58</v>
      </c>
      <c r="E17" s="2" t="s">
        <v>30</v>
      </c>
      <c r="F17" s="2" t="s">
        <v>30</v>
      </c>
      <c r="G17" s="2" t="s">
        <v>30</v>
      </c>
      <c r="H17" s="2" t="s">
        <v>30</v>
      </c>
      <c r="I17" s="2" t="s">
        <v>30</v>
      </c>
      <c r="J17" s="2" t="s">
        <v>30</v>
      </c>
      <c r="K17" s="2" t="s">
        <v>30</v>
      </c>
      <c r="L17" s="2" t="s">
        <v>30</v>
      </c>
      <c r="M17" s="2" t="s">
        <v>30</v>
      </c>
      <c r="N17" s="2" t="s">
        <v>30</v>
      </c>
      <c r="O17" s="2" t="s">
        <v>30</v>
      </c>
      <c r="P17" s="2" t="s">
        <v>30</v>
      </c>
      <c r="Q17" s="2" t="s">
        <v>30</v>
      </c>
      <c r="R17" s="2" t="s">
        <v>30</v>
      </c>
      <c r="S17" s="2" t="s">
        <v>30</v>
      </c>
    </row>
    <row r="18" spans="1:22" x14ac:dyDescent="0.25">
      <c r="A18" s="2">
        <v>17</v>
      </c>
    </row>
    <row r="19" spans="1:22" x14ac:dyDescent="0.25">
      <c r="A19" s="2">
        <v>18</v>
      </c>
      <c r="B19" s="1" t="s">
        <v>67</v>
      </c>
      <c r="V19" s="3" t="s">
        <v>66</v>
      </c>
    </row>
    <row r="20" spans="1:22" x14ac:dyDescent="0.25">
      <c r="A20" s="2">
        <v>19</v>
      </c>
      <c r="C20" s="7" t="s">
        <v>68</v>
      </c>
      <c r="V20" s="3" t="s">
        <v>69</v>
      </c>
    </row>
    <row r="21" spans="1:22" x14ac:dyDescent="0.25">
      <c r="A21" s="2">
        <v>19</v>
      </c>
      <c r="C21" s="7" t="s">
        <v>64</v>
      </c>
      <c r="V21" s="3" t="s">
        <v>65</v>
      </c>
    </row>
    <row r="22" spans="1:22" x14ac:dyDescent="0.25">
      <c r="A22" s="2">
        <v>20</v>
      </c>
      <c r="C22" s="6" t="s">
        <v>70</v>
      </c>
      <c r="V22" s="3" t="s">
        <v>71</v>
      </c>
    </row>
    <row r="23" spans="1:22" x14ac:dyDescent="0.25">
      <c r="A23" s="2">
        <v>21</v>
      </c>
      <c r="C23" s="6" t="s">
        <v>72</v>
      </c>
      <c r="V23" s="2" t="s">
        <v>73</v>
      </c>
    </row>
    <row r="24" spans="1:22" x14ac:dyDescent="0.25">
      <c r="A24" s="2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E8BB-D2BA-4DF2-A2CD-545C10E6E22D}">
  <dimension ref="A1:L83"/>
  <sheetViews>
    <sheetView topLeftCell="A17" workbookViewId="0">
      <selection activeCell="L42" sqref="L42"/>
    </sheetView>
  </sheetViews>
  <sheetFormatPr defaultRowHeight="15" x14ac:dyDescent="0.25"/>
  <cols>
    <col min="1" max="1" width="11.7109375" style="2" customWidth="1"/>
    <col min="2" max="2" width="5.42578125" style="2" customWidth="1"/>
    <col min="3" max="8" width="9.140625" style="2"/>
  </cols>
  <sheetData>
    <row r="1" spans="1:8" x14ac:dyDescent="0.25">
      <c r="A1" s="2" t="s">
        <v>42</v>
      </c>
      <c r="B1" s="2" t="s">
        <v>45</v>
      </c>
      <c r="C1" s="2" t="s">
        <v>39</v>
      </c>
      <c r="D1" s="2" t="s">
        <v>46</v>
      </c>
      <c r="E1" s="2" t="s">
        <v>40</v>
      </c>
      <c r="F1" s="2" t="s">
        <v>46</v>
      </c>
      <c r="G1" s="2" t="s">
        <v>41</v>
      </c>
      <c r="H1" s="2" t="s">
        <v>46</v>
      </c>
    </row>
    <row r="2" spans="1:8" x14ac:dyDescent="0.25">
      <c r="A2" s="2">
        <f>ROW()-1</f>
        <v>1</v>
      </c>
      <c r="B2" s="2">
        <v>13</v>
      </c>
      <c r="C2" s="2">
        <v>13</v>
      </c>
    </row>
    <row r="3" spans="1:8" x14ac:dyDescent="0.25">
      <c r="A3" s="2">
        <f t="shared" ref="A3:A66" si="0">ROW()-1</f>
        <v>2</v>
      </c>
      <c r="B3" s="2">
        <v>12</v>
      </c>
      <c r="C3" s="2">
        <v>0</v>
      </c>
    </row>
    <row r="4" spans="1:8" x14ac:dyDescent="0.25">
      <c r="A4" s="2">
        <f t="shared" si="0"/>
        <v>3</v>
      </c>
      <c r="B4" s="2">
        <v>12</v>
      </c>
      <c r="C4" s="2">
        <v>12</v>
      </c>
    </row>
    <row r="5" spans="1:8" x14ac:dyDescent="0.25">
      <c r="A5" s="2">
        <f t="shared" si="0"/>
        <v>4</v>
      </c>
      <c r="B5" s="2">
        <v>13</v>
      </c>
      <c r="C5" s="2">
        <v>13</v>
      </c>
    </row>
    <row r="6" spans="1:8" x14ac:dyDescent="0.25">
      <c r="A6" s="2">
        <f t="shared" si="0"/>
        <v>5</v>
      </c>
      <c r="B6" s="2">
        <v>12</v>
      </c>
      <c r="C6" s="2">
        <v>4</v>
      </c>
    </row>
    <row r="7" spans="1:8" x14ac:dyDescent="0.25">
      <c r="A7" s="2">
        <f t="shared" si="0"/>
        <v>6</v>
      </c>
      <c r="B7" s="2">
        <v>12</v>
      </c>
      <c r="C7" s="2">
        <v>0</v>
      </c>
    </row>
    <row r="8" spans="1:8" x14ac:dyDescent="0.25">
      <c r="A8" s="2">
        <f t="shared" si="0"/>
        <v>7</v>
      </c>
      <c r="B8" s="2">
        <v>13</v>
      </c>
      <c r="C8" s="2">
        <v>0</v>
      </c>
    </row>
    <row r="9" spans="1:8" x14ac:dyDescent="0.25">
      <c r="A9" s="2">
        <f t="shared" si="0"/>
        <v>8</v>
      </c>
      <c r="B9" s="2">
        <v>13</v>
      </c>
      <c r="C9" s="2">
        <v>13</v>
      </c>
    </row>
    <row r="10" spans="1:8" x14ac:dyDescent="0.25">
      <c r="A10" s="2">
        <f t="shared" si="0"/>
        <v>9</v>
      </c>
      <c r="B10" s="2">
        <v>13</v>
      </c>
      <c r="C10" s="2">
        <v>13</v>
      </c>
    </row>
    <row r="11" spans="1:8" x14ac:dyDescent="0.25">
      <c r="A11" s="2">
        <f t="shared" si="0"/>
        <v>10</v>
      </c>
      <c r="B11" s="2">
        <v>12</v>
      </c>
      <c r="C11" s="2">
        <v>0</v>
      </c>
    </row>
    <row r="12" spans="1:8" x14ac:dyDescent="0.25">
      <c r="A12" s="2">
        <f t="shared" si="0"/>
        <v>11</v>
      </c>
      <c r="B12" s="2">
        <v>12</v>
      </c>
      <c r="C12" s="2">
        <v>12</v>
      </c>
    </row>
    <row r="13" spans="1:8" x14ac:dyDescent="0.25">
      <c r="A13" s="2">
        <f t="shared" si="0"/>
        <v>12</v>
      </c>
      <c r="B13" s="2">
        <v>13</v>
      </c>
      <c r="C13" s="2">
        <v>13</v>
      </c>
    </row>
    <row r="14" spans="1:8" x14ac:dyDescent="0.25">
      <c r="A14" s="2">
        <f t="shared" si="0"/>
        <v>13</v>
      </c>
      <c r="B14" s="2">
        <v>13</v>
      </c>
      <c r="C14" s="2">
        <v>0</v>
      </c>
    </row>
    <row r="15" spans="1:8" x14ac:dyDescent="0.25">
      <c r="A15" s="2">
        <f t="shared" si="0"/>
        <v>14</v>
      </c>
      <c r="B15" s="2">
        <v>12</v>
      </c>
      <c r="C15" s="2">
        <v>12</v>
      </c>
    </row>
    <row r="16" spans="1:8" x14ac:dyDescent="0.25">
      <c r="A16" s="2">
        <f t="shared" si="0"/>
        <v>15</v>
      </c>
      <c r="B16" s="2">
        <v>12</v>
      </c>
      <c r="C16" s="2">
        <v>12</v>
      </c>
    </row>
    <row r="17" spans="1:9" x14ac:dyDescent="0.25">
      <c r="A17" s="2">
        <f t="shared" si="0"/>
        <v>16</v>
      </c>
      <c r="B17" s="2">
        <v>12</v>
      </c>
      <c r="C17" s="2">
        <v>12</v>
      </c>
    </row>
    <row r="18" spans="1:9" x14ac:dyDescent="0.25">
      <c r="A18" s="2">
        <f t="shared" si="0"/>
        <v>17</v>
      </c>
      <c r="B18" s="2">
        <v>13</v>
      </c>
      <c r="C18" s="2">
        <v>13</v>
      </c>
    </row>
    <row r="19" spans="1:9" x14ac:dyDescent="0.25">
      <c r="A19" s="2">
        <f t="shared" si="0"/>
        <v>18</v>
      </c>
      <c r="B19" s="2">
        <v>13</v>
      </c>
      <c r="C19" s="2">
        <v>8</v>
      </c>
    </row>
    <row r="20" spans="1:9" x14ac:dyDescent="0.25">
      <c r="A20" s="2">
        <f t="shared" si="0"/>
        <v>19</v>
      </c>
      <c r="B20" s="2">
        <v>13</v>
      </c>
      <c r="C20" s="2">
        <v>8</v>
      </c>
    </row>
    <row r="21" spans="1:9" x14ac:dyDescent="0.25">
      <c r="A21" s="2">
        <f t="shared" si="0"/>
        <v>20</v>
      </c>
      <c r="B21" s="2">
        <v>13</v>
      </c>
      <c r="C21" s="2">
        <v>13</v>
      </c>
      <c r="D21" s="2">
        <f>(SUM(C2:C21)/SUM(B2:B21)*100)</f>
        <v>68.127490039840637</v>
      </c>
      <c r="F21" s="2">
        <f>(SUM(E2:E21)/SUM(B2:B21)*100)</f>
        <v>0</v>
      </c>
      <c r="H21" s="2">
        <f>(SUM(G2:G21)/SUM(B2:B21)*100)</f>
        <v>0</v>
      </c>
    </row>
    <row r="22" spans="1:9" x14ac:dyDescent="0.25">
      <c r="A22" s="2">
        <f t="shared" si="0"/>
        <v>21</v>
      </c>
      <c r="B22" s="2">
        <v>12</v>
      </c>
      <c r="C22" s="2">
        <v>12</v>
      </c>
    </row>
    <row r="23" spans="1:9" x14ac:dyDescent="0.25">
      <c r="A23" s="2">
        <f t="shared" si="0"/>
        <v>22</v>
      </c>
      <c r="B23" s="2">
        <v>12</v>
      </c>
      <c r="C23" s="2">
        <v>12</v>
      </c>
    </row>
    <row r="24" spans="1:9" x14ac:dyDescent="0.25">
      <c r="A24" s="2">
        <f t="shared" si="0"/>
        <v>23</v>
      </c>
      <c r="B24" s="2">
        <v>12</v>
      </c>
      <c r="C24" s="2">
        <v>12</v>
      </c>
    </row>
    <row r="25" spans="1:9" x14ac:dyDescent="0.25">
      <c r="A25" s="2">
        <f t="shared" si="0"/>
        <v>24</v>
      </c>
      <c r="B25" s="2">
        <v>13</v>
      </c>
      <c r="C25" s="2">
        <v>6</v>
      </c>
    </row>
    <row r="26" spans="1:9" x14ac:dyDescent="0.25">
      <c r="A26" s="2">
        <f t="shared" si="0"/>
        <v>25</v>
      </c>
      <c r="B26" s="2">
        <v>12</v>
      </c>
      <c r="C26" s="2">
        <v>12</v>
      </c>
    </row>
    <row r="27" spans="1:9" x14ac:dyDescent="0.25">
      <c r="A27" s="2">
        <f t="shared" si="0"/>
        <v>26</v>
      </c>
      <c r="B27" s="2">
        <v>12</v>
      </c>
      <c r="C27" s="2">
        <v>12</v>
      </c>
    </row>
    <row r="28" spans="1:9" x14ac:dyDescent="0.25">
      <c r="A28" s="2">
        <f t="shared" si="0"/>
        <v>27</v>
      </c>
      <c r="B28" s="2">
        <v>12</v>
      </c>
      <c r="C28" s="2">
        <v>0</v>
      </c>
    </row>
    <row r="29" spans="1:9" x14ac:dyDescent="0.25">
      <c r="A29" s="2">
        <f t="shared" si="0"/>
        <v>28</v>
      </c>
      <c r="B29" s="2">
        <v>12</v>
      </c>
      <c r="C29" s="2">
        <v>4</v>
      </c>
      <c r="I29">
        <f>SUM(C22:C29)/SUM(B22:B29)*100</f>
        <v>72.164948453608247</v>
      </c>
    </row>
    <row r="30" spans="1:9" x14ac:dyDescent="0.25">
      <c r="A30" s="2">
        <f t="shared" si="0"/>
        <v>29</v>
      </c>
      <c r="B30" s="2">
        <v>12</v>
      </c>
      <c r="C30" s="2">
        <v>0</v>
      </c>
    </row>
    <row r="31" spans="1:9" x14ac:dyDescent="0.25">
      <c r="A31" s="2">
        <f t="shared" si="0"/>
        <v>30</v>
      </c>
      <c r="B31" s="2">
        <v>12</v>
      </c>
      <c r="C31" s="2">
        <v>12</v>
      </c>
    </row>
    <row r="32" spans="1:9" x14ac:dyDescent="0.25">
      <c r="A32" s="2">
        <f t="shared" si="0"/>
        <v>31</v>
      </c>
      <c r="B32" s="2">
        <v>13</v>
      </c>
      <c r="C32" s="2">
        <v>13</v>
      </c>
    </row>
    <row r="33" spans="1:12" x14ac:dyDescent="0.25">
      <c r="A33" s="2">
        <f t="shared" si="0"/>
        <v>32</v>
      </c>
      <c r="B33" s="2">
        <v>12</v>
      </c>
      <c r="C33" s="2">
        <v>12</v>
      </c>
    </row>
    <row r="34" spans="1:12" x14ac:dyDescent="0.25">
      <c r="A34" s="2">
        <f t="shared" si="0"/>
        <v>33</v>
      </c>
      <c r="B34" s="2">
        <v>13</v>
      </c>
      <c r="C34" s="2">
        <v>0</v>
      </c>
    </row>
    <row r="35" spans="1:12" x14ac:dyDescent="0.25">
      <c r="A35" s="2">
        <f t="shared" si="0"/>
        <v>34</v>
      </c>
      <c r="B35" s="2">
        <v>12</v>
      </c>
      <c r="C35" s="2">
        <v>12</v>
      </c>
    </row>
    <row r="36" spans="1:12" x14ac:dyDescent="0.25">
      <c r="A36" s="2">
        <f t="shared" si="0"/>
        <v>35</v>
      </c>
      <c r="B36" s="2">
        <v>12</v>
      </c>
      <c r="C36" s="2">
        <v>7</v>
      </c>
    </row>
    <row r="37" spans="1:12" x14ac:dyDescent="0.25">
      <c r="A37" s="2">
        <f t="shared" si="0"/>
        <v>36</v>
      </c>
      <c r="B37" s="2">
        <v>13</v>
      </c>
      <c r="C37" s="2">
        <v>13</v>
      </c>
    </row>
    <row r="38" spans="1:12" x14ac:dyDescent="0.25">
      <c r="A38" s="2">
        <f t="shared" si="0"/>
        <v>37</v>
      </c>
      <c r="B38" s="2">
        <v>13</v>
      </c>
      <c r="C38" s="2">
        <v>7</v>
      </c>
    </row>
    <row r="39" spans="1:12" x14ac:dyDescent="0.25">
      <c r="A39" s="2">
        <f t="shared" si="0"/>
        <v>38</v>
      </c>
      <c r="B39" s="2">
        <v>13</v>
      </c>
      <c r="C39" s="2">
        <v>13</v>
      </c>
    </row>
    <row r="40" spans="1:12" x14ac:dyDescent="0.25">
      <c r="A40" s="2">
        <f t="shared" si="0"/>
        <v>39</v>
      </c>
      <c r="B40" s="2">
        <v>13</v>
      </c>
      <c r="C40" s="2">
        <v>0</v>
      </c>
    </row>
    <row r="41" spans="1:12" x14ac:dyDescent="0.25">
      <c r="A41" s="2">
        <f t="shared" si="0"/>
        <v>40</v>
      </c>
      <c r="B41" s="2">
        <v>13</v>
      </c>
      <c r="C41" s="2">
        <v>13</v>
      </c>
      <c r="D41" s="2">
        <f>(SUM(C22:C41)/SUM(B22:B41)*100)</f>
        <v>69.354838709677423</v>
      </c>
      <c r="F41" s="2">
        <f>(SUM(E22:E41)/SUM(B22:B41)*100)</f>
        <v>0</v>
      </c>
      <c r="H41" s="2">
        <f>(SUM(G22:G41)/SUM(B22:B41)*100)</f>
        <v>0</v>
      </c>
      <c r="K41">
        <f>SUM(B22:B41)</f>
        <v>248</v>
      </c>
      <c r="L41">
        <f>SUM(C22:C41)</f>
        <v>172</v>
      </c>
    </row>
    <row r="42" spans="1:12" x14ac:dyDescent="0.25">
      <c r="A42" s="2">
        <f t="shared" si="0"/>
        <v>41</v>
      </c>
      <c r="B42" s="2">
        <v>12</v>
      </c>
    </row>
    <row r="43" spans="1:12" x14ac:dyDescent="0.25">
      <c r="A43" s="2">
        <f t="shared" si="0"/>
        <v>42</v>
      </c>
      <c r="B43" s="2">
        <v>13</v>
      </c>
    </row>
    <row r="44" spans="1:12" x14ac:dyDescent="0.25">
      <c r="A44" s="2">
        <f t="shared" si="0"/>
        <v>43</v>
      </c>
      <c r="B44" s="2">
        <v>12</v>
      </c>
    </row>
    <row r="45" spans="1:12" x14ac:dyDescent="0.25">
      <c r="A45" s="2">
        <f t="shared" si="0"/>
        <v>44</v>
      </c>
      <c r="B45" s="2">
        <v>12</v>
      </c>
    </row>
    <row r="46" spans="1:12" x14ac:dyDescent="0.25">
      <c r="A46" s="2">
        <f t="shared" si="0"/>
        <v>45</v>
      </c>
      <c r="B46" s="2">
        <v>12</v>
      </c>
    </row>
    <row r="47" spans="1:12" x14ac:dyDescent="0.25">
      <c r="A47" s="2">
        <f t="shared" si="0"/>
        <v>46</v>
      </c>
      <c r="B47" s="2">
        <v>13</v>
      </c>
    </row>
    <row r="48" spans="1:12" x14ac:dyDescent="0.25">
      <c r="A48" s="2">
        <f t="shared" si="0"/>
        <v>47</v>
      </c>
      <c r="B48" s="2">
        <v>13</v>
      </c>
    </row>
    <row r="49" spans="1:8" x14ac:dyDescent="0.25">
      <c r="A49" s="2">
        <f t="shared" si="0"/>
        <v>48</v>
      </c>
      <c r="B49" s="2">
        <v>12</v>
      </c>
    </row>
    <row r="50" spans="1:8" x14ac:dyDescent="0.25">
      <c r="A50" s="2">
        <f t="shared" si="0"/>
        <v>49</v>
      </c>
      <c r="B50" s="2">
        <v>13</v>
      </c>
    </row>
    <row r="51" spans="1:8" x14ac:dyDescent="0.25">
      <c r="A51" s="2">
        <f t="shared" si="0"/>
        <v>50</v>
      </c>
      <c r="B51" s="2">
        <v>13</v>
      </c>
    </row>
    <row r="52" spans="1:8" x14ac:dyDescent="0.25">
      <c r="A52" s="2">
        <f t="shared" si="0"/>
        <v>51</v>
      </c>
      <c r="B52" s="2">
        <v>13</v>
      </c>
    </row>
    <row r="53" spans="1:8" x14ac:dyDescent="0.25">
      <c r="A53" s="2">
        <f t="shared" si="0"/>
        <v>52</v>
      </c>
      <c r="B53" s="2">
        <v>12</v>
      </c>
    </row>
    <row r="54" spans="1:8" x14ac:dyDescent="0.25">
      <c r="A54" s="2">
        <f t="shared" si="0"/>
        <v>53</v>
      </c>
      <c r="B54" s="2">
        <v>12</v>
      </c>
    </row>
    <row r="55" spans="1:8" x14ac:dyDescent="0.25">
      <c r="A55" s="2">
        <f t="shared" si="0"/>
        <v>54</v>
      </c>
      <c r="B55" s="2">
        <v>12</v>
      </c>
    </row>
    <row r="56" spans="1:8" x14ac:dyDescent="0.25">
      <c r="A56" s="2">
        <f t="shared" si="0"/>
        <v>55</v>
      </c>
      <c r="B56" s="2">
        <v>12</v>
      </c>
    </row>
    <row r="57" spans="1:8" x14ac:dyDescent="0.25">
      <c r="A57" s="2">
        <f t="shared" si="0"/>
        <v>56</v>
      </c>
      <c r="B57" s="2">
        <v>13</v>
      </c>
    </row>
    <row r="58" spans="1:8" x14ac:dyDescent="0.25">
      <c r="A58" s="2">
        <f t="shared" si="0"/>
        <v>57</v>
      </c>
      <c r="B58" s="2">
        <v>13</v>
      </c>
    </row>
    <row r="59" spans="1:8" x14ac:dyDescent="0.25">
      <c r="A59" s="2">
        <f t="shared" si="0"/>
        <v>58</v>
      </c>
      <c r="B59" s="2">
        <v>13</v>
      </c>
    </row>
    <row r="60" spans="1:8" x14ac:dyDescent="0.25">
      <c r="A60" s="2">
        <f t="shared" si="0"/>
        <v>59</v>
      </c>
      <c r="B60" s="2">
        <v>12</v>
      </c>
    </row>
    <row r="61" spans="1:8" x14ac:dyDescent="0.25">
      <c r="A61" s="2">
        <f t="shared" si="0"/>
        <v>60</v>
      </c>
      <c r="B61" s="2">
        <v>12</v>
      </c>
      <c r="D61" s="2">
        <f>(SUM(C42:C61)/SUM(B42:B61)*100)</f>
        <v>0</v>
      </c>
      <c r="F61" s="2">
        <f>(SUM(E42:E61)/SUM(B42:B61)*100)</f>
        <v>0</v>
      </c>
      <c r="H61" s="2">
        <f>(SUM(G42:G61)/SUM(B42:B61)*100)</f>
        <v>0</v>
      </c>
    </row>
    <row r="62" spans="1:8" x14ac:dyDescent="0.25">
      <c r="A62" s="2">
        <f t="shared" si="0"/>
        <v>61</v>
      </c>
      <c r="B62" s="2">
        <v>13</v>
      </c>
    </row>
    <row r="63" spans="1:8" x14ac:dyDescent="0.25">
      <c r="A63" s="2">
        <f t="shared" si="0"/>
        <v>62</v>
      </c>
      <c r="B63" s="2">
        <v>13</v>
      </c>
    </row>
    <row r="64" spans="1:8" x14ac:dyDescent="0.25">
      <c r="A64" s="2">
        <f t="shared" si="0"/>
        <v>63</v>
      </c>
      <c r="B64" s="2">
        <v>13</v>
      </c>
    </row>
    <row r="65" spans="1:2" x14ac:dyDescent="0.25">
      <c r="A65" s="2">
        <f t="shared" si="0"/>
        <v>64</v>
      </c>
      <c r="B65" s="2">
        <v>12</v>
      </c>
    </row>
    <row r="66" spans="1:2" x14ac:dyDescent="0.25">
      <c r="A66" s="2">
        <f t="shared" si="0"/>
        <v>65</v>
      </c>
      <c r="B66" s="2">
        <v>12</v>
      </c>
    </row>
    <row r="67" spans="1:2" x14ac:dyDescent="0.25">
      <c r="A67" s="2">
        <f t="shared" ref="A67:A81" si="1">ROW()-1</f>
        <v>66</v>
      </c>
      <c r="B67" s="2">
        <v>12</v>
      </c>
    </row>
    <row r="68" spans="1:2" x14ac:dyDescent="0.25">
      <c r="A68" s="2">
        <f t="shared" si="1"/>
        <v>67</v>
      </c>
      <c r="B68" s="2">
        <v>13</v>
      </c>
    </row>
    <row r="69" spans="1:2" x14ac:dyDescent="0.25">
      <c r="A69" s="2">
        <f t="shared" si="1"/>
        <v>68</v>
      </c>
      <c r="B69" s="2">
        <v>13</v>
      </c>
    </row>
    <row r="70" spans="1:2" x14ac:dyDescent="0.25">
      <c r="A70" s="2">
        <f t="shared" si="1"/>
        <v>69</v>
      </c>
      <c r="B70" s="2">
        <v>12</v>
      </c>
    </row>
    <row r="71" spans="1:2" x14ac:dyDescent="0.25">
      <c r="A71" s="2">
        <f t="shared" si="1"/>
        <v>70</v>
      </c>
      <c r="B71" s="2">
        <v>13</v>
      </c>
    </row>
    <row r="72" spans="1:2" x14ac:dyDescent="0.25">
      <c r="A72" s="2">
        <f t="shared" si="1"/>
        <v>71</v>
      </c>
      <c r="B72" s="2">
        <v>13</v>
      </c>
    </row>
    <row r="73" spans="1:2" x14ac:dyDescent="0.25">
      <c r="A73" s="2">
        <f t="shared" si="1"/>
        <v>72</v>
      </c>
      <c r="B73" s="2">
        <v>13</v>
      </c>
    </row>
    <row r="74" spans="1:2" x14ac:dyDescent="0.25">
      <c r="A74" s="2">
        <f t="shared" si="1"/>
        <v>73</v>
      </c>
      <c r="B74" s="2">
        <v>12</v>
      </c>
    </row>
    <row r="75" spans="1:2" x14ac:dyDescent="0.25">
      <c r="A75" s="2">
        <f t="shared" si="1"/>
        <v>74</v>
      </c>
      <c r="B75" s="2">
        <v>13</v>
      </c>
    </row>
    <row r="76" spans="1:2" x14ac:dyDescent="0.25">
      <c r="A76" s="2">
        <f t="shared" si="1"/>
        <v>75</v>
      </c>
      <c r="B76" s="2">
        <v>13</v>
      </c>
    </row>
    <row r="77" spans="1:2" x14ac:dyDescent="0.25">
      <c r="A77" s="2">
        <f t="shared" si="1"/>
        <v>76</v>
      </c>
      <c r="B77" s="2">
        <v>12</v>
      </c>
    </row>
    <row r="78" spans="1:2" x14ac:dyDescent="0.25">
      <c r="A78" s="2">
        <f t="shared" si="1"/>
        <v>77</v>
      </c>
      <c r="B78" s="2">
        <v>13</v>
      </c>
    </row>
    <row r="79" spans="1:2" x14ac:dyDescent="0.25">
      <c r="A79" s="2">
        <f t="shared" si="1"/>
        <v>78</v>
      </c>
      <c r="B79" s="2">
        <v>13</v>
      </c>
    </row>
    <row r="80" spans="1:2" x14ac:dyDescent="0.25">
      <c r="A80" s="2">
        <f t="shared" si="1"/>
        <v>79</v>
      </c>
      <c r="B80" s="2">
        <v>12</v>
      </c>
    </row>
    <row r="81" spans="1:8" x14ac:dyDescent="0.25">
      <c r="A81" s="2">
        <f t="shared" si="1"/>
        <v>80</v>
      </c>
      <c r="B81" s="2">
        <v>12</v>
      </c>
      <c r="D81" s="2">
        <f>(SUM(C62:C81)/SUM(B62:B81)*100)</f>
        <v>0</v>
      </c>
      <c r="F81" s="2">
        <f>(SUM(E62:E81)/SUM(B62:B81)*100)</f>
        <v>0</v>
      </c>
      <c r="H81" s="2">
        <f>(SUM(G62:G81)/SUM(B62:B81)*100)</f>
        <v>0</v>
      </c>
    </row>
    <row r="82" spans="1:8" x14ac:dyDescent="0.25">
      <c r="A82" s="2" t="s">
        <v>43</v>
      </c>
      <c r="B82" s="2">
        <f>SUM(B2:B81)</f>
        <v>1000</v>
      </c>
      <c r="C82" s="2">
        <f>SUM(C2:C81)</f>
        <v>343</v>
      </c>
      <c r="E82" s="2">
        <f t="shared" ref="E82:G82" si="2">SUM(E2:E81)</f>
        <v>0</v>
      </c>
      <c r="G82" s="2">
        <f t="shared" si="2"/>
        <v>0</v>
      </c>
    </row>
    <row r="83" spans="1:8" x14ac:dyDescent="0.25">
      <c r="A83" s="2" t="s">
        <v>44</v>
      </c>
      <c r="B83" s="2">
        <v>100</v>
      </c>
      <c r="C83" s="2">
        <f>C82/1000*100</f>
        <v>34.300000000000004</v>
      </c>
      <c r="E83" s="2">
        <f t="shared" ref="E83:G83" si="3">E82/1000*100</f>
        <v>0</v>
      </c>
      <c r="G83" s="2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ADF642869524E94B714B4576800C0" ma:contentTypeVersion="14" ma:contentTypeDescription="Create a new document." ma:contentTypeScope="" ma:versionID="bf995d402561520eff204317718f35bd">
  <xsd:schema xmlns:xsd="http://www.w3.org/2001/XMLSchema" xmlns:xs="http://www.w3.org/2001/XMLSchema" xmlns:p="http://schemas.microsoft.com/office/2006/metadata/properties" xmlns:ns3="260199de-f8b3-4ba7-bd47-6bdc01ce8c0c" xmlns:ns4="0a2fb01d-d89c-4ef4-b0ca-1838db1f0778" targetNamespace="http://schemas.microsoft.com/office/2006/metadata/properties" ma:root="true" ma:fieldsID="e5e1ea5fa9989b1e9db46994ffc5240b" ns3:_="" ns4:_="">
    <xsd:import namespace="260199de-f8b3-4ba7-bd47-6bdc01ce8c0c"/>
    <xsd:import namespace="0a2fb01d-d89c-4ef4-b0ca-1838db1f07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199de-f8b3-4ba7-bd47-6bdc01ce8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fb01d-d89c-4ef4-b0ca-1838db1f0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0199de-f8b3-4ba7-bd47-6bdc01ce8c0c" xsi:nil="true"/>
  </documentManagement>
</p:properties>
</file>

<file path=customXml/itemProps1.xml><?xml version="1.0" encoding="utf-8"?>
<ds:datastoreItem xmlns:ds="http://schemas.openxmlformats.org/officeDocument/2006/customXml" ds:itemID="{07AE88C5-12B2-4326-8CF6-C52A02681D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05976-8A92-4D49-A897-65E552CC14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0199de-f8b3-4ba7-bd47-6bdc01ce8c0c"/>
    <ds:schemaRef ds:uri="0a2fb01d-d89c-4ef4-b0ca-1838db1f0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CE78F3-76C0-43F4-88F9-E900A4B3BEEB}">
  <ds:schemaRefs>
    <ds:schemaRef ds:uri="http://purl.org/dc/dcmitype/"/>
    <ds:schemaRef ds:uri="260199de-f8b3-4ba7-bd47-6bdc01ce8c0c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a2fb01d-d89c-4ef4-b0ca-1838db1f077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Verma</dc:creator>
  <cp:lastModifiedBy>Kevin Byron</cp:lastModifiedBy>
  <dcterms:created xsi:type="dcterms:W3CDTF">2024-07-25T08:04:39Z</dcterms:created>
  <dcterms:modified xsi:type="dcterms:W3CDTF">2024-10-04T18:09:45Z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0x010100BD6ADF642869524E94B714B4576800C0</vt:lpwstr>
  </property>
</Properties>
</file>