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T&amp;WORD\"/>
    </mc:Choice>
  </mc:AlternateContent>
  <xr:revisionPtr revIDLastSave="0" documentId="13_ncr:1_{988B31D5-20A7-4BC3-BE56-34B9BB05B0BF}" xr6:coauthVersionLast="47" xr6:coauthVersionMax="47" xr10:uidLastSave="{00000000-0000-0000-0000-000000000000}"/>
  <bookViews>
    <workbookView xWindow="-108" yWindow="-108" windowWidth="23256" windowHeight="12456" firstSheet="5" activeTab="5" xr2:uid="{DE2676CB-8E95-4282-ADD2-3A88CF9AFDC8}"/>
  </bookViews>
  <sheets>
    <sheet name="Model-4V" sheetId="38" r:id="rId1"/>
    <sheet name="Sheet33" sheetId="41" r:id="rId2"/>
    <sheet name="Sheet34" sheetId="42" r:id="rId3"/>
    <sheet name="Data Menu" sheetId="1" r:id="rId4"/>
    <sheet name="Table_R^2_P" sheetId="40" r:id="rId5"/>
    <sheet name="Distance" sheetId="36" r:id="rId6"/>
    <sheet name="Dine out" sheetId="4" r:id="rId7"/>
    <sheet name="Rent" sheetId="5" r:id="rId8"/>
    <sheet name="Subscription" sheetId="6" r:id="rId9"/>
    <sheet name="Groceries" sheetId="7" r:id="rId10"/>
    <sheet name="Shopping" sheetId="8" r:id="rId11"/>
    <sheet name="Proto_Model" sheetId="31" r:id="rId12"/>
    <sheet name="Final Model" sheetId="33" r:id="rId13"/>
    <sheet name="Model 1" sheetId="10" r:id="rId14"/>
    <sheet name="Model 2" sheetId="11" r:id="rId15"/>
    <sheet name="Model 3" sheetId="12" r:id="rId16"/>
    <sheet name="Model 4" sheetId="13" r:id="rId17"/>
    <sheet name="Global F test" sheetId="14" r:id="rId18"/>
    <sheet name="Model 6" sheetId="16" r:id="rId19"/>
    <sheet name="Model 7" sheetId="17" r:id="rId20"/>
    <sheet name="Model 8" sheetId="23" r:id="rId21"/>
    <sheet name="Model 9" sheetId="24" r:id="rId22"/>
    <sheet name="Model 10" sheetId="25" r:id="rId23"/>
  </sheets>
  <definedNames>
    <definedName name="_xlchart.v1.0" hidden="1">'Data Menu'!$A$1</definedName>
    <definedName name="_xlchart.v1.1" hidden="1">'Data Menu'!$A$2:$A$100</definedName>
    <definedName name="_xlchart.v1.2" hidden="1">'Data Menu'!$A$1</definedName>
    <definedName name="_xlchart.v1.3" hidden="1">'Data Menu'!$A$2:$A$100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0" l="1"/>
  <c r="K7" i="40"/>
  <c r="N7" i="40"/>
  <c r="N8" i="40"/>
  <c r="M8" i="40"/>
  <c r="M7" i="40"/>
  <c r="L8" i="40"/>
  <c r="L7" i="40"/>
  <c r="J8" i="40"/>
  <c r="J7" i="40"/>
  <c r="I7" i="40"/>
  <c r="I8" i="40"/>
  <c r="H8" i="40"/>
  <c r="H7" i="40"/>
  <c r="M8" i="1"/>
  <c r="L8" i="1"/>
  <c r="L7" i="1"/>
  <c r="K8" i="1"/>
  <c r="K7" i="1"/>
  <c r="K6" i="1"/>
  <c r="J8" i="1"/>
  <c r="J7" i="1"/>
  <c r="J6" i="1"/>
  <c r="J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<sst xmlns="http://schemas.openxmlformats.org/spreadsheetml/2006/main" count="781" uniqueCount="52">
  <si>
    <t>Monthly Spending</t>
    <phoneticPr fontId="1" type="noConversion"/>
  </si>
  <si>
    <t>Distance</t>
    <phoneticPr fontId="1" type="noConversion"/>
  </si>
  <si>
    <t>Dine out</t>
    <phoneticPr fontId="1" type="noConversion"/>
  </si>
  <si>
    <t>Rent</t>
  </si>
  <si>
    <t>Rent</t>
    <phoneticPr fontId="1" type="noConversion"/>
  </si>
  <si>
    <t>#Subsriptions</t>
    <phoneticPr fontId="1" type="noConversion"/>
  </si>
  <si>
    <t>Groceries</t>
    <phoneticPr fontId="1" type="noConversion"/>
  </si>
  <si>
    <t>Shopping</t>
    <phoneticPr fontId="1" type="noConversion"/>
  </si>
  <si>
    <t>Dorm</t>
  </si>
  <si>
    <t>Rent (Indicator)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</si>
  <si>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</si>
  <si>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</si>
  <si>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</si>
  <si>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</si>
  <si>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</si>
  <si>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</si>
  <si>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</si>
  <si>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</si>
  <si>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</si>
  <si>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</si>
  <si>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</si>
  <si>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</si>
  <si>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</si>
  <si>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</si>
  <si>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</si>
  <si>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</si>
  <si>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</si>
  <si>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</si>
  <si>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</si>
  <si>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</si>
  <si>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</si>
  <si>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</si>
  <si>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</si>
  <si>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</si>
  <si>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</si>
  <si>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</si>
  <si>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</si>
  <si>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</si>
  <si>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</si>
  <si>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 Variable 2</t>
  </si>
  <si>
    <t>X Variable 3</t>
  </si>
  <si>
    <t>X Variable 4</t>
  </si>
  <si>
    <t>X Variable 5</t>
  </si>
  <si>
    <t>Subscription</t>
    <phoneticPr fontId="1" type="noConversion"/>
  </si>
  <si>
    <t>Subsriptions</t>
    <phoneticPr fontId="1" type="noConversion"/>
  </si>
  <si>
    <t>Subscriptions</t>
    <phoneticPr fontId="1" type="noConversion"/>
  </si>
  <si>
    <t>Other lurking variables</t>
    <phoneticPr fontId="1" type="noConversion"/>
  </si>
  <si>
    <t>Correlation between variables</t>
    <phoneticPr fontId="1" type="noConversion"/>
  </si>
  <si>
    <t>α=0.05</t>
    <phoneticPr fontId="1" type="noConversion"/>
  </si>
  <si>
    <t>Table Summary of R^2 and P-value</t>
    <phoneticPr fontId="1" type="noConversion"/>
  </si>
  <si>
    <t>Hierarchy Ordering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</si>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</sst>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/>
    <xf numFmtId="0" fontId="0" fillId="0" borderId="3" xfId="0" applyBorder="1">
      <alignment vertical="center"/>
    </xf>
    <xf numFmtId="0" fontId="0" fillId="2" borderId="3" xfId="0" applyFill="1" applyBorder="1" applyAlignment="1"/>
    <xf numFmtId="0" fontId="2" fillId="0" borderId="0" xfId="0" applyFont="1" applyAlignment="1"/>
    <xf numFmtId="0" fontId="0" fillId="0" borderId="4" xfId="0" applyBorder="1">
      <alignment vertical="center"/>
    </xf>
    <xf numFmtId="178" fontId="0" fillId="0" borderId="3" xfId="0" applyNumberFormat="1" applyBorder="1">
      <alignment vertical="center"/>
    </xf>
    <xf numFmtId="0" fontId="3" fillId="0" borderId="0" xfId="1" applyAlignment="1">
      <alignment horizontal="left" vertical="center" wrapText="1"/>
    </xf>
    <xf numFmtId="0" fontId="0" fillId="3" borderId="0" xfId="0" applyFill="1">
      <alignment vertical="center"/>
    </xf>
    <xf numFmtId="178" fontId="0" fillId="4" borderId="3" xfId="0" applyNumberFormat="1" applyFill="1" applyBorder="1">
      <alignment vertical="center"/>
    </xf>
    <xf numFmtId="0" fontId="4" fillId="0" borderId="3" xfId="1" applyNumberFormat="1" applyFont="1" applyBorder="1" applyAlignment="1">
      <alignment horizontal="right" vertical="center" wrapText="1"/>
    </xf>
    <xf numFmtId="0" fontId="4" fillId="0" borderId="0" xfId="1" applyNumberFormat="1" applyFont="1" applyBorder="1" applyAlignment="1">
      <alignment horizontal="right" vertical="center" wrapText="1"/>
    </xf>
    <xf numFmtId="0" fontId="4" fillId="0" borderId="0" xfId="1" applyFont="1" applyBorder="1" applyAlignment="1">
      <alignment horizontal="right" vertical="center" wrapText="1"/>
    </xf>
    <xf numFmtId="0" fontId="2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Menu'!$B$2:$B$100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20</c:v>
                </c:pt>
                <c:pt idx="5">
                  <c:v>6</c:v>
                </c:pt>
                <c:pt idx="6">
                  <c:v>2.5</c:v>
                </c:pt>
                <c:pt idx="7">
                  <c:v>19.190000000000001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0.8</c:v>
                </c:pt>
                <c:pt idx="19">
                  <c:v>0.6</c:v>
                </c:pt>
                <c:pt idx="20">
                  <c:v>0.7</c:v>
                </c:pt>
                <c:pt idx="21">
                  <c:v>1.5</c:v>
                </c:pt>
                <c:pt idx="22">
                  <c:v>5</c:v>
                </c:pt>
                <c:pt idx="23">
                  <c:v>1</c:v>
                </c:pt>
                <c:pt idx="24">
                  <c:v>5.4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3</c:v>
                </c:pt>
                <c:pt idx="32">
                  <c:v>2</c:v>
                </c:pt>
                <c:pt idx="33">
                  <c:v>0.7</c:v>
                </c:pt>
                <c:pt idx="34">
                  <c:v>0.6</c:v>
                </c:pt>
                <c:pt idx="35">
                  <c:v>15</c:v>
                </c:pt>
                <c:pt idx="36">
                  <c:v>8</c:v>
                </c:pt>
                <c:pt idx="37">
                  <c:v>0.2</c:v>
                </c:pt>
                <c:pt idx="38">
                  <c:v>1.5</c:v>
                </c:pt>
                <c:pt idx="39">
                  <c:v>0.5</c:v>
                </c:pt>
                <c:pt idx="40">
                  <c:v>8</c:v>
                </c:pt>
                <c:pt idx="41">
                  <c:v>0.65</c:v>
                </c:pt>
                <c:pt idx="42">
                  <c:v>0.5</c:v>
                </c:pt>
                <c:pt idx="43">
                  <c:v>0.3</c:v>
                </c:pt>
                <c:pt idx="44">
                  <c:v>33</c:v>
                </c:pt>
                <c:pt idx="45">
                  <c:v>1.1000000000000001</c:v>
                </c:pt>
                <c:pt idx="46">
                  <c:v>1.6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1.5</c:v>
                </c:pt>
                <c:pt idx="52">
                  <c:v>1.1000000000000001</c:v>
                </c:pt>
                <c:pt idx="53">
                  <c:v>1.7</c:v>
                </c:pt>
                <c:pt idx="54">
                  <c:v>1.4</c:v>
                </c:pt>
                <c:pt idx="55">
                  <c:v>0.6</c:v>
                </c:pt>
                <c:pt idx="56">
                  <c:v>6.6</c:v>
                </c:pt>
                <c:pt idx="57">
                  <c:v>3</c:v>
                </c:pt>
                <c:pt idx="58">
                  <c:v>6.5</c:v>
                </c:pt>
                <c:pt idx="59">
                  <c:v>1.8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0.05</c:v>
                </c:pt>
                <c:pt idx="65">
                  <c:v>5</c:v>
                </c:pt>
                <c:pt idx="66">
                  <c:v>2</c:v>
                </c:pt>
                <c:pt idx="67">
                  <c:v>0.5</c:v>
                </c:pt>
                <c:pt idx="68">
                  <c:v>15</c:v>
                </c:pt>
                <c:pt idx="69">
                  <c:v>39</c:v>
                </c:pt>
                <c:pt idx="70">
                  <c:v>18</c:v>
                </c:pt>
                <c:pt idx="71">
                  <c:v>1</c:v>
                </c:pt>
                <c:pt idx="72">
                  <c:v>26</c:v>
                </c:pt>
                <c:pt idx="73">
                  <c:v>2</c:v>
                </c:pt>
                <c:pt idx="74">
                  <c:v>1.6</c:v>
                </c:pt>
                <c:pt idx="75">
                  <c:v>0.8</c:v>
                </c:pt>
                <c:pt idx="76">
                  <c:v>0.8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1.1000000000000001</c:v>
                </c:pt>
                <c:pt idx="84">
                  <c:v>0.6</c:v>
                </c:pt>
                <c:pt idx="85">
                  <c:v>4.8</c:v>
                </c:pt>
                <c:pt idx="86">
                  <c:v>6.5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0.6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0.5</c:v>
                </c:pt>
                <c:pt idx="98">
                  <c:v>8</c:v>
                </c:pt>
              </c:numCache>
            </c:numRef>
          </c:xVal>
          <c:yVal>
            <c:numRef>
              <c:f>Distance!$C$25:$C$123</c:f>
              <c:numCache>
                <c:formatCode>General</c:formatCode>
                <c:ptCount val="99"/>
                <c:pt idx="0">
                  <c:v>-228.27584898946475</c:v>
                </c:pt>
                <c:pt idx="1">
                  <c:v>-242.64027880778826</c:v>
                </c:pt>
                <c:pt idx="2">
                  <c:v>-236.89450688045895</c:v>
                </c:pt>
                <c:pt idx="3">
                  <c:v>268.85126504687059</c:v>
                </c:pt>
                <c:pt idx="4">
                  <c:v>1814.6995981431623</c:v>
                </c:pt>
                <c:pt idx="5">
                  <c:v>-787.50443676989471</c:v>
                </c:pt>
                <c:pt idx="6">
                  <c:v>-488.05544549815909</c:v>
                </c:pt>
                <c:pt idx="7">
                  <c:v>-63.430778162521619</c:v>
                </c:pt>
                <c:pt idx="8">
                  <c:v>-345.51316477145292</c:v>
                </c:pt>
                <c:pt idx="9">
                  <c:v>-245.51316477145292</c:v>
                </c:pt>
                <c:pt idx="10">
                  <c:v>-1145.5131647714529</c:v>
                </c:pt>
                <c:pt idx="11">
                  <c:v>-845.51316477145292</c:v>
                </c:pt>
                <c:pt idx="12">
                  <c:v>-936.89450688045895</c:v>
                </c:pt>
                <c:pt idx="13">
                  <c:v>-731.14873495312941</c:v>
                </c:pt>
                <c:pt idx="14">
                  <c:v>1291.8343527561881</c:v>
                </c:pt>
                <c:pt idx="15">
                  <c:v>968.85126504687059</c:v>
                </c:pt>
                <c:pt idx="16">
                  <c:v>1326.3089843201644</c:v>
                </c:pt>
                <c:pt idx="17">
                  <c:v>-1102.4198753164826</c:v>
                </c:pt>
                <c:pt idx="18">
                  <c:v>663.10549311954105</c:v>
                </c:pt>
                <c:pt idx="19">
                  <c:v>-850.64027880778826</c:v>
                </c:pt>
                <c:pt idx="20">
                  <c:v>-1389.7673928441236</c:v>
                </c:pt>
                <c:pt idx="21">
                  <c:v>-1216.7843051348061</c:v>
                </c:pt>
                <c:pt idx="22">
                  <c:v>-1266.2332964065417</c:v>
                </c:pt>
                <c:pt idx="23">
                  <c:v>-731.14873495312941</c:v>
                </c:pt>
                <c:pt idx="24">
                  <c:v>1895.2582474481171</c:v>
                </c:pt>
                <c:pt idx="25">
                  <c:v>2268.8512650468706</c:v>
                </c:pt>
                <c:pt idx="26">
                  <c:v>248.74106330121754</c:v>
                </c:pt>
                <c:pt idx="27">
                  <c:v>-1313.0087349531295</c:v>
                </c:pt>
                <c:pt idx="28">
                  <c:v>-624.93873495312937</c:v>
                </c:pt>
                <c:pt idx="29">
                  <c:v>254.48683522854708</c:v>
                </c:pt>
                <c:pt idx="30">
                  <c:v>1257.3597211922117</c:v>
                </c:pt>
                <c:pt idx="31">
                  <c:v>326.30898432016443</c:v>
                </c:pt>
                <c:pt idx="32">
                  <c:v>797.5801246835174</c:v>
                </c:pt>
                <c:pt idx="33">
                  <c:v>-539.76739284412361</c:v>
                </c:pt>
                <c:pt idx="34">
                  <c:v>2257.3597211922115</c:v>
                </c:pt>
                <c:pt idx="35">
                  <c:v>-928.94470004007235</c:v>
                </c:pt>
                <c:pt idx="36">
                  <c:v>-530.04671749660088</c:v>
                </c:pt>
                <c:pt idx="37">
                  <c:v>1545.8681773375529</c:v>
                </c:pt>
                <c:pt idx="38">
                  <c:v>-1116.7843051348061</c:v>
                </c:pt>
                <c:pt idx="39">
                  <c:v>-45.513164771452921</c:v>
                </c:pt>
                <c:pt idx="40">
                  <c:v>-530.04671749660088</c:v>
                </c:pt>
                <c:pt idx="41">
                  <c:v>1258.7961641740442</c:v>
                </c:pt>
                <c:pt idx="42">
                  <c:v>-545.51316477145292</c:v>
                </c:pt>
                <c:pt idx="43">
                  <c:v>1373.7410633012175</c:v>
                </c:pt>
                <c:pt idx="44">
                  <c:v>1488.1747734195724</c:v>
                </c:pt>
                <c:pt idx="45">
                  <c:v>-128.27584898946475</c:v>
                </c:pt>
                <c:pt idx="46">
                  <c:v>286.08858082885877</c:v>
                </c:pt>
                <c:pt idx="47">
                  <c:v>468.85126504687059</c:v>
                </c:pt>
                <c:pt idx="48">
                  <c:v>-331.14873495312941</c:v>
                </c:pt>
                <c:pt idx="49">
                  <c:v>297.5801246835174</c:v>
                </c:pt>
                <c:pt idx="50">
                  <c:v>-431.14873495312941</c:v>
                </c:pt>
                <c:pt idx="51">
                  <c:v>-416.78430513480612</c:v>
                </c:pt>
                <c:pt idx="52">
                  <c:v>-128.27584898946475</c:v>
                </c:pt>
                <c:pt idx="53">
                  <c:v>-311.03853320747658</c:v>
                </c:pt>
                <c:pt idx="54">
                  <c:v>-519.65719109847078</c:v>
                </c:pt>
                <c:pt idx="55">
                  <c:v>-42.640278807788263</c:v>
                </c:pt>
                <c:pt idx="56">
                  <c:v>-170.26712098790676</c:v>
                </c:pt>
                <c:pt idx="57">
                  <c:v>-1273.6910156798356</c:v>
                </c:pt>
                <c:pt idx="58">
                  <c:v>-373.14000695157142</c:v>
                </c:pt>
                <c:pt idx="59">
                  <c:v>591.83435275618808</c:v>
                </c:pt>
                <c:pt idx="60">
                  <c:v>-972.58899822330704</c:v>
                </c:pt>
                <c:pt idx="61">
                  <c:v>-673.69101567983557</c:v>
                </c:pt>
                <c:pt idx="62">
                  <c:v>-1373.6910156798356</c:v>
                </c:pt>
                <c:pt idx="63">
                  <c:v>-1072.7581211301317</c:v>
                </c:pt>
                <c:pt idx="64">
                  <c:v>2541.558848392056</c:v>
                </c:pt>
                <c:pt idx="65">
                  <c:v>-616.23329640654174</c:v>
                </c:pt>
                <c:pt idx="66">
                  <c:v>297.5801246835174</c:v>
                </c:pt>
                <c:pt idx="67">
                  <c:v>-1045.5131647714529</c:v>
                </c:pt>
                <c:pt idx="68">
                  <c:v>-1078.9447000400723</c:v>
                </c:pt>
                <c:pt idx="69">
                  <c:v>-339.4520687605459</c:v>
                </c:pt>
                <c:pt idx="70">
                  <c:v>-992.75812113013171</c:v>
                </c:pt>
                <c:pt idx="71">
                  <c:v>-731.14873495312941</c:v>
                </c:pt>
                <c:pt idx="72">
                  <c:v>-512.92724403695604</c:v>
                </c:pt>
                <c:pt idx="73">
                  <c:v>1297.5801246835174</c:v>
                </c:pt>
                <c:pt idx="74">
                  <c:v>1036.0885808288588</c:v>
                </c:pt>
                <c:pt idx="75">
                  <c:v>-1536.8945068804589</c:v>
                </c:pt>
                <c:pt idx="76">
                  <c:v>1663.1054931195411</c:v>
                </c:pt>
                <c:pt idx="77">
                  <c:v>3.3258966108469394</c:v>
                </c:pt>
                <c:pt idx="78">
                  <c:v>-275.40296302580009</c:v>
                </c:pt>
                <c:pt idx="79">
                  <c:v>1138.4868352285471</c:v>
                </c:pt>
                <c:pt idx="80">
                  <c:v>-350.70792797051809</c:v>
                </c:pt>
                <c:pt idx="81">
                  <c:v>-502.4198753164826</c:v>
                </c:pt>
                <c:pt idx="82">
                  <c:v>-331.14873495312941</c:v>
                </c:pt>
                <c:pt idx="83">
                  <c:v>1871.7241510105353</c:v>
                </c:pt>
                <c:pt idx="84">
                  <c:v>57.359721192211737</c:v>
                </c:pt>
                <c:pt idx="85">
                  <c:v>278.02093166612894</c:v>
                </c:pt>
                <c:pt idx="86">
                  <c:v>426.85999304842858</c:v>
                </c:pt>
                <c:pt idx="87">
                  <c:v>-1002.4198753164826</c:v>
                </c:pt>
                <c:pt idx="88">
                  <c:v>-1331.1487349531294</c:v>
                </c:pt>
                <c:pt idx="89">
                  <c:v>2383.7667035934583</c:v>
                </c:pt>
                <c:pt idx="90">
                  <c:v>3412.4955632301053</c:v>
                </c:pt>
                <c:pt idx="91">
                  <c:v>-502.4198753164826</c:v>
                </c:pt>
                <c:pt idx="92">
                  <c:v>-1342.6402788077883</c:v>
                </c:pt>
                <c:pt idx="93">
                  <c:v>-402.4198753164826</c:v>
                </c:pt>
                <c:pt idx="94">
                  <c:v>-502.4198753164826</c:v>
                </c:pt>
                <c:pt idx="95">
                  <c:v>-144.96215604318877</c:v>
                </c:pt>
                <c:pt idx="96">
                  <c:v>-73.691015679835573</c:v>
                </c:pt>
                <c:pt idx="97">
                  <c:v>34.486835228547079</c:v>
                </c:pt>
                <c:pt idx="98">
                  <c:v>1469.9532825033991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D-4992-A24D-06A5CFAF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16239"/>
        <c:axId val="916269471"/>
      </c:scatterChart>
      <c:valAx>
        <c:axId val="100561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69471"/>
        <c:crosses val="autoZero"/>
        <c:crossBetween val="midCat"/>
      </c:valAx>
      <c:valAx>
        <c:axId val="91626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616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Menu'!$F$2:$F$100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18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7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20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12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2</c:v>
                </c:pt>
                <c:pt idx="83">
                  <c:v>13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10</c:v>
                </c:pt>
                <c:pt idx="90">
                  <c:v>7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F-4BB4-9EB9-38D1EFC57C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Menu'!$F$2:$F$100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18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7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20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12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2</c:v>
                </c:pt>
                <c:pt idx="83">
                  <c:v>13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10</c:v>
                </c:pt>
                <c:pt idx="90">
                  <c:v>7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</c:numCache>
            </c:numRef>
          </c:xVal>
          <c:yVal>
            <c:numRef>
              <c:f>Groceries!$B$25:$B$123</c:f>
              <c:numCache>
                <c:formatCode>General</c:formatCode>
                <c:ptCount val="99"/>
                <c:pt idx="0">
                  <c:v>1434.0514550610415</c:v>
                </c:pt>
                <c:pt idx="1">
                  <c:v>1434.0514550610415</c:v>
                </c:pt>
                <c:pt idx="2">
                  <c:v>1624.5005091424675</c:v>
                </c:pt>
                <c:pt idx="3">
                  <c:v>1529.2759821017546</c:v>
                </c:pt>
                <c:pt idx="4">
                  <c:v>1434.0514550610415</c:v>
                </c:pt>
                <c:pt idx="5">
                  <c:v>1910.1740902646065</c:v>
                </c:pt>
                <c:pt idx="6">
                  <c:v>1243.6024009796156</c:v>
                </c:pt>
                <c:pt idx="7">
                  <c:v>1243.6024009796156</c:v>
                </c:pt>
                <c:pt idx="8">
                  <c:v>1434.0514550610415</c:v>
                </c:pt>
                <c:pt idx="9">
                  <c:v>1624.5005091424675</c:v>
                </c:pt>
                <c:pt idx="10">
                  <c:v>1814.9495632238936</c:v>
                </c:pt>
                <c:pt idx="11">
                  <c:v>1719.7250361831805</c:v>
                </c:pt>
                <c:pt idx="12">
                  <c:v>1624.5005091424675</c:v>
                </c:pt>
                <c:pt idx="13">
                  <c:v>2195.8476713867453</c:v>
                </c:pt>
                <c:pt idx="14">
                  <c:v>1624.5005091424675</c:v>
                </c:pt>
                <c:pt idx="15">
                  <c:v>2005.3986173053195</c:v>
                </c:pt>
                <c:pt idx="16">
                  <c:v>2957.6438877124492</c:v>
                </c:pt>
                <c:pt idx="17">
                  <c:v>1719.7250361831805</c:v>
                </c:pt>
                <c:pt idx="18">
                  <c:v>1529.2759821017546</c:v>
                </c:pt>
                <c:pt idx="19">
                  <c:v>1814.9495632238936</c:v>
                </c:pt>
                <c:pt idx="20">
                  <c:v>1434.0514550610415</c:v>
                </c:pt>
                <c:pt idx="21">
                  <c:v>1338.8269280203285</c:v>
                </c:pt>
                <c:pt idx="22">
                  <c:v>1243.6024009796156</c:v>
                </c:pt>
                <c:pt idx="23">
                  <c:v>1434.0514550610415</c:v>
                </c:pt>
                <c:pt idx="24">
                  <c:v>1434.0514550610415</c:v>
                </c:pt>
                <c:pt idx="25">
                  <c:v>1529.2759821017546</c:v>
                </c:pt>
                <c:pt idx="26">
                  <c:v>1719.7250361831805</c:v>
                </c:pt>
                <c:pt idx="27">
                  <c:v>1624.5005091424675</c:v>
                </c:pt>
                <c:pt idx="28">
                  <c:v>1624.5005091424675</c:v>
                </c:pt>
                <c:pt idx="29">
                  <c:v>1529.2759821017546</c:v>
                </c:pt>
                <c:pt idx="30">
                  <c:v>1624.5005091424675</c:v>
                </c:pt>
                <c:pt idx="31">
                  <c:v>1529.2759821017546</c:v>
                </c:pt>
                <c:pt idx="32">
                  <c:v>1529.2759821017546</c:v>
                </c:pt>
                <c:pt idx="33">
                  <c:v>1719.7250361831805</c:v>
                </c:pt>
                <c:pt idx="34">
                  <c:v>1529.2759821017546</c:v>
                </c:pt>
                <c:pt idx="35">
                  <c:v>1624.5005091424675</c:v>
                </c:pt>
                <c:pt idx="36">
                  <c:v>1624.5005091424675</c:v>
                </c:pt>
                <c:pt idx="37">
                  <c:v>1529.2759821017546</c:v>
                </c:pt>
                <c:pt idx="38">
                  <c:v>1624.5005091424675</c:v>
                </c:pt>
                <c:pt idx="39">
                  <c:v>1624.5005091424675</c:v>
                </c:pt>
                <c:pt idx="40">
                  <c:v>1243.6024009796156</c:v>
                </c:pt>
                <c:pt idx="41">
                  <c:v>1434.0514550610415</c:v>
                </c:pt>
                <c:pt idx="42">
                  <c:v>1910.1740902646065</c:v>
                </c:pt>
                <c:pt idx="43">
                  <c:v>1338.8269280203285</c:v>
                </c:pt>
                <c:pt idx="44">
                  <c:v>1624.5005091424675</c:v>
                </c:pt>
                <c:pt idx="45">
                  <c:v>1434.0514550610415</c:v>
                </c:pt>
                <c:pt idx="46">
                  <c:v>1624.5005091424675</c:v>
                </c:pt>
                <c:pt idx="47">
                  <c:v>1624.5005091424675</c:v>
                </c:pt>
                <c:pt idx="48">
                  <c:v>1719.7250361831805</c:v>
                </c:pt>
                <c:pt idx="49">
                  <c:v>1719.7250361831805</c:v>
                </c:pt>
                <c:pt idx="50">
                  <c:v>1434.0514550610415</c:v>
                </c:pt>
                <c:pt idx="51">
                  <c:v>1719.7250361831805</c:v>
                </c:pt>
                <c:pt idx="52">
                  <c:v>2005.3986173053195</c:v>
                </c:pt>
                <c:pt idx="53">
                  <c:v>1719.7250361831805</c:v>
                </c:pt>
                <c:pt idx="54">
                  <c:v>1624.5005091424675</c:v>
                </c:pt>
                <c:pt idx="55">
                  <c:v>1434.0514550610415</c:v>
                </c:pt>
                <c:pt idx="56">
                  <c:v>2005.3986173053195</c:v>
                </c:pt>
                <c:pt idx="57">
                  <c:v>1338.8269280203285</c:v>
                </c:pt>
                <c:pt idx="58">
                  <c:v>3148.0929417938751</c:v>
                </c:pt>
                <c:pt idx="59">
                  <c:v>2005.3986173053195</c:v>
                </c:pt>
                <c:pt idx="60">
                  <c:v>1243.6024009796156</c:v>
                </c:pt>
                <c:pt idx="61">
                  <c:v>1243.6024009796156</c:v>
                </c:pt>
                <c:pt idx="62">
                  <c:v>1243.6024009796156</c:v>
                </c:pt>
                <c:pt idx="63">
                  <c:v>1434.0514550610415</c:v>
                </c:pt>
                <c:pt idx="64">
                  <c:v>1624.5005091424675</c:v>
                </c:pt>
                <c:pt idx="65">
                  <c:v>1719.7250361831805</c:v>
                </c:pt>
                <c:pt idx="66">
                  <c:v>1434.0514550610415</c:v>
                </c:pt>
                <c:pt idx="67">
                  <c:v>1529.2759821017546</c:v>
                </c:pt>
                <c:pt idx="68">
                  <c:v>1434.0514550610415</c:v>
                </c:pt>
                <c:pt idx="69">
                  <c:v>1624.5005091424675</c:v>
                </c:pt>
                <c:pt idx="70">
                  <c:v>1243.6024009796156</c:v>
                </c:pt>
                <c:pt idx="71">
                  <c:v>1434.0514550610415</c:v>
                </c:pt>
                <c:pt idx="72">
                  <c:v>1243.6024009796156</c:v>
                </c:pt>
                <c:pt idx="73">
                  <c:v>1624.5005091424675</c:v>
                </c:pt>
                <c:pt idx="74">
                  <c:v>1529.2759821017546</c:v>
                </c:pt>
                <c:pt idx="75">
                  <c:v>1434.0514550610415</c:v>
                </c:pt>
                <c:pt idx="76">
                  <c:v>2386.2967254681716</c:v>
                </c:pt>
                <c:pt idx="77">
                  <c:v>1719.7250361831805</c:v>
                </c:pt>
                <c:pt idx="78">
                  <c:v>1719.7250361831805</c:v>
                </c:pt>
                <c:pt idx="79">
                  <c:v>1814.9495632238936</c:v>
                </c:pt>
                <c:pt idx="80">
                  <c:v>1910.1740902646065</c:v>
                </c:pt>
                <c:pt idx="81">
                  <c:v>2005.3986173053195</c:v>
                </c:pt>
                <c:pt idx="82">
                  <c:v>1434.0514550610415</c:v>
                </c:pt>
                <c:pt idx="83">
                  <c:v>2481.5212525088846</c:v>
                </c:pt>
                <c:pt idx="84">
                  <c:v>1814.9495632238936</c:v>
                </c:pt>
                <c:pt idx="85">
                  <c:v>1624.5005091424675</c:v>
                </c:pt>
                <c:pt idx="86">
                  <c:v>1624.5005091424675</c:v>
                </c:pt>
                <c:pt idx="87">
                  <c:v>1434.0514550610415</c:v>
                </c:pt>
                <c:pt idx="88">
                  <c:v>1338.8269280203285</c:v>
                </c:pt>
                <c:pt idx="89">
                  <c:v>2195.8476713867453</c:v>
                </c:pt>
                <c:pt idx="90">
                  <c:v>1910.1740902646065</c:v>
                </c:pt>
                <c:pt idx="91">
                  <c:v>1719.7250361831805</c:v>
                </c:pt>
                <c:pt idx="92">
                  <c:v>1434.0514550610415</c:v>
                </c:pt>
                <c:pt idx="93">
                  <c:v>1719.7250361831805</c:v>
                </c:pt>
                <c:pt idx="94">
                  <c:v>1814.9495632238936</c:v>
                </c:pt>
                <c:pt idx="95">
                  <c:v>1624.5005091424675</c:v>
                </c:pt>
                <c:pt idx="96">
                  <c:v>1719.7250361831805</c:v>
                </c:pt>
                <c:pt idx="97">
                  <c:v>1529.2759821017546</c:v>
                </c:pt>
                <c:pt idx="98">
                  <c:v>2005.3986173053195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BF-4BB4-9EB9-38D1EFC5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44032"/>
        <c:axId val="368240928"/>
      </c:scatterChart>
      <c:valAx>
        <c:axId val="3673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240928"/>
        <c:crosses val="autoZero"/>
        <c:crossBetween val="midCat"/>
      </c:valAx>
      <c:valAx>
        <c:axId val="36824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344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Menu'!$G$2:$G$100</c:f>
              <c:numCache>
                <c:formatCode>General</c:formatCode>
                <c:ptCount val="9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32</c:v>
                </c:pt>
                <c:pt idx="17">
                  <c:v>4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25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15</c:v>
                </c:pt>
                <c:pt idx="48">
                  <c:v>5</c:v>
                </c:pt>
                <c:pt idx="49">
                  <c:v>20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10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5</c:v>
                </c:pt>
                <c:pt idx="73">
                  <c:v>8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4</c:v>
                </c:pt>
                <c:pt idx="85">
                  <c:v>8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9</c:v>
                </c:pt>
                <c:pt idx="90">
                  <c:v>15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6</c:v>
                </c:pt>
              </c:numCache>
            </c:numRef>
          </c:xVal>
          <c:yVal>
            <c:numRef>
              <c:f>Shopping!$C$25:$C$123</c:f>
              <c:numCache>
                <c:formatCode>General</c:formatCode>
                <c:ptCount val="99"/>
                <c:pt idx="0">
                  <c:v>-28.963665511571435</c:v>
                </c:pt>
                <c:pt idx="1">
                  <c:v>14.468992813069235</c:v>
                </c:pt>
                <c:pt idx="2">
                  <c:v>-72.396323836212105</c:v>
                </c:pt>
                <c:pt idx="3">
                  <c:v>471.03633448842857</c:v>
                </c:pt>
                <c:pt idx="4">
                  <c:v>1340.7383595145066</c:v>
                </c:pt>
                <c:pt idx="5">
                  <c:v>-946.12695713477478</c:v>
                </c:pt>
                <c:pt idx="6">
                  <c:v>-285.53100718693076</c:v>
                </c:pt>
                <c:pt idx="7">
                  <c:v>-774.71759043333736</c:v>
                </c:pt>
                <c:pt idx="8">
                  <c:v>-42.098348862290095</c:v>
                </c:pt>
                <c:pt idx="9">
                  <c:v>-115.82898216085277</c:v>
                </c:pt>
                <c:pt idx="10">
                  <c:v>-1189.5596154594155</c:v>
                </c:pt>
                <c:pt idx="11">
                  <c:v>-759.26164048549344</c:v>
                </c:pt>
                <c:pt idx="12">
                  <c:v>-685.53100718693076</c:v>
                </c:pt>
                <c:pt idx="13">
                  <c:v>-615.82898216085277</c:v>
                </c:pt>
                <c:pt idx="14">
                  <c:v>1427.6036761637879</c:v>
                </c:pt>
                <c:pt idx="15">
                  <c:v>1171.0363344884286</c:v>
                </c:pt>
                <c:pt idx="16">
                  <c:v>168.05658474920847</c:v>
                </c:pt>
                <c:pt idx="17">
                  <c:v>-1015.8289821608528</c:v>
                </c:pt>
                <c:pt idx="18">
                  <c:v>523.57506789130321</c:v>
                </c:pt>
                <c:pt idx="19">
                  <c:v>-723.82898216085277</c:v>
                </c:pt>
                <c:pt idx="20">
                  <c:v>-1178.9636655115714</c:v>
                </c:pt>
                <c:pt idx="21">
                  <c:v>-2027.9148069783068</c:v>
                </c:pt>
                <c:pt idx="22">
                  <c:v>-1178.9636655115714</c:v>
                </c:pt>
                <c:pt idx="23">
                  <c:v>-659.26164048549344</c:v>
                </c:pt>
                <c:pt idx="24">
                  <c:v>1971.0363344884286</c:v>
                </c:pt>
                <c:pt idx="25">
                  <c:v>2123.5750678913032</c:v>
                </c:pt>
                <c:pt idx="26">
                  <c:v>514.46899281306924</c:v>
                </c:pt>
                <c:pt idx="27">
                  <c:v>-1241.1216404854936</c:v>
                </c:pt>
                <c:pt idx="28">
                  <c:v>-553.05164048549341</c:v>
                </c:pt>
                <c:pt idx="29">
                  <c:v>514.46899281306924</c:v>
                </c:pt>
                <c:pt idx="30">
                  <c:v>1384.1710178391472</c:v>
                </c:pt>
                <c:pt idx="31">
                  <c:v>471.03633448842857</c:v>
                </c:pt>
                <c:pt idx="32">
                  <c:v>927.6036761637879</c:v>
                </c:pt>
                <c:pt idx="33">
                  <c:v>-328.96366551157143</c:v>
                </c:pt>
                <c:pt idx="34">
                  <c:v>2384.1710178391472</c:v>
                </c:pt>
                <c:pt idx="35">
                  <c:v>-1259.2616404854934</c:v>
                </c:pt>
                <c:pt idx="36">
                  <c:v>-485.53100718693076</c:v>
                </c:pt>
                <c:pt idx="37">
                  <c:v>1814.4689928130692</c:v>
                </c:pt>
                <c:pt idx="38">
                  <c:v>-885.53100718693076</c:v>
                </c:pt>
                <c:pt idx="39">
                  <c:v>40.738359514506556</c:v>
                </c:pt>
                <c:pt idx="40">
                  <c:v>-702.69429881013411</c:v>
                </c:pt>
                <c:pt idx="41">
                  <c:v>1384.1710178391472</c:v>
                </c:pt>
                <c:pt idx="42">
                  <c:v>-459.26164048549344</c:v>
                </c:pt>
                <c:pt idx="43">
                  <c:v>1378.8730428652252</c:v>
                </c:pt>
                <c:pt idx="44">
                  <c:v>771.03633448842857</c:v>
                </c:pt>
                <c:pt idx="45">
                  <c:v>71.036334488428565</c:v>
                </c:pt>
                <c:pt idx="46">
                  <c:v>340.73835951450656</c:v>
                </c:pt>
                <c:pt idx="47">
                  <c:v>106.41177626809986</c:v>
                </c:pt>
                <c:pt idx="48">
                  <c:v>-259.26164048549344</c:v>
                </c:pt>
                <c:pt idx="49">
                  <c:v>-310.75151535510349</c:v>
                </c:pt>
                <c:pt idx="50">
                  <c:v>-315.82898216085277</c:v>
                </c:pt>
                <c:pt idx="51">
                  <c:v>-359.26164048549344</c:v>
                </c:pt>
                <c:pt idx="52">
                  <c:v>71.036334488428565</c:v>
                </c:pt>
                <c:pt idx="53">
                  <c:v>-259.26164048549344</c:v>
                </c:pt>
                <c:pt idx="54">
                  <c:v>-328.96366551157143</c:v>
                </c:pt>
                <c:pt idx="55">
                  <c:v>-176.42493210869679</c:v>
                </c:pt>
                <c:pt idx="56">
                  <c:v>-85.531007186930765</c:v>
                </c:pt>
                <c:pt idx="57">
                  <c:v>-1215.8289821608528</c:v>
                </c:pt>
                <c:pt idx="58">
                  <c:v>-242.09834886229009</c:v>
                </c:pt>
                <c:pt idx="59">
                  <c:v>814.46899281306924</c:v>
                </c:pt>
                <c:pt idx="60">
                  <c:v>-942.09834886229009</c:v>
                </c:pt>
                <c:pt idx="61">
                  <c:v>-659.26164048549344</c:v>
                </c:pt>
                <c:pt idx="62">
                  <c:v>-1228.9636655115714</c:v>
                </c:pt>
                <c:pt idx="63">
                  <c:v>-1402.3963238362121</c:v>
                </c:pt>
                <c:pt idx="64">
                  <c:v>2857.9016511377099</c:v>
                </c:pt>
                <c:pt idx="65">
                  <c:v>-485.53100718693076</c:v>
                </c:pt>
                <c:pt idx="66">
                  <c:v>514.46899281306924</c:v>
                </c:pt>
                <c:pt idx="67">
                  <c:v>-828.96366551157143</c:v>
                </c:pt>
                <c:pt idx="68">
                  <c:v>-1409.2616404854934</c:v>
                </c:pt>
                <c:pt idx="69">
                  <c:v>-1142.0983488622901</c:v>
                </c:pt>
                <c:pt idx="70">
                  <c:v>-1322.3963238362121</c:v>
                </c:pt>
                <c:pt idx="71">
                  <c:v>-485.53100718693076</c:v>
                </c:pt>
                <c:pt idx="72">
                  <c:v>-1159.2616404854934</c:v>
                </c:pt>
                <c:pt idx="73">
                  <c:v>1210.4403845405845</c:v>
                </c:pt>
                <c:pt idx="74">
                  <c:v>1307.9016511377099</c:v>
                </c:pt>
                <c:pt idx="75">
                  <c:v>-1459.2616404854934</c:v>
                </c:pt>
                <c:pt idx="76">
                  <c:v>1740.7383595145066</c:v>
                </c:pt>
                <c:pt idx="77">
                  <c:v>40.738359514506556</c:v>
                </c:pt>
                <c:pt idx="78">
                  <c:v>-165.82898216085277</c:v>
                </c:pt>
                <c:pt idx="79">
                  <c:v>1311.6036761637879</c:v>
                </c:pt>
                <c:pt idx="80">
                  <c:v>-402.69429881013411</c:v>
                </c:pt>
                <c:pt idx="81">
                  <c:v>-546.12695713477478</c:v>
                </c:pt>
                <c:pt idx="82">
                  <c:v>-302.69429881013411</c:v>
                </c:pt>
                <c:pt idx="83">
                  <c:v>1810.4403845405845</c:v>
                </c:pt>
                <c:pt idx="84">
                  <c:v>184.17101783914723</c:v>
                </c:pt>
                <c:pt idx="85">
                  <c:v>110.44038454058455</c:v>
                </c:pt>
                <c:pt idx="86">
                  <c:v>471.03633448842857</c:v>
                </c:pt>
                <c:pt idx="87">
                  <c:v>-915.82898216085277</c:v>
                </c:pt>
                <c:pt idx="88">
                  <c:v>-1302.6942988101341</c:v>
                </c:pt>
                <c:pt idx="89">
                  <c:v>2167.0077262159439</c:v>
                </c:pt>
                <c:pt idx="90">
                  <c:v>2906.4117762680999</c:v>
                </c:pt>
                <c:pt idx="91">
                  <c:v>-328.96366551157143</c:v>
                </c:pt>
                <c:pt idx="92">
                  <c:v>-1085.5310071869308</c:v>
                </c:pt>
                <c:pt idx="93">
                  <c:v>-315.82898216085277</c:v>
                </c:pt>
                <c:pt idx="94">
                  <c:v>-459.26164048549344</c:v>
                </c:pt>
                <c:pt idx="95">
                  <c:v>-202.69429881013411</c:v>
                </c:pt>
                <c:pt idx="96">
                  <c:v>27.603676163787895</c:v>
                </c:pt>
                <c:pt idx="97">
                  <c:v>164.17101783914723</c:v>
                </c:pt>
                <c:pt idx="98">
                  <c:v>1297.3057011898659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2-4D44-AE93-0CF9A154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5296"/>
        <c:axId val="368241408"/>
      </c:scatterChart>
      <c:valAx>
        <c:axId val="9102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241408"/>
        <c:crosses val="autoZero"/>
        <c:crossBetween val="midCat"/>
      </c:valAx>
      <c:valAx>
        <c:axId val="36824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>
        <c:manualLayout>
          <c:xMode val="edge"/>
          <c:yMode val="edge"/>
          <c:x val="0.1659287510936133"/>
          <c:y val="5.02873563218390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Menu'!$G$2:$G$100</c:f>
              <c:numCache>
                <c:formatCode>General</c:formatCode>
                <c:ptCount val="9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32</c:v>
                </c:pt>
                <c:pt idx="17">
                  <c:v>4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25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15</c:v>
                </c:pt>
                <c:pt idx="48">
                  <c:v>5</c:v>
                </c:pt>
                <c:pt idx="49">
                  <c:v>20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10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5</c:v>
                </c:pt>
                <c:pt idx="73">
                  <c:v>8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4</c:v>
                </c:pt>
                <c:pt idx="85">
                  <c:v>8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9</c:v>
                </c:pt>
                <c:pt idx="90">
                  <c:v>15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6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3-4E89-BCAE-378FEF7A62A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Menu'!$G$2:$G$100</c:f>
              <c:numCache>
                <c:formatCode>General</c:formatCode>
                <c:ptCount val="9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32</c:v>
                </c:pt>
                <c:pt idx="17">
                  <c:v>4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25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15</c:v>
                </c:pt>
                <c:pt idx="48">
                  <c:v>5</c:v>
                </c:pt>
                <c:pt idx="49">
                  <c:v>20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10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5</c:v>
                </c:pt>
                <c:pt idx="73">
                  <c:v>8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4</c:v>
                </c:pt>
                <c:pt idx="85">
                  <c:v>8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9</c:v>
                </c:pt>
                <c:pt idx="90">
                  <c:v>15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6</c:v>
                </c:pt>
              </c:numCache>
            </c:numRef>
          </c:xVal>
          <c:yVal>
            <c:numRef>
              <c:f>Shopping!$B$25:$B$123</c:f>
              <c:numCache>
                <c:formatCode>General</c:formatCode>
                <c:ptCount val="99"/>
                <c:pt idx="0">
                  <c:v>1528.9636655115714</c:v>
                </c:pt>
                <c:pt idx="1">
                  <c:v>1485.5310071869308</c:v>
                </c:pt>
                <c:pt idx="2">
                  <c:v>1572.3963238362121</c:v>
                </c:pt>
                <c:pt idx="3">
                  <c:v>1528.9636655115714</c:v>
                </c:pt>
                <c:pt idx="4">
                  <c:v>1659.2616404854934</c:v>
                </c:pt>
                <c:pt idx="5">
                  <c:v>1746.1269571347748</c:v>
                </c:pt>
                <c:pt idx="6">
                  <c:v>1485.5310071869308</c:v>
                </c:pt>
                <c:pt idx="7">
                  <c:v>1919.8575904333375</c:v>
                </c:pt>
                <c:pt idx="8">
                  <c:v>1442.0983488622901</c:v>
                </c:pt>
                <c:pt idx="9">
                  <c:v>1615.8289821608528</c:v>
                </c:pt>
                <c:pt idx="10">
                  <c:v>1789.5596154594155</c:v>
                </c:pt>
                <c:pt idx="11">
                  <c:v>1659.2616404854934</c:v>
                </c:pt>
                <c:pt idx="12">
                  <c:v>1485.5310071869308</c:v>
                </c:pt>
                <c:pt idx="13">
                  <c:v>1615.8289821608528</c:v>
                </c:pt>
                <c:pt idx="14">
                  <c:v>1572.3963238362121</c:v>
                </c:pt>
                <c:pt idx="15">
                  <c:v>1528.9636655115714</c:v>
                </c:pt>
                <c:pt idx="16">
                  <c:v>2831.9434152507915</c:v>
                </c:pt>
                <c:pt idx="17">
                  <c:v>1615.8289821608528</c:v>
                </c:pt>
                <c:pt idx="18">
                  <c:v>1876.4249321086968</c:v>
                </c:pt>
                <c:pt idx="19">
                  <c:v>1615.8289821608528</c:v>
                </c:pt>
                <c:pt idx="20">
                  <c:v>1528.9636655115714</c:v>
                </c:pt>
                <c:pt idx="21">
                  <c:v>2527.9148069783068</c:v>
                </c:pt>
                <c:pt idx="22">
                  <c:v>1528.9636655115714</c:v>
                </c:pt>
                <c:pt idx="23">
                  <c:v>1659.2616404854934</c:v>
                </c:pt>
                <c:pt idx="24">
                  <c:v>1528.9636655115714</c:v>
                </c:pt>
                <c:pt idx="25">
                  <c:v>1876.4249321086968</c:v>
                </c:pt>
                <c:pt idx="26">
                  <c:v>1485.5310071869308</c:v>
                </c:pt>
                <c:pt idx="27">
                  <c:v>1659.2616404854934</c:v>
                </c:pt>
                <c:pt idx="28">
                  <c:v>1659.2616404854934</c:v>
                </c:pt>
                <c:pt idx="29">
                  <c:v>1485.5310071869308</c:v>
                </c:pt>
                <c:pt idx="30">
                  <c:v>1615.8289821608528</c:v>
                </c:pt>
                <c:pt idx="31">
                  <c:v>1528.9636655115714</c:v>
                </c:pt>
                <c:pt idx="32">
                  <c:v>1572.3963238362121</c:v>
                </c:pt>
                <c:pt idx="33">
                  <c:v>1528.9636655115714</c:v>
                </c:pt>
                <c:pt idx="34">
                  <c:v>1615.8289821608528</c:v>
                </c:pt>
                <c:pt idx="35">
                  <c:v>1659.2616404854934</c:v>
                </c:pt>
                <c:pt idx="36">
                  <c:v>1485.5310071869308</c:v>
                </c:pt>
                <c:pt idx="37">
                  <c:v>1485.5310071869308</c:v>
                </c:pt>
                <c:pt idx="38">
                  <c:v>1485.5310071869308</c:v>
                </c:pt>
                <c:pt idx="39">
                  <c:v>1659.2616404854934</c:v>
                </c:pt>
                <c:pt idx="40">
                  <c:v>1702.6942988101341</c:v>
                </c:pt>
                <c:pt idx="41">
                  <c:v>1615.8289821608528</c:v>
                </c:pt>
                <c:pt idx="42">
                  <c:v>1659.2616404854934</c:v>
                </c:pt>
                <c:pt idx="43">
                  <c:v>1746.1269571347748</c:v>
                </c:pt>
                <c:pt idx="44">
                  <c:v>1528.9636655115714</c:v>
                </c:pt>
                <c:pt idx="45">
                  <c:v>1528.9636655115714</c:v>
                </c:pt>
                <c:pt idx="46">
                  <c:v>1659.2616404854934</c:v>
                </c:pt>
                <c:pt idx="47">
                  <c:v>2093.5882237319001</c:v>
                </c:pt>
                <c:pt idx="48">
                  <c:v>1659.2616404854934</c:v>
                </c:pt>
                <c:pt idx="49">
                  <c:v>2310.7515153551035</c:v>
                </c:pt>
                <c:pt idx="50">
                  <c:v>1615.8289821608528</c:v>
                </c:pt>
                <c:pt idx="51">
                  <c:v>1659.2616404854934</c:v>
                </c:pt>
                <c:pt idx="52">
                  <c:v>1528.9636655115714</c:v>
                </c:pt>
                <c:pt idx="53">
                  <c:v>1659.2616404854934</c:v>
                </c:pt>
                <c:pt idx="54">
                  <c:v>1528.9636655115714</c:v>
                </c:pt>
                <c:pt idx="55">
                  <c:v>1876.4249321086968</c:v>
                </c:pt>
                <c:pt idx="56">
                  <c:v>1485.5310071869308</c:v>
                </c:pt>
                <c:pt idx="57">
                  <c:v>1615.8289821608528</c:v>
                </c:pt>
                <c:pt idx="58">
                  <c:v>1442.0983488622901</c:v>
                </c:pt>
                <c:pt idx="59">
                  <c:v>1485.5310071869308</c:v>
                </c:pt>
                <c:pt idx="60">
                  <c:v>1442.0983488622901</c:v>
                </c:pt>
                <c:pt idx="61">
                  <c:v>1659.2616404854934</c:v>
                </c:pt>
                <c:pt idx="62">
                  <c:v>1528.9636655115714</c:v>
                </c:pt>
                <c:pt idx="63">
                  <c:v>1572.3963238362121</c:v>
                </c:pt>
                <c:pt idx="64">
                  <c:v>1442.0983488622901</c:v>
                </c:pt>
                <c:pt idx="65">
                  <c:v>1485.5310071869308</c:v>
                </c:pt>
                <c:pt idx="66">
                  <c:v>1485.5310071869308</c:v>
                </c:pt>
                <c:pt idx="67">
                  <c:v>1528.9636655115714</c:v>
                </c:pt>
                <c:pt idx="68">
                  <c:v>1659.2616404854934</c:v>
                </c:pt>
                <c:pt idx="69">
                  <c:v>1442.0983488622901</c:v>
                </c:pt>
                <c:pt idx="70">
                  <c:v>1572.3963238362121</c:v>
                </c:pt>
                <c:pt idx="71">
                  <c:v>1485.5310071869308</c:v>
                </c:pt>
                <c:pt idx="72">
                  <c:v>1659.2616404854934</c:v>
                </c:pt>
                <c:pt idx="73">
                  <c:v>1789.5596154594155</c:v>
                </c:pt>
                <c:pt idx="74">
                  <c:v>1442.0983488622901</c:v>
                </c:pt>
                <c:pt idx="75">
                  <c:v>1659.2616404854934</c:v>
                </c:pt>
                <c:pt idx="76">
                  <c:v>1659.2616404854934</c:v>
                </c:pt>
                <c:pt idx="77">
                  <c:v>1659.2616404854934</c:v>
                </c:pt>
                <c:pt idx="78">
                  <c:v>1615.8289821608528</c:v>
                </c:pt>
                <c:pt idx="79">
                  <c:v>1572.3963238362121</c:v>
                </c:pt>
                <c:pt idx="80">
                  <c:v>1702.6942988101341</c:v>
                </c:pt>
                <c:pt idx="81">
                  <c:v>1746.1269571347748</c:v>
                </c:pt>
                <c:pt idx="82">
                  <c:v>1702.6942988101341</c:v>
                </c:pt>
                <c:pt idx="83">
                  <c:v>1789.5596154594155</c:v>
                </c:pt>
                <c:pt idx="84">
                  <c:v>1615.8289821608528</c:v>
                </c:pt>
                <c:pt idx="85">
                  <c:v>1789.5596154594155</c:v>
                </c:pt>
                <c:pt idx="86">
                  <c:v>1528.9636655115714</c:v>
                </c:pt>
                <c:pt idx="87">
                  <c:v>1615.8289821608528</c:v>
                </c:pt>
                <c:pt idx="88">
                  <c:v>1702.6942988101341</c:v>
                </c:pt>
                <c:pt idx="89">
                  <c:v>1832.9922737840561</c:v>
                </c:pt>
                <c:pt idx="90">
                  <c:v>2093.5882237319001</c:v>
                </c:pt>
                <c:pt idx="91">
                  <c:v>1528.9636655115714</c:v>
                </c:pt>
                <c:pt idx="92">
                  <c:v>1485.5310071869308</c:v>
                </c:pt>
                <c:pt idx="93">
                  <c:v>1615.8289821608528</c:v>
                </c:pt>
                <c:pt idx="94">
                  <c:v>1659.2616404854934</c:v>
                </c:pt>
                <c:pt idx="95">
                  <c:v>1702.6942988101341</c:v>
                </c:pt>
                <c:pt idx="96">
                  <c:v>1572.3963238362121</c:v>
                </c:pt>
                <c:pt idx="97">
                  <c:v>1615.8289821608528</c:v>
                </c:pt>
                <c:pt idx="98">
                  <c:v>1702.6942988101341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3-4E89-BCAE-378FEF7A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5088"/>
        <c:axId val="368234688"/>
      </c:scatterChart>
      <c:valAx>
        <c:axId val="910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234688"/>
        <c:crosses val="autoZero"/>
        <c:crossBetween val="midCat"/>
      </c:valAx>
      <c:valAx>
        <c:axId val="36823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15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Menu'!$B$2:$B$100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20</c:v>
                </c:pt>
                <c:pt idx="5">
                  <c:v>6</c:v>
                </c:pt>
                <c:pt idx="6">
                  <c:v>2.5</c:v>
                </c:pt>
                <c:pt idx="7">
                  <c:v>19.190000000000001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0.8</c:v>
                </c:pt>
                <c:pt idx="19">
                  <c:v>0.6</c:v>
                </c:pt>
                <c:pt idx="20">
                  <c:v>0.7</c:v>
                </c:pt>
                <c:pt idx="21">
                  <c:v>1.5</c:v>
                </c:pt>
                <c:pt idx="22">
                  <c:v>5</c:v>
                </c:pt>
                <c:pt idx="23">
                  <c:v>1</c:v>
                </c:pt>
                <c:pt idx="24">
                  <c:v>5.4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3</c:v>
                </c:pt>
                <c:pt idx="32">
                  <c:v>2</c:v>
                </c:pt>
                <c:pt idx="33">
                  <c:v>0.7</c:v>
                </c:pt>
                <c:pt idx="34">
                  <c:v>0.6</c:v>
                </c:pt>
                <c:pt idx="35">
                  <c:v>15</c:v>
                </c:pt>
                <c:pt idx="36">
                  <c:v>8</c:v>
                </c:pt>
                <c:pt idx="37">
                  <c:v>0.2</c:v>
                </c:pt>
                <c:pt idx="38">
                  <c:v>1.5</c:v>
                </c:pt>
                <c:pt idx="39">
                  <c:v>0.5</c:v>
                </c:pt>
                <c:pt idx="40">
                  <c:v>8</c:v>
                </c:pt>
                <c:pt idx="41">
                  <c:v>0.65</c:v>
                </c:pt>
                <c:pt idx="42">
                  <c:v>0.5</c:v>
                </c:pt>
                <c:pt idx="43">
                  <c:v>0.3</c:v>
                </c:pt>
                <c:pt idx="44">
                  <c:v>33</c:v>
                </c:pt>
                <c:pt idx="45">
                  <c:v>1.1000000000000001</c:v>
                </c:pt>
                <c:pt idx="46">
                  <c:v>1.6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1.5</c:v>
                </c:pt>
                <c:pt idx="52">
                  <c:v>1.1000000000000001</c:v>
                </c:pt>
                <c:pt idx="53">
                  <c:v>1.7</c:v>
                </c:pt>
                <c:pt idx="54">
                  <c:v>1.4</c:v>
                </c:pt>
                <c:pt idx="55">
                  <c:v>0.6</c:v>
                </c:pt>
                <c:pt idx="56">
                  <c:v>6.6</c:v>
                </c:pt>
                <c:pt idx="57">
                  <c:v>3</c:v>
                </c:pt>
                <c:pt idx="58">
                  <c:v>6.5</c:v>
                </c:pt>
                <c:pt idx="59">
                  <c:v>1.8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0.05</c:v>
                </c:pt>
                <c:pt idx="65">
                  <c:v>5</c:v>
                </c:pt>
                <c:pt idx="66">
                  <c:v>2</c:v>
                </c:pt>
                <c:pt idx="67">
                  <c:v>0.5</c:v>
                </c:pt>
                <c:pt idx="68">
                  <c:v>15</c:v>
                </c:pt>
                <c:pt idx="69">
                  <c:v>39</c:v>
                </c:pt>
                <c:pt idx="70">
                  <c:v>18</c:v>
                </c:pt>
                <c:pt idx="71">
                  <c:v>1</c:v>
                </c:pt>
                <c:pt idx="72">
                  <c:v>26</c:v>
                </c:pt>
                <c:pt idx="73">
                  <c:v>2</c:v>
                </c:pt>
                <c:pt idx="74">
                  <c:v>1.6</c:v>
                </c:pt>
                <c:pt idx="75">
                  <c:v>0.8</c:v>
                </c:pt>
                <c:pt idx="76">
                  <c:v>0.8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1.1000000000000001</c:v>
                </c:pt>
                <c:pt idx="84">
                  <c:v>0.6</c:v>
                </c:pt>
                <c:pt idx="85">
                  <c:v>4.8</c:v>
                </c:pt>
                <c:pt idx="86">
                  <c:v>6.5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0.6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0.5</c:v>
                </c:pt>
                <c:pt idx="98">
                  <c:v>8</c:v>
                </c:pt>
              </c:numCache>
            </c:numRef>
          </c:xVal>
          <c:yVal>
            <c:numRef>
              <c:f>'Model 1'!$C$26:$C$124</c:f>
              <c:numCache>
                <c:formatCode>General</c:formatCode>
                <c:ptCount val="99"/>
                <c:pt idx="0">
                  <c:v>-301.16585101742635</c:v>
                </c:pt>
                <c:pt idx="1">
                  <c:v>-22.740836945515866</c:v>
                </c:pt>
                <c:pt idx="2">
                  <c:v>-115.6778510977399</c:v>
                </c:pt>
                <c:pt idx="3">
                  <c:v>475.71504951543784</c:v>
                </c:pt>
                <c:pt idx="4">
                  <c:v>776.64228187696699</c:v>
                </c:pt>
                <c:pt idx="5">
                  <c:v>-904.87504514236639</c:v>
                </c:pt>
                <c:pt idx="6">
                  <c:v>-145.74546149058369</c:v>
                </c:pt>
                <c:pt idx="7">
                  <c:v>-449.36351367268912</c:v>
                </c:pt>
                <c:pt idx="8">
                  <c:v>-7.1486118323780374</c:v>
                </c:pt>
                <c:pt idx="9">
                  <c:v>-68.437287252104625</c:v>
                </c:pt>
                <c:pt idx="10">
                  <c:v>-853.23109052372865</c:v>
                </c:pt>
                <c:pt idx="11">
                  <c:v>-576.27232986940385</c:v>
                </c:pt>
                <c:pt idx="12">
                  <c:v>-723.5128937150389</c:v>
                </c:pt>
                <c:pt idx="13">
                  <c:v>-570.36742917591255</c:v>
                </c:pt>
                <c:pt idx="14">
                  <c:v>1541.7505404743711</c:v>
                </c:pt>
                <c:pt idx="15">
                  <c:v>438.39539045383071</c:v>
                </c:pt>
                <c:pt idx="16">
                  <c:v>961.08721621535187</c:v>
                </c:pt>
                <c:pt idx="17">
                  <c:v>-1112.4751490975793</c:v>
                </c:pt>
                <c:pt idx="18">
                  <c:v>369.57984068010614</c:v>
                </c:pt>
                <c:pt idx="19">
                  <c:v>-768.98827301956726</c:v>
                </c:pt>
                <c:pt idx="20">
                  <c:v>-1265.2918227129785</c:v>
                </c:pt>
                <c:pt idx="21">
                  <c:v>-1533.1223580132248</c:v>
                </c:pt>
                <c:pt idx="22">
                  <c:v>-1074.5198891466482</c:v>
                </c:pt>
                <c:pt idx="23">
                  <c:v>-685.57362590428875</c:v>
                </c:pt>
                <c:pt idx="24">
                  <c:v>760.58535461081783</c:v>
                </c:pt>
                <c:pt idx="25">
                  <c:v>2567.8800068981386</c:v>
                </c:pt>
                <c:pt idx="26">
                  <c:v>201.92237606066601</c:v>
                </c:pt>
                <c:pt idx="27">
                  <c:v>-1013.9799931018614</c:v>
                </c:pt>
                <c:pt idx="28">
                  <c:v>-325.90999310186135</c:v>
                </c:pt>
                <c:pt idx="29">
                  <c:v>523.72767013059615</c:v>
                </c:pt>
                <c:pt idx="30">
                  <c:v>1200.7642909063813</c:v>
                </c:pt>
                <c:pt idx="31">
                  <c:v>306.70580640048024</c:v>
                </c:pt>
                <c:pt idx="32">
                  <c:v>925.77228697647206</c:v>
                </c:pt>
                <c:pt idx="33">
                  <c:v>-369.20934402162789</c:v>
                </c:pt>
                <c:pt idx="34">
                  <c:v>1970.3518974496292</c:v>
                </c:pt>
                <c:pt idx="35">
                  <c:v>-1431.7825571536075</c:v>
                </c:pt>
                <c:pt idx="36">
                  <c:v>-712.59561283759763</c:v>
                </c:pt>
                <c:pt idx="37">
                  <c:v>1686.6383192108294</c:v>
                </c:pt>
                <c:pt idx="38">
                  <c:v>-972.29757109972024</c:v>
                </c:pt>
                <c:pt idx="39">
                  <c:v>246.76890947627135</c:v>
                </c:pt>
                <c:pt idx="40">
                  <c:v>-827.80180956597383</c:v>
                </c:pt>
                <c:pt idx="41">
                  <c:v>278.92170288699162</c:v>
                </c:pt>
                <c:pt idx="42">
                  <c:v>-598.84968070885702</c:v>
                </c:pt>
                <c:pt idx="43">
                  <c:v>958.26254652986245</c:v>
                </c:pt>
                <c:pt idx="44">
                  <c:v>790.43340246579146</c:v>
                </c:pt>
                <c:pt idx="45">
                  <c:v>-85.95965428905015</c:v>
                </c:pt>
                <c:pt idx="46">
                  <c:v>542.5225972438941</c:v>
                </c:pt>
                <c:pt idx="47">
                  <c:v>629.63257082408745</c:v>
                </c:pt>
                <c:pt idx="48">
                  <c:v>-170.36742917591255</c:v>
                </c:pt>
                <c:pt idx="49">
                  <c:v>80.153696791343464</c:v>
                </c:pt>
                <c:pt idx="50">
                  <c:v>-270.36742917591255</c:v>
                </c:pt>
                <c:pt idx="51">
                  <c:v>-272.29757109972024</c:v>
                </c:pt>
                <c:pt idx="52">
                  <c:v>-85.95965428905015</c:v>
                </c:pt>
                <c:pt idx="53">
                  <c:v>-126.98714917789289</c:v>
                </c:pt>
                <c:pt idx="54">
                  <c:v>-233.66410664090745</c:v>
                </c:pt>
                <c:pt idx="55">
                  <c:v>15.970487634757546</c:v>
                </c:pt>
                <c:pt idx="56">
                  <c:v>-1113.6345925495689</c:v>
                </c:pt>
                <c:pt idx="57">
                  <c:v>-1108.964278834118</c:v>
                </c:pt>
                <c:pt idx="58">
                  <c:v>-852.42377725130245</c:v>
                </c:pt>
                <c:pt idx="59">
                  <c:v>680.46186505464448</c:v>
                </c:pt>
                <c:pt idx="60">
                  <c:v>-1450.728573989581</c:v>
                </c:pt>
                <c:pt idx="61">
                  <c:v>-1038.9127837846481</c:v>
                </c:pt>
                <c:pt idx="62">
                  <c:v>-1139.8405607970924</c:v>
                </c:pt>
                <c:pt idx="63">
                  <c:v>-1327.7448185113258</c:v>
                </c:pt>
                <c:pt idx="64">
                  <c:v>2894.5885158990486</c:v>
                </c:pt>
                <c:pt idx="65">
                  <c:v>-516.68484652934922</c:v>
                </c:pt>
                <c:pt idx="66">
                  <c:v>564.01972305052323</c:v>
                </c:pt>
                <c:pt idx="67">
                  <c:v>-914.51976594345524</c:v>
                </c:pt>
                <c:pt idx="68">
                  <c:v>-1190.0814882771285</c:v>
                </c:pt>
                <c:pt idx="69">
                  <c:v>-1394.0169760396286</c:v>
                </c:pt>
                <c:pt idx="70">
                  <c:v>-1247.7448185113258</c:v>
                </c:pt>
                <c:pt idx="71">
                  <c:v>-386.03751441051077</c:v>
                </c:pt>
                <c:pt idx="72">
                  <c:v>-1028.6270892922503</c:v>
                </c:pt>
                <c:pt idx="73">
                  <c:v>1517.9372443591728</c:v>
                </c:pt>
                <c:pt idx="74">
                  <c:v>1223.3988792068685</c:v>
                </c:pt>
                <c:pt idx="75">
                  <c:v>-1208.3066969866627</c:v>
                </c:pt>
                <c:pt idx="76">
                  <c:v>1991.6933030133373</c:v>
                </c:pt>
                <c:pt idx="77">
                  <c:v>125.0002302069488</c:v>
                </c:pt>
                <c:pt idx="78">
                  <c:v>-144.18072529111078</c:v>
                </c:pt>
                <c:pt idx="79">
                  <c:v>1499.8926275132972</c:v>
                </c:pt>
                <c:pt idx="80">
                  <c:v>-142.92878787518498</c:v>
                </c:pt>
                <c:pt idx="81">
                  <c:v>-259.02151629515197</c:v>
                </c:pt>
                <c:pt idx="82">
                  <c:v>-101.24371113888697</c:v>
                </c:pt>
                <c:pt idx="83">
                  <c:v>2075.3290211306767</c:v>
                </c:pt>
                <c:pt idx="84">
                  <c:v>392.46535978286033</c:v>
                </c:pt>
                <c:pt idx="85">
                  <c:v>453.21092827719963</c:v>
                </c:pt>
                <c:pt idx="86">
                  <c:v>177.98861620544949</c:v>
                </c:pt>
                <c:pt idx="87">
                  <c:v>-1081.5988671346051</c:v>
                </c:pt>
                <c:pt idx="88">
                  <c:v>-1331.6561045956391</c:v>
                </c:pt>
                <c:pt idx="89">
                  <c:v>2183.7790419768726</c:v>
                </c:pt>
                <c:pt idx="90">
                  <c:v>3249.042476166283</c:v>
                </c:pt>
                <c:pt idx="91">
                  <c:v>-235.98027694947677</c:v>
                </c:pt>
                <c:pt idx="92">
                  <c:v>-984.49340087146447</c:v>
                </c:pt>
                <c:pt idx="93">
                  <c:v>-135.98027694947677</c:v>
                </c:pt>
                <c:pt idx="94">
                  <c:v>-189.89779825812616</c:v>
                </c:pt>
                <c:pt idx="95">
                  <c:v>56.299155355291987</c:v>
                </c:pt>
                <c:pt idx="96">
                  <c:v>137.11819985723241</c:v>
                </c:pt>
                <c:pt idx="97">
                  <c:v>326.76890947627135</c:v>
                </c:pt>
                <c:pt idx="98">
                  <c:v>1402.6105838907786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6-4ADB-9912-B74538CB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13023"/>
        <c:axId val="910530319"/>
      </c:scatterChart>
      <c:valAx>
        <c:axId val="66961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530319"/>
        <c:crosses val="autoZero"/>
        <c:crossBetween val="midCat"/>
      </c:valAx>
      <c:valAx>
        <c:axId val="91053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613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Menu'!$C$2:$C$100</c:f>
              <c:numCache>
                <c:formatCode>General</c:formatCode>
                <c:ptCount val="99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40</c:v>
                </c:pt>
                <c:pt idx="16">
                  <c:v>30</c:v>
                </c:pt>
                <c:pt idx="17">
                  <c:v>16</c:v>
                </c:pt>
                <c:pt idx="18">
                  <c:v>30</c:v>
                </c:pt>
                <c:pt idx="19">
                  <c:v>14</c:v>
                </c:pt>
                <c:pt idx="20">
                  <c:v>12</c:v>
                </c:pt>
                <c:pt idx="21">
                  <c:v>30</c:v>
                </c:pt>
                <c:pt idx="22">
                  <c:v>3</c:v>
                </c:pt>
                <c:pt idx="23">
                  <c:v>15</c:v>
                </c:pt>
                <c:pt idx="24">
                  <c:v>60</c:v>
                </c:pt>
                <c:pt idx="25">
                  <c:v>4</c:v>
                </c:pt>
                <c:pt idx="26">
                  <c:v>20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10</c:v>
                </c:pt>
                <c:pt idx="34">
                  <c:v>30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60</c:v>
                </c:pt>
                <c:pt idx="42">
                  <c:v>20</c:v>
                </c:pt>
                <c:pt idx="43">
                  <c:v>36</c:v>
                </c:pt>
                <c:pt idx="44">
                  <c:v>2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25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15</c:v>
                </c:pt>
                <c:pt idx="56">
                  <c:v>50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25</c:v>
                </c:pt>
                <c:pt idx="61">
                  <c:v>30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20</c:v>
                </c:pt>
                <c:pt idx="87">
                  <c:v>19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</c:numCache>
            </c:numRef>
          </c:xVal>
          <c:yVal>
            <c:numRef>
              <c:f>'Model 1'!$C$26:$C$124</c:f>
              <c:numCache>
                <c:formatCode>General</c:formatCode>
                <c:ptCount val="99"/>
                <c:pt idx="0">
                  <c:v>-301.16585101742635</c:v>
                </c:pt>
                <c:pt idx="1">
                  <c:v>-22.740836945515866</c:v>
                </c:pt>
                <c:pt idx="2">
                  <c:v>-115.6778510977399</c:v>
                </c:pt>
                <c:pt idx="3">
                  <c:v>475.71504951543784</c:v>
                </c:pt>
                <c:pt idx="4">
                  <c:v>776.64228187696699</c:v>
                </c:pt>
                <c:pt idx="5">
                  <c:v>-904.87504514236639</c:v>
                </c:pt>
                <c:pt idx="6">
                  <c:v>-145.74546149058369</c:v>
                </c:pt>
                <c:pt idx="7">
                  <c:v>-449.36351367268912</c:v>
                </c:pt>
                <c:pt idx="8">
                  <c:v>-7.1486118323780374</c:v>
                </c:pt>
                <c:pt idx="9">
                  <c:v>-68.437287252104625</c:v>
                </c:pt>
                <c:pt idx="10">
                  <c:v>-853.23109052372865</c:v>
                </c:pt>
                <c:pt idx="11">
                  <c:v>-576.27232986940385</c:v>
                </c:pt>
                <c:pt idx="12">
                  <c:v>-723.5128937150389</c:v>
                </c:pt>
                <c:pt idx="13">
                  <c:v>-570.36742917591255</c:v>
                </c:pt>
                <c:pt idx="14">
                  <c:v>1541.7505404743711</c:v>
                </c:pt>
                <c:pt idx="15">
                  <c:v>438.39539045383071</c:v>
                </c:pt>
                <c:pt idx="16">
                  <c:v>961.08721621535187</c:v>
                </c:pt>
                <c:pt idx="17">
                  <c:v>-1112.4751490975793</c:v>
                </c:pt>
                <c:pt idx="18">
                  <c:v>369.57984068010614</c:v>
                </c:pt>
                <c:pt idx="19">
                  <c:v>-768.98827301956726</c:v>
                </c:pt>
                <c:pt idx="20">
                  <c:v>-1265.2918227129785</c:v>
                </c:pt>
                <c:pt idx="21">
                  <c:v>-1533.1223580132248</c:v>
                </c:pt>
                <c:pt idx="22">
                  <c:v>-1074.5198891466482</c:v>
                </c:pt>
                <c:pt idx="23">
                  <c:v>-685.57362590428875</c:v>
                </c:pt>
                <c:pt idx="24">
                  <c:v>760.58535461081783</c:v>
                </c:pt>
                <c:pt idx="25">
                  <c:v>2567.8800068981386</c:v>
                </c:pt>
                <c:pt idx="26">
                  <c:v>201.92237606066601</c:v>
                </c:pt>
                <c:pt idx="27">
                  <c:v>-1013.9799931018614</c:v>
                </c:pt>
                <c:pt idx="28">
                  <c:v>-325.90999310186135</c:v>
                </c:pt>
                <c:pt idx="29">
                  <c:v>523.72767013059615</c:v>
                </c:pt>
                <c:pt idx="30">
                  <c:v>1200.7642909063813</c:v>
                </c:pt>
                <c:pt idx="31">
                  <c:v>306.70580640048024</c:v>
                </c:pt>
                <c:pt idx="32">
                  <c:v>925.77228697647206</c:v>
                </c:pt>
                <c:pt idx="33">
                  <c:v>-369.20934402162789</c:v>
                </c:pt>
                <c:pt idx="34">
                  <c:v>1970.3518974496292</c:v>
                </c:pt>
                <c:pt idx="35">
                  <c:v>-1431.7825571536075</c:v>
                </c:pt>
                <c:pt idx="36">
                  <c:v>-712.59561283759763</c:v>
                </c:pt>
                <c:pt idx="37">
                  <c:v>1686.6383192108294</c:v>
                </c:pt>
                <c:pt idx="38">
                  <c:v>-972.29757109972024</c:v>
                </c:pt>
                <c:pt idx="39">
                  <c:v>246.76890947627135</c:v>
                </c:pt>
                <c:pt idx="40">
                  <c:v>-827.80180956597383</c:v>
                </c:pt>
                <c:pt idx="41">
                  <c:v>278.92170288699162</c:v>
                </c:pt>
                <c:pt idx="42">
                  <c:v>-598.84968070885702</c:v>
                </c:pt>
                <c:pt idx="43">
                  <c:v>958.26254652986245</c:v>
                </c:pt>
                <c:pt idx="44">
                  <c:v>790.43340246579146</c:v>
                </c:pt>
                <c:pt idx="45">
                  <c:v>-85.95965428905015</c:v>
                </c:pt>
                <c:pt idx="46">
                  <c:v>542.5225972438941</c:v>
                </c:pt>
                <c:pt idx="47">
                  <c:v>629.63257082408745</c:v>
                </c:pt>
                <c:pt idx="48">
                  <c:v>-170.36742917591255</c:v>
                </c:pt>
                <c:pt idx="49">
                  <c:v>80.153696791343464</c:v>
                </c:pt>
                <c:pt idx="50">
                  <c:v>-270.36742917591255</c:v>
                </c:pt>
                <c:pt idx="51">
                  <c:v>-272.29757109972024</c:v>
                </c:pt>
                <c:pt idx="52">
                  <c:v>-85.95965428905015</c:v>
                </c:pt>
                <c:pt idx="53">
                  <c:v>-126.98714917789289</c:v>
                </c:pt>
                <c:pt idx="54">
                  <c:v>-233.66410664090745</c:v>
                </c:pt>
                <c:pt idx="55">
                  <c:v>15.970487634757546</c:v>
                </c:pt>
                <c:pt idx="56">
                  <c:v>-1113.6345925495689</c:v>
                </c:pt>
                <c:pt idx="57">
                  <c:v>-1108.964278834118</c:v>
                </c:pt>
                <c:pt idx="58">
                  <c:v>-852.42377725130245</c:v>
                </c:pt>
                <c:pt idx="59">
                  <c:v>680.46186505464448</c:v>
                </c:pt>
                <c:pt idx="60">
                  <c:v>-1450.728573989581</c:v>
                </c:pt>
                <c:pt idx="61">
                  <c:v>-1038.9127837846481</c:v>
                </c:pt>
                <c:pt idx="62">
                  <c:v>-1139.8405607970924</c:v>
                </c:pt>
                <c:pt idx="63">
                  <c:v>-1327.7448185113258</c:v>
                </c:pt>
                <c:pt idx="64">
                  <c:v>2894.5885158990486</c:v>
                </c:pt>
                <c:pt idx="65">
                  <c:v>-516.68484652934922</c:v>
                </c:pt>
                <c:pt idx="66">
                  <c:v>564.01972305052323</c:v>
                </c:pt>
                <c:pt idx="67">
                  <c:v>-914.51976594345524</c:v>
                </c:pt>
                <c:pt idx="68">
                  <c:v>-1190.0814882771285</c:v>
                </c:pt>
                <c:pt idx="69">
                  <c:v>-1394.0169760396286</c:v>
                </c:pt>
                <c:pt idx="70">
                  <c:v>-1247.7448185113258</c:v>
                </c:pt>
                <c:pt idx="71">
                  <c:v>-386.03751441051077</c:v>
                </c:pt>
                <c:pt idx="72">
                  <c:v>-1028.6270892922503</c:v>
                </c:pt>
                <c:pt idx="73">
                  <c:v>1517.9372443591728</c:v>
                </c:pt>
                <c:pt idx="74">
                  <c:v>1223.3988792068685</c:v>
                </c:pt>
                <c:pt idx="75">
                  <c:v>-1208.3066969866627</c:v>
                </c:pt>
                <c:pt idx="76">
                  <c:v>1991.6933030133373</c:v>
                </c:pt>
                <c:pt idx="77">
                  <c:v>125.0002302069488</c:v>
                </c:pt>
                <c:pt idx="78">
                  <c:v>-144.18072529111078</c:v>
                </c:pt>
                <c:pt idx="79">
                  <c:v>1499.8926275132972</c:v>
                </c:pt>
                <c:pt idx="80">
                  <c:v>-142.92878787518498</c:v>
                </c:pt>
                <c:pt idx="81">
                  <c:v>-259.02151629515197</c:v>
                </c:pt>
                <c:pt idx="82">
                  <c:v>-101.24371113888697</c:v>
                </c:pt>
                <c:pt idx="83">
                  <c:v>2075.3290211306767</c:v>
                </c:pt>
                <c:pt idx="84">
                  <c:v>392.46535978286033</c:v>
                </c:pt>
                <c:pt idx="85">
                  <c:v>453.21092827719963</c:v>
                </c:pt>
                <c:pt idx="86">
                  <c:v>177.98861620544949</c:v>
                </c:pt>
                <c:pt idx="87">
                  <c:v>-1081.5988671346051</c:v>
                </c:pt>
                <c:pt idx="88">
                  <c:v>-1331.6561045956391</c:v>
                </c:pt>
                <c:pt idx="89">
                  <c:v>2183.7790419768726</c:v>
                </c:pt>
                <c:pt idx="90">
                  <c:v>3249.042476166283</c:v>
                </c:pt>
                <c:pt idx="91">
                  <c:v>-235.98027694947677</c:v>
                </c:pt>
                <c:pt idx="92">
                  <c:v>-984.49340087146447</c:v>
                </c:pt>
                <c:pt idx="93">
                  <c:v>-135.98027694947677</c:v>
                </c:pt>
                <c:pt idx="94">
                  <c:v>-189.89779825812616</c:v>
                </c:pt>
                <c:pt idx="95">
                  <c:v>56.299155355291987</c:v>
                </c:pt>
                <c:pt idx="96">
                  <c:v>137.11819985723241</c:v>
                </c:pt>
                <c:pt idx="97">
                  <c:v>326.76890947627135</c:v>
                </c:pt>
                <c:pt idx="98">
                  <c:v>1402.6105838907786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C-4C22-BEC8-94BC5591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30655"/>
        <c:axId val="514963615"/>
      </c:scatterChart>
      <c:valAx>
        <c:axId val="66963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63615"/>
        <c:crosses val="autoZero"/>
        <c:crossBetween val="midCat"/>
      </c:valAx>
      <c:valAx>
        <c:axId val="5149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630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882245188101488"/>
          <c:y val="0.30098397035134555"/>
          <c:w val="0.49662975721784774"/>
          <c:h val="0.36813839793630948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Menu'!$B$2:$B$100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20</c:v>
                </c:pt>
                <c:pt idx="5">
                  <c:v>6</c:v>
                </c:pt>
                <c:pt idx="6">
                  <c:v>2.5</c:v>
                </c:pt>
                <c:pt idx="7">
                  <c:v>19.190000000000001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0.8</c:v>
                </c:pt>
                <c:pt idx="19">
                  <c:v>0.6</c:v>
                </c:pt>
                <c:pt idx="20">
                  <c:v>0.7</c:v>
                </c:pt>
                <c:pt idx="21">
                  <c:v>1.5</c:v>
                </c:pt>
                <c:pt idx="22">
                  <c:v>5</c:v>
                </c:pt>
                <c:pt idx="23">
                  <c:v>1</c:v>
                </c:pt>
                <c:pt idx="24">
                  <c:v>5.4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3</c:v>
                </c:pt>
                <c:pt idx="32">
                  <c:v>2</c:v>
                </c:pt>
                <c:pt idx="33">
                  <c:v>0.7</c:v>
                </c:pt>
                <c:pt idx="34">
                  <c:v>0.6</c:v>
                </c:pt>
                <c:pt idx="35">
                  <c:v>15</c:v>
                </c:pt>
                <c:pt idx="36">
                  <c:v>8</c:v>
                </c:pt>
                <c:pt idx="37">
                  <c:v>0.2</c:v>
                </c:pt>
                <c:pt idx="38">
                  <c:v>1.5</c:v>
                </c:pt>
                <c:pt idx="39">
                  <c:v>0.5</c:v>
                </c:pt>
                <c:pt idx="40">
                  <c:v>8</c:v>
                </c:pt>
                <c:pt idx="41">
                  <c:v>0.65</c:v>
                </c:pt>
                <c:pt idx="42">
                  <c:v>0.5</c:v>
                </c:pt>
                <c:pt idx="43">
                  <c:v>0.3</c:v>
                </c:pt>
                <c:pt idx="44">
                  <c:v>33</c:v>
                </c:pt>
                <c:pt idx="45">
                  <c:v>1.1000000000000001</c:v>
                </c:pt>
                <c:pt idx="46">
                  <c:v>1.6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1.5</c:v>
                </c:pt>
                <c:pt idx="52">
                  <c:v>1.1000000000000001</c:v>
                </c:pt>
                <c:pt idx="53">
                  <c:v>1.7</c:v>
                </c:pt>
                <c:pt idx="54">
                  <c:v>1.4</c:v>
                </c:pt>
                <c:pt idx="55">
                  <c:v>0.6</c:v>
                </c:pt>
                <c:pt idx="56">
                  <c:v>6.6</c:v>
                </c:pt>
                <c:pt idx="57">
                  <c:v>3</c:v>
                </c:pt>
                <c:pt idx="58">
                  <c:v>6.5</c:v>
                </c:pt>
                <c:pt idx="59">
                  <c:v>1.8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0.05</c:v>
                </c:pt>
                <c:pt idx="65">
                  <c:v>5</c:v>
                </c:pt>
                <c:pt idx="66">
                  <c:v>2</c:v>
                </c:pt>
                <c:pt idx="67">
                  <c:v>0.5</c:v>
                </c:pt>
                <c:pt idx="68">
                  <c:v>15</c:v>
                </c:pt>
                <c:pt idx="69">
                  <c:v>39</c:v>
                </c:pt>
                <c:pt idx="70">
                  <c:v>18</c:v>
                </c:pt>
                <c:pt idx="71">
                  <c:v>1</c:v>
                </c:pt>
                <c:pt idx="72">
                  <c:v>26</c:v>
                </c:pt>
                <c:pt idx="73">
                  <c:v>2</c:v>
                </c:pt>
                <c:pt idx="74">
                  <c:v>1.6</c:v>
                </c:pt>
                <c:pt idx="75">
                  <c:v>0.8</c:v>
                </c:pt>
                <c:pt idx="76">
                  <c:v>0.8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1.1000000000000001</c:v>
                </c:pt>
                <c:pt idx="84">
                  <c:v>0.6</c:v>
                </c:pt>
                <c:pt idx="85">
                  <c:v>4.8</c:v>
                </c:pt>
                <c:pt idx="86">
                  <c:v>6.5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0.6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0.5</c:v>
                </c:pt>
                <c:pt idx="98">
                  <c:v>8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9-4218-A8C6-6A0762269F3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Menu'!$B$2:$B$100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20</c:v>
                </c:pt>
                <c:pt idx="5">
                  <c:v>6</c:v>
                </c:pt>
                <c:pt idx="6">
                  <c:v>2.5</c:v>
                </c:pt>
                <c:pt idx="7">
                  <c:v>19.190000000000001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0.8</c:v>
                </c:pt>
                <c:pt idx="19">
                  <c:v>0.6</c:v>
                </c:pt>
                <c:pt idx="20">
                  <c:v>0.7</c:v>
                </c:pt>
                <c:pt idx="21">
                  <c:v>1.5</c:v>
                </c:pt>
                <c:pt idx="22">
                  <c:v>5</c:v>
                </c:pt>
                <c:pt idx="23">
                  <c:v>1</c:v>
                </c:pt>
                <c:pt idx="24">
                  <c:v>5.4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3</c:v>
                </c:pt>
                <c:pt idx="32">
                  <c:v>2</c:v>
                </c:pt>
                <c:pt idx="33">
                  <c:v>0.7</c:v>
                </c:pt>
                <c:pt idx="34">
                  <c:v>0.6</c:v>
                </c:pt>
                <c:pt idx="35">
                  <c:v>15</c:v>
                </c:pt>
                <c:pt idx="36">
                  <c:v>8</c:v>
                </c:pt>
                <c:pt idx="37">
                  <c:v>0.2</c:v>
                </c:pt>
                <c:pt idx="38">
                  <c:v>1.5</c:v>
                </c:pt>
                <c:pt idx="39">
                  <c:v>0.5</c:v>
                </c:pt>
                <c:pt idx="40">
                  <c:v>8</c:v>
                </c:pt>
                <c:pt idx="41">
                  <c:v>0.65</c:v>
                </c:pt>
                <c:pt idx="42">
                  <c:v>0.5</c:v>
                </c:pt>
                <c:pt idx="43">
                  <c:v>0.3</c:v>
                </c:pt>
                <c:pt idx="44">
                  <c:v>33</c:v>
                </c:pt>
                <c:pt idx="45">
                  <c:v>1.1000000000000001</c:v>
                </c:pt>
                <c:pt idx="46">
                  <c:v>1.6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1.5</c:v>
                </c:pt>
                <c:pt idx="52">
                  <c:v>1.1000000000000001</c:v>
                </c:pt>
                <c:pt idx="53">
                  <c:v>1.7</c:v>
                </c:pt>
                <c:pt idx="54">
                  <c:v>1.4</c:v>
                </c:pt>
                <c:pt idx="55">
                  <c:v>0.6</c:v>
                </c:pt>
                <c:pt idx="56">
                  <c:v>6.6</c:v>
                </c:pt>
                <c:pt idx="57">
                  <c:v>3</c:v>
                </c:pt>
                <c:pt idx="58">
                  <c:v>6.5</c:v>
                </c:pt>
                <c:pt idx="59">
                  <c:v>1.8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0.05</c:v>
                </c:pt>
                <c:pt idx="65">
                  <c:v>5</c:v>
                </c:pt>
                <c:pt idx="66">
                  <c:v>2</c:v>
                </c:pt>
                <c:pt idx="67">
                  <c:v>0.5</c:v>
                </c:pt>
                <c:pt idx="68">
                  <c:v>15</c:v>
                </c:pt>
                <c:pt idx="69">
                  <c:v>39</c:v>
                </c:pt>
                <c:pt idx="70">
                  <c:v>18</c:v>
                </c:pt>
                <c:pt idx="71">
                  <c:v>1</c:v>
                </c:pt>
                <c:pt idx="72">
                  <c:v>26</c:v>
                </c:pt>
                <c:pt idx="73">
                  <c:v>2</c:v>
                </c:pt>
                <c:pt idx="74">
                  <c:v>1.6</c:v>
                </c:pt>
                <c:pt idx="75">
                  <c:v>0.8</c:v>
                </c:pt>
                <c:pt idx="76">
                  <c:v>0.8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1.1000000000000001</c:v>
                </c:pt>
                <c:pt idx="84">
                  <c:v>0.6</c:v>
                </c:pt>
                <c:pt idx="85">
                  <c:v>4.8</c:v>
                </c:pt>
                <c:pt idx="86">
                  <c:v>6.5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0.6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0.5</c:v>
                </c:pt>
                <c:pt idx="98">
                  <c:v>8</c:v>
                </c:pt>
              </c:numCache>
            </c:numRef>
          </c:xVal>
          <c:yVal>
            <c:numRef>
              <c:f>'Model 1'!$B$26:$B$124</c:f>
              <c:numCache>
                <c:formatCode>General</c:formatCode>
                <c:ptCount val="99"/>
                <c:pt idx="0">
                  <c:v>1801.1658510174263</c:v>
                </c:pt>
                <c:pt idx="1">
                  <c:v>1522.7408369455159</c:v>
                </c:pt>
                <c:pt idx="2">
                  <c:v>1615.6778510977399</c:v>
                </c:pt>
                <c:pt idx="3">
                  <c:v>1524.2849504845622</c:v>
                </c:pt>
                <c:pt idx="4">
                  <c:v>2223.357718123033</c:v>
                </c:pt>
                <c:pt idx="5">
                  <c:v>1704.8750451423664</c:v>
                </c:pt>
                <c:pt idx="6">
                  <c:v>1345.7454614905837</c:v>
                </c:pt>
                <c:pt idx="7">
                  <c:v>1594.5035136726892</c:v>
                </c:pt>
                <c:pt idx="8">
                  <c:v>1407.148611832378</c:v>
                </c:pt>
                <c:pt idx="9">
                  <c:v>1568.4372872521046</c:v>
                </c:pt>
                <c:pt idx="10">
                  <c:v>1453.2310905237287</c:v>
                </c:pt>
                <c:pt idx="11">
                  <c:v>1476.2723298694038</c:v>
                </c:pt>
                <c:pt idx="12">
                  <c:v>1523.5128937150389</c:v>
                </c:pt>
                <c:pt idx="13">
                  <c:v>1570.3674291759125</c:v>
                </c:pt>
                <c:pt idx="14">
                  <c:v>1458.2494595256289</c:v>
                </c:pt>
                <c:pt idx="15">
                  <c:v>2261.6046095461693</c:v>
                </c:pt>
                <c:pt idx="16">
                  <c:v>2038.9127837846481</c:v>
                </c:pt>
                <c:pt idx="17">
                  <c:v>1712.4751490975793</c:v>
                </c:pt>
                <c:pt idx="18">
                  <c:v>2030.4201593198939</c:v>
                </c:pt>
                <c:pt idx="19">
                  <c:v>1660.9882730195673</c:v>
                </c:pt>
                <c:pt idx="20">
                  <c:v>1615.2918227129785</c:v>
                </c:pt>
                <c:pt idx="21">
                  <c:v>2033.1223580132248</c:v>
                </c:pt>
                <c:pt idx="22">
                  <c:v>1424.5198891466482</c:v>
                </c:pt>
                <c:pt idx="23">
                  <c:v>1685.5736259042887</c:v>
                </c:pt>
                <c:pt idx="24">
                  <c:v>2739.4146453891822</c:v>
                </c:pt>
                <c:pt idx="25">
                  <c:v>1432.1199931018614</c:v>
                </c:pt>
                <c:pt idx="26">
                  <c:v>1798.077623939334</c:v>
                </c:pt>
                <c:pt idx="27">
                  <c:v>1432.1199931018614</c:v>
                </c:pt>
                <c:pt idx="28">
                  <c:v>1432.1199931018614</c:v>
                </c:pt>
                <c:pt idx="29">
                  <c:v>1476.2723298694038</c:v>
                </c:pt>
                <c:pt idx="30">
                  <c:v>1799.2357090936187</c:v>
                </c:pt>
                <c:pt idx="31">
                  <c:v>1693.2941935995198</c:v>
                </c:pt>
                <c:pt idx="32">
                  <c:v>1574.2277130235279</c:v>
                </c:pt>
                <c:pt idx="33">
                  <c:v>1569.2093440216279</c:v>
                </c:pt>
                <c:pt idx="34">
                  <c:v>2029.6481025503708</c:v>
                </c:pt>
                <c:pt idx="35">
                  <c:v>1831.7825571536075</c:v>
                </c:pt>
                <c:pt idx="36">
                  <c:v>1712.5956128375976</c:v>
                </c:pt>
                <c:pt idx="37">
                  <c:v>1613.3616807891706</c:v>
                </c:pt>
                <c:pt idx="38">
                  <c:v>1572.2975710997202</c:v>
                </c:pt>
                <c:pt idx="39">
                  <c:v>1453.2310905237287</c:v>
                </c:pt>
                <c:pt idx="40">
                  <c:v>1827.8018095659738</c:v>
                </c:pt>
                <c:pt idx="41">
                  <c:v>2721.0782971130084</c:v>
                </c:pt>
                <c:pt idx="42">
                  <c:v>1798.849680708857</c:v>
                </c:pt>
                <c:pt idx="43">
                  <c:v>2166.7374534701376</c:v>
                </c:pt>
                <c:pt idx="44">
                  <c:v>1509.5665975342085</c:v>
                </c:pt>
                <c:pt idx="45">
                  <c:v>1685.9596542890501</c:v>
                </c:pt>
                <c:pt idx="46">
                  <c:v>1457.4774027561059</c:v>
                </c:pt>
                <c:pt idx="47">
                  <c:v>1570.3674291759125</c:v>
                </c:pt>
                <c:pt idx="48">
                  <c:v>1570.3674291759125</c:v>
                </c:pt>
                <c:pt idx="49">
                  <c:v>1919.8463032086565</c:v>
                </c:pt>
                <c:pt idx="50">
                  <c:v>1570.3674291759125</c:v>
                </c:pt>
                <c:pt idx="51">
                  <c:v>1572.2975710997202</c:v>
                </c:pt>
                <c:pt idx="52">
                  <c:v>1685.9596542890501</c:v>
                </c:pt>
                <c:pt idx="53">
                  <c:v>1526.9871491778929</c:v>
                </c:pt>
                <c:pt idx="54">
                  <c:v>1433.6641066409074</c:v>
                </c:pt>
                <c:pt idx="55">
                  <c:v>1684.0295123652425</c:v>
                </c:pt>
                <c:pt idx="56">
                  <c:v>2513.6345925495689</c:v>
                </c:pt>
                <c:pt idx="57">
                  <c:v>1508.964278834118</c:v>
                </c:pt>
                <c:pt idx="58">
                  <c:v>2052.4237772513025</c:v>
                </c:pt>
                <c:pt idx="59">
                  <c:v>1619.5381349453555</c:v>
                </c:pt>
                <c:pt idx="60">
                  <c:v>1950.728573989581</c:v>
                </c:pt>
                <c:pt idx="61">
                  <c:v>2038.9127837846481</c:v>
                </c:pt>
                <c:pt idx="62">
                  <c:v>1439.8405607970924</c:v>
                </c:pt>
                <c:pt idx="63">
                  <c:v>1497.7448185113258</c:v>
                </c:pt>
                <c:pt idx="64">
                  <c:v>1405.4114841009512</c:v>
                </c:pt>
                <c:pt idx="65">
                  <c:v>1516.6848465293492</c:v>
                </c:pt>
                <c:pt idx="66">
                  <c:v>1435.9802769494768</c:v>
                </c:pt>
                <c:pt idx="67">
                  <c:v>1614.5197659434552</c:v>
                </c:pt>
                <c:pt idx="68">
                  <c:v>1440.0814882771285</c:v>
                </c:pt>
                <c:pt idx="69">
                  <c:v>1694.0169760396286</c:v>
                </c:pt>
                <c:pt idx="70">
                  <c:v>1497.7448185113258</c:v>
                </c:pt>
                <c:pt idx="71">
                  <c:v>1386.0375144105108</c:v>
                </c:pt>
                <c:pt idx="72">
                  <c:v>1528.6270892922503</c:v>
                </c:pt>
                <c:pt idx="73">
                  <c:v>1482.0627556408272</c:v>
                </c:pt>
                <c:pt idx="74">
                  <c:v>1526.6011207931315</c:v>
                </c:pt>
                <c:pt idx="75">
                  <c:v>1408.3066969866627</c:v>
                </c:pt>
                <c:pt idx="76">
                  <c:v>1408.3066969866627</c:v>
                </c:pt>
                <c:pt idx="77">
                  <c:v>1574.9997697930512</c:v>
                </c:pt>
                <c:pt idx="78">
                  <c:v>1594.1807252911108</c:v>
                </c:pt>
                <c:pt idx="79">
                  <c:v>1384.1073724867028</c:v>
                </c:pt>
                <c:pt idx="80">
                  <c:v>1442.928787875185</c:v>
                </c:pt>
                <c:pt idx="81">
                  <c:v>1459.021516295152</c:v>
                </c:pt>
                <c:pt idx="82">
                  <c:v>1501.243711138887</c:v>
                </c:pt>
                <c:pt idx="83">
                  <c:v>1524.6709788693236</c:v>
                </c:pt>
                <c:pt idx="84">
                  <c:v>1407.5346402171397</c:v>
                </c:pt>
                <c:pt idx="85">
                  <c:v>1446.7890717228004</c:v>
                </c:pt>
                <c:pt idx="86">
                  <c:v>1822.0113837945505</c:v>
                </c:pt>
                <c:pt idx="87">
                  <c:v>1781.5988671346051</c:v>
                </c:pt>
                <c:pt idx="88">
                  <c:v>1731.6561045956391</c:v>
                </c:pt>
                <c:pt idx="89">
                  <c:v>1816.2209580231272</c:v>
                </c:pt>
                <c:pt idx="90">
                  <c:v>1750.957523833717</c:v>
                </c:pt>
                <c:pt idx="91">
                  <c:v>1435.9802769494768</c:v>
                </c:pt>
                <c:pt idx="92">
                  <c:v>1384.4934008714645</c:v>
                </c:pt>
                <c:pt idx="93">
                  <c:v>1435.9802769494768</c:v>
                </c:pt>
                <c:pt idx="94">
                  <c:v>1389.8977982581262</c:v>
                </c:pt>
                <c:pt idx="95">
                  <c:v>1443.700844644708</c:v>
                </c:pt>
                <c:pt idx="96">
                  <c:v>1462.8818001427676</c:v>
                </c:pt>
                <c:pt idx="97">
                  <c:v>1453.2310905237287</c:v>
                </c:pt>
                <c:pt idx="98">
                  <c:v>1597.3894161092214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9-4218-A8C6-6A076226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14415"/>
        <c:axId val="924814191"/>
      </c:scatterChart>
      <c:valAx>
        <c:axId val="66961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814191"/>
        <c:crosses val="autoZero"/>
        <c:crossBetween val="midCat"/>
      </c:valAx>
      <c:valAx>
        <c:axId val="92481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614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Menu'!$C$2:$C$100</c:f>
              <c:numCache>
                <c:formatCode>General</c:formatCode>
                <c:ptCount val="99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40</c:v>
                </c:pt>
                <c:pt idx="16">
                  <c:v>30</c:v>
                </c:pt>
                <c:pt idx="17">
                  <c:v>16</c:v>
                </c:pt>
                <c:pt idx="18">
                  <c:v>30</c:v>
                </c:pt>
                <c:pt idx="19">
                  <c:v>14</c:v>
                </c:pt>
                <c:pt idx="20">
                  <c:v>12</c:v>
                </c:pt>
                <c:pt idx="21">
                  <c:v>30</c:v>
                </c:pt>
                <c:pt idx="22">
                  <c:v>3</c:v>
                </c:pt>
                <c:pt idx="23">
                  <c:v>15</c:v>
                </c:pt>
                <c:pt idx="24">
                  <c:v>60</c:v>
                </c:pt>
                <c:pt idx="25">
                  <c:v>4</c:v>
                </c:pt>
                <c:pt idx="26">
                  <c:v>20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10</c:v>
                </c:pt>
                <c:pt idx="34">
                  <c:v>30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60</c:v>
                </c:pt>
                <c:pt idx="42">
                  <c:v>20</c:v>
                </c:pt>
                <c:pt idx="43">
                  <c:v>36</c:v>
                </c:pt>
                <c:pt idx="44">
                  <c:v>2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25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15</c:v>
                </c:pt>
                <c:pt idx="56">
                  <c:v>50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25</c:v>
                </c:pt>
                <c:pt idx="61">
                  <c:v>30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20</c:v>
                </c:pt>
                <c:pt idx="87">
                  <c:v>19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8-4DAF-B213-678DA949DC1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Menu'!$C$2:$C$100</c:f>
              <c:numCache>
                <c:formatCode>General</c:formatCode>
                <c:ptCount val="99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40</c:v>
                </c:pt>
                <c:pt idx="16">
                  <c:v>30</c:v>
                </c:pt>
                <c:pt idx="17">
                  <c:v>16</c:v>
                </c:pt>
                <c:pt idx="18">
                  <c:v>30</c:v>
                </c:pt>
                <c:pt idx="19">
                  <c:v>14</c:v>
                </c:pt>
                <c:pt idx="20">
                  <c:v>12</c:v>
                </c:pt>
                <c:pt idx="21">
                  <c:v>30</c:v>
                </c:pt>
                <c:pt idx="22">
                  <c:v>3</c:v>
                </c:pt>
                <c:pt idx="23">
                  <c:v>15</c:v>
                </c:pt>
                <c:pt idx="24">
                  <c:v>60</c:v>
                </c:pt>
                <c:pt idx="25">
                  <c:v>4</c:v>
                </c:pt>
                <c:pt idx="26">
                  <c:v>20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10</c:v>
                </c:pt>
                <c:pt idx="34">
                  <c:v>30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60</c:v>
                </c:pt>
                <c:pt idx="42">
                  <c:v>20</c:v>
                </c:pt>
                <c:pt idx="43">
                  <c:v>36</c:v>
                </c:pt>
                <c:pt idx="44">
                  <c:v>2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25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15</c:v>
                </c:pt>
                <c:pt idx="56">
                  <c:v>50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25</c:v>
                </c:pt>
                <c:pt idx="61">
                  <c:v>30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20</c:v>
                </c:pt>
                <c:pt idx="87">
                  <c:v>19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</c:numCache>
            </c:numRef>
          </c:xVal>
          <c:yVal>
            <c:numRef>
              <c:f>'Model 1'!$B$26:$B$124</c:f>
              <c:numCache>
                <c:formatCode>General</c:formatCode>
                <c:ptCount val="99"/>
                <c:pt idx="0">
                  <c:v>1801.1658510174263</c:v>
                </c:pt>
                <c:pt idx="1">
                  <c:v>1522.7408369455159</c:v>
                </c:pt>
                <c:pt idx="2">
                  <c:v>1615.6778510977399</c:v>
                </c:pt>
                <c:pt idx="3">
                  <c:v>1524.2849504845622</c:v>
                </c:pt>
                <c:pt idx="4">
                  <c:v>2223.357718123033</c:v>
                </c:pt>
                <c:pt idx="5">
                  <c:v>1704.8750451423664</c:v>
                </c:pt>
                <c:pt idx="6">
                  <c:v>1345.7454614905837</c:v>
                </c:pt>
                <c:pt idx="7">
                  <c:v>1594.5035136726892</c:v>
                </c:pt>
                <c:pt idx="8">
                  <c:v>1407.148611832378</c:v>
                </c:pt>
                <c:pt idx="9">
                  <c:v>1568.4372872521046</c:v>
                </c:pt>
                <c:pt idx="10">
                  <c:v>1453.2310905237287</c:v>
                </c:pt>
                <c:pt idx="11">
                  <c:v>1476.2723298694038</c:v>
                </c:pt>
                <c:pt idx="12">
                  <c:v>1523.5128937150389</c:v>
                </c:pt>
                <c:pt idx="13">
                  <c:v>1570.3674291759125</c:v>
                </c:pt>
                <c:pt idx="14">
                  <c:v>1458.2494595256289</c:v>
                </c:pt>
                <c:pt idx="15">
                  <c:v>2261.6046095461693</c:v>
                </c:pt>
                <c:pt idx="16">
                  <c:v>2038.9127837846481</c:v>
                </c:pt>
                <c:pt idx="17">
                  <c:v>1712.4751490975793</c:v>
                </c:pt>
                <c:pt idx="18">
                  <c:v>2030.4201593198939</c:v>
                </c:pt>
                <c:pt idx="19">
                  <c:v>1660.9882730195673</c:v>
                </c:pt>
                <c:pt idx="20">
                  <c:v>1615.2918227129785</c:v>
                </c:pt>
                <c:pt idx="21">
                  <c:v>2033.1223580132248</c:v>
                </c:pt>
                <c:pt idx="22">
                  <c:v>1424.5198891466482</c:v>
                </c:pt>
                <c:pt idx="23">
                  <c:v>1685.5736259042887</c:v>
                </c:pt>
                <c:pt idx="24">
                  <c:v>2739.4146453891822</c:v>
                </c:pt>
                <c:pt idx="25">
                  <c:v>1432.1199931018614</c:v>
                </c:pt>
                <c:pt idx="26">
                  <c:v>1798.077623939334</c:v>
                </c:pt>
                <c:pt idx="27">
                  <c:v>1432.1199931018614</c:v>
                </c:pt>
                <c:pt idx="28">
                  <c:v>1432.1199931018614</c:v>
                </c:pt>
                <c:pt idx="29">
                  <c:v>1476.2723298694038</c:v>
                </c:pt>
                <c:pt idx="30">
                  <c:v>1799.2357090936187</c:v>
                </c:pt>
                <c:pt idx="31">
                  <c:v>1693.2941935995198</c:v>
                </c:pt>
                <c:pt idx="32">
                  <c:v>1574.2277130235279</c:v>
                </c:pt>
                <c:pt idx="33">
                  <c:v>1569.2093440216279</c:v>
                </c:pt>
                <c:pt idx="34">
                  <c:v>2029.6481025503708</c:v>
                </c:pt>
                <c:pt idx="35">
                  <c:v>1831.7825571536075</c:v>
                </c:pt>
                <c:pt idx="36">
                  <c:v>1712.5956128375976</c:v>
                </c:pt>
                <c:pt idx="37">
                  <c:v>1613.3616807891706</c:v>
                </c:pt>
                <c:pt idx="38">
                  <c:v>1572.2975710997202</c:v>
                </c:pt>
                <c:pt idx="39">
                  <c:v>1453.2310905237287</c:v>
                </c:pt>
                <c:pt idx="40">
                  <c:v>1827.8018095659738</c:v>
                </c:pt>
                <c:pt idx="41">
                  <c:v>2721.0782971130084</c:v>
                </c:pt>
                <c:pt idx="42">
                  <c:v>1798.849680708857</c:v>
                </c:pt>
                <c:pt idx="43">
                  <c:v>2166.7374534701376</c:v>
                </c:pt>
                <c:pt idx="44">
                  <c:v>1509.5665975342085</c:v>
                </c:pt>
                <c:pt idx="45">
                  <c:v>1685.9596542890501</c:v>
                </c:pt>
                <c:pt idx="46">
                  <c:v>1457.4774027561059</c:v>
                </c:pt>
                <c:pt idx="47">
                  <c:v>1570.3674291759125</c:v>
                </c:pt>
                <c:pt idx="48">
                  <c:v>1570.3674291759125</c:v>
                </c:pt>
                <c:pt idx="49">
                  <c:v>1919.8463032086565</c:v>
                </c:pt>
                <c:pt idx="50">
                  <c:v>1570.3674291759125</c:v>
                </c:pt>
                <c:pt idx="51">
                  <c:v>1572.2975710997202</c:v>
                </c:pt>
                <c:pt idx="52">
                  <c:v>1685.9596542890501</c:v>
                </c:pt>
                <c:pt idx="53">
                  <c:v>1526.9871491778929</c:v>
                </c:pt>
                <c:pt idx="54">
                  <c:v>1433.6641066409074</c:v>
                </c:pt>
                <c:pt idx="55">
                  <c:v>1684.0295123652425</c:v>
                </c:pt>
                <c:pt idx="56">
                  <c:v>2513.6345925495689</c:v>
                </c:pt>
                <c:pt idx="57">
                  <c:v>1508.964278834118</c:v>
                </c:pt>
                <c:pt idx="58">
                  <c:v>2052.4237772513025</c:v>
                </c:pt>
                <c:pt idx="59">
                  <c:v>1619.5381349453555</c:v>
                </c:pt>
                <c:pt idx="60">
                  <c:v>1950.728573989581</c:v>
                </c:pt>
                <c:pt idx="61">
                  <c:v>2038.9127837846481</c:v>
                </c:pt>
                <c:pt idx="62">
                  <c:v>1439.8405607970924</c:v>
                </c:pt>
                <c:pt idx="63">
                  <c:v>1497.7448185113258</c:v>
                </c:pt>
                <c:pt idx="64">
                  <c:v>1405.4114841009512</c:v>
                </c:pt>
                <c:pt idx="65">
                  <c:v>1516.6848465293492</c:v>
                </c:pt>
                <c:pt idx="66">
                  <c:v>1435.9802769494768</c:v>
                </c:pt>
                <c:pt idx="67">
                  <c:v>1614.5197659434552</c:v>
                </c:pt>
                <c:pt idx="68">
                  <c:v>1440.0814882771285</c:v>
                </c:pt>
                <c:pt idx="69">
                  <c:v>1694.0169760396286</c:v>
                </c:pt>
                <c:pt idx="70">
                  <c:v>1497.7448185113258</c:v>
                </c:pt>
                <c:pt idx="71">
                  <c:v>1386.0375144105108</c:v>
                </c:pt>
                <c:pt idx="72">
                  <c:v>1528.6270892922503</c:v>
                </c:pt>
                <c:pt idx="73">
                  <c:v>1482.0627556408272</c:v>
                </c:pt>
                <c:pt idx="74">
                  <c:v>1526.6011207931315</c:v>
                </c:pt>
                <c:pt idx="75">
                  <c:v>1408.3066969866627</c:v>
                </c:pt>
                <c:pt idx="76">
                  <c:v>1408.3066969866627</c:v>
                </c:pt>
                <c:pt idx="77">
                  <c:v>1574.9997697930512</c:v>
                </c:pt>
                <c:pt idx="78">
                  <c:v>1594.1807252911108</c:v>
                </c:pt>
                <c:pt idx="79">
                  <c:v>1384.1073724867028</c:v>
                </c:pt>
                <c:pt idx="80">
                  <c:v>1442.928787875185</c:v>
                </c:pt>
                <c:pt idx="81">
                  <c:v>1459.021516295152</c:v>
                </c:pt>
                <c:pt idx="82">
                  <c:v>1501.243711138887</c:v>
                </c:pt>
                <c:pt idx="83">
                  <c:v>1524.6709788693236</c:v>
                </c:pt>
                <c:pt idx="84">
                  <c:v>1407.5346402171397</c:v>
                </c:pt>
                <c:pt idx="85">
                  <c:v>1446.7890717228004</c:v>
                </c:pt>
                <c:pt idx="86">
                  <c:v>1822.0113837945505</c:v>
                </c:pt>
                <c:pt idx="87">
                  <c:v>1781.5988671346051</c:v>
                </c:pt>
                <c:pt idx="88">
                  <c:v>1731.6561045956391</c:v>
                </c:pt>
                <c:pt idx="89">
                  <c:v>1816.2209580231272</c:v>
                </c:pt>
                <c:pt idx="90">
                  <c:v>1750.957523833717</c:v>
                </c:pt>
                <c:pt idx="91">
                  <c:v>1435.9802769494768</c:v>
                </c:pt>
                <c:pt idx="92">
                  <c:v>1384.4934008714645</c:v>
                </c:pt>
                <c:pt idx="93">
                  <c:v>1435.9802769494768</c:v>
                </c:pt>
                <c:pt idx="94">
                  <c:v>1389.8977982581262</c:v>
                </c:pt>
                <c:pt idx="95">
                  <c:v>1443.700844644708</c:v>
                </c:pt>
                <c:pt idx="96">
                  <c:v>1462.8818001427676</c:v>
                </c:pt>
                <c:pt idx="97">
                  <c:v>1453.2310905237287</c:v>
                </c:pt>
                <c:pt idx="98">
                  <c:v>1597.3894161092214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8-4DAF-B213-678DA949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19519"/>
        <c:axId val="514962655"/>
      </c:scatterChart>
      <c:valAx>
        <c:axId val="66961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62655"/>
        <c:crosses val="autoZero"/>
        <c:crossBetween val="midCat"/>
      </c:valAx>
      <c:valAx>
        <c:axId val="514962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619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Distance</a:t>
            </a:r>
            <a:r>
              <a:rPr lang="en-US" altLang="zh-CN" baseline="0"/>
              <a:t> </a:t>
            </a:r>
            <a:r>
              <a:rPr lang="en-US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Menu'!$B$2:$B$100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20</c:v>
                </c:pt>
                <c:pt idx="5">
                  <c:v>6</c:v>
                </c:pt>
                <c:pt idx="6">
                  <c:v>2.5</c:v>
                </c:pt>
                <c:pt idx="7">
                  <c:v>19.190000000000001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0.8</c:v>
                </c:pt>
                <c:pt idx="19">
                  <c:v>0.6</c:v>
                </c:pt>
                <c:pt idx="20">
                  <c:v>0.7</c:v>
                </c:pt>
                <c:pt idx="21">
                  <c:v>1.5</c:v>
                </c:pt>
                <c:pt idx="22">
                  <c:v>5</c:v>
                </c:pt>
                <c:pt idx="23">
                  <c:v>1</c:v>
                </c:pt>
                <c:pt idx="24">
                  <c:v>5.4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3</c:v>
                </c:pt>
                <c:pt idx="32">
                  <c:v>2</c:v>
                </c:pt>
                <c:pt idx="33">
                  <c:v>0.7</c:v>
                </c:pt>
                <c:pt idx="34">
                  <c:v>0.6</c:v>
                </c:pt>
                <c:pt idx="35">
                  <c:v>15</c:v>
                </c:pt>
                <c:pt idx="36">
                  <c:v>8</c:v>
                </c:pt>
                <c:pt idx="37">
                  <c:v>0.2</c:v>
                </c:pt>
                <c:pt idx="38">
                  <c:v>1.5</c:v>
                </c:pt>
                <c:pt idx="39">
                  <c:v>0.5</c:v>
                </c:pt>
                <c:pt idx="40">
                  <c:v>8</c:v>
                </c:pt>
                <c:pt idx="41">
                  <c:v>0.65</c:v>
                </c:pt>
                <c:pt idx="42">
                  <c:v>0.5</c:v>
                </c:pt>
                <c:pt idx="43">
                  <c:v>0.3</c:v>
                </c:pt>
                <c:pt idx="44">
                  <c:v>33</c:v>
                </c:pt>
                <c:pt idx="45">
                  <c:v>1.1000000000000001</c:v>
                </c:pt>
                <c:pt idx="46">
                  <c:v>1.6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1.5</c:v>
                </c:pt>
                <c:pt idx="52">
                  <c:v>1.1000000000000001</c:v>
                </c:pt>
                <c:pt idx="53">
                  <c:v>1.7</c:v>
                </c:pt>
                <c:pt idx="54">
                  <c:v>1.4</c:v>
                </c:pt>
                <c:pt idx="55">
                  <c:v>0.6</c:v>
                </c:pt>
                <c:pt idx="56">
                  <c:v>6.6</c:v>
                </c:pt>
                <c:pt idx="57">
                  <c:v>3</c:v>
                </c:pt>
                <c:pt idx="58">
                  <c:v>6.5</c:v>
                </c:pt>
                <c:pt idx="59">
                  <c:v>1.8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0.05</c:v>
                </c:pt>
                <c:pt idx="65">
                  <c:v>5</c:v>
                </c:pt>
                <c:pt idx="66">
                  <c:v>2</c:v>
                </c:pt>
                <c:pt idx="67">
                  <c:v>0.5</c:v>
                </c:pt>
                <c:pt idx="68">
                  <c:v>15</c:v>
                </c:pt>
                <c:pt idx="69">
                  <c:v>39</c:v>
                </c:pt>
                <c:pt idx="70">
                  <c:v>18</c:v>
                </c:pt>
                <c:pt idx="71">
                  <c:v>1</c:v>
                </c:pt>
                <c:pt idx="72">
                  <c:v>26</c:v>
                </c:pt>
                <c:pt idx="73">
                  <c:v>2</c:v>
                </c:pt>
                <c:pt idx="74">
                  <c:v>1.6</c:v>
                </c:pt>
                <c:pt idx="75">
                  <c:v>0.8</c:v>
                </c:pt>
                <c:pt idx="76">
                  <c:v>0.8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1.1000000000000001</c:v>
                </c:pt>
                <c:pt idx="84">
                  <c:v>0.6</c:v>
                </c:pt>
                <c:pt idx="85">
                  <c:v>4.8</c:v>
                </c:pt>
                <c:pt idx="86">
                  <c:v>6.5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0.6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0.5</c:v>
                </c:pt>
                <c:pt idx="98">
                  <c:v>8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EB-4262-BF81-A60C7C3ED10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Menu'!$B$2:$B$100</c:f>
              <c:numCache>
                <c:formatCode>General</c:formatCode>
                <c:ptCount val="99"/>
                <c:pt idx="0">
                  <c:v>1.1000000000000001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20</c:v>
                </c:pt>
                <c:pt idx="5">
                  <c:v>6</c:v>
                </c:pt>
                <c:pt idx="6">
                  <c:v>2.5</c:v>
                </c:pt>
                <c:pt idx="7">
                  <c:v>19.190000000000001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0.8</c:v>
                </c:pt>
                <c:pt idx="19">
                  <c:v>0.6</c:v>
                </c:pt>
                <c:pt idx="20">
                  <c:v>0.7</c:v>
                </c:pt>
                <c:pt idx="21">
                  <c:v>1.5</c:v>
                </c:pt>
                <c:pt idx="22">
                  <c:v>5</c:v>
                </c:pt>
                <c:pt idx="23">
                  <c:v>1</c:v>
                </c:pt>
                <c:pt idx="24">
                  <c:v>5.4</c:v>
                </c:pt>
                <c:pt idx="25">
                  <c:v>1</c:v>
                </c:pt>
                <c:pt idx="26">
                  <c:v>0.3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0.6</c:v>
                </c:pt>
                <c:pt idx="31">
                  <c:v>3</c:v>
                </c:pt>
                <c:pt idx="32">
                  <c:v>2</c:v>
                </c:pt>
                <c:pt idx="33">
                  <c:v>0.7</c:v>
                </c:pt>
                <c:pt idx="34">
                  <c:v>0.6</c:v>
                </c:pt>
                <c:pt idx="35">
                  <c:v>15</c:v>
                </c:pt>
                <c:pt idx="36">
                  <c:v>8</c:v>
                </c:pt>
                <c:pt idx="37">
                  <c:v>0.2</c:v>
                </c:pt>
                <c:pt idx="38">
                  <c:v>1.5</c:v>
                </c:pt>
                <c:pt idx="39">
                  <c:v>0.5</c:v>
                </c:pt>
                <c:pt idx="40">
                  <c:v>8</c:v>
                </c:pt>
                <c:pt idx="41">
                  <c:v>0.65</c:v>
                </c:pt>
                <c:pt idx="42">
                  <c:v>0.5</c:v>
                </c:pt>
                <c:pt idx="43">
                  <c:v>0.3</c:v>
                </c:pt>
                <c:pt idx="44">
                  <c:v>33</c:v>
                </c:pt>
                <c:pt idx="45">
                  <c:v>1.1000000000000001</c:v>
                </c:pt>
                <c:pt idx="46">
                  <c:v>1.6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1.5</c:v>
                </c:pt>
                <c:pt idx="52">
                  <c:v>1.1000000000000001</c:v>
                </c:pt>
                <c:pt idx="53">
                  <c:v>1.7</c:v>
                </c:pt>
                <c:pt idx="54">
                  <c:v>1.4</c:v>
                </c:pt>
                <c:pt idx="55">
                  <c:v>0.6</c:v>
                </c:pt>
                <c:pt idx="56">
                  <c:v>6.6</c:v>
                </c:pt>
                <c:pt idx="57">
                  <c:v>3</c:v>
                </c:pt>
                <c:pt idx="58">
                  <c:v>6.5</c:v>
                </c:pt>
                <c:pt idx="59">
                  <c:v>1.8</c:v>
                </c:pt>
                <c:pt idx="60">
                  <c:v>10</c:v>
                </c:pt>
                <c:pt idx="61">
                  <c:v>3</c:v>
                </c:pt>
                <c:pt idx="62">
                  <c:v>3</c:v>
                </c:pt>
                <c:pt idx="63">
                  <c:v>18</c:v>
                </c:pt>
                <c:pt idx="64">
                  <c:v>0.05</c:v>
                </c:pt>
                <c:pt idx="65">
                  <c:v>5</c:v>
                </c:pt>
                <c:pt idx="66">
                  <c:v>2</c:v>
                </c:pt>
                <c:pt idx="67">
                  <c:v>0.5</c:v>
                </c:pt>
                <c:pt idx="68">
                  <c:v>15</c:v>
                </c:pt>
                <c:pt idx="69">
                  <c:v>39</c:v>
                </c:pt>
                <c:pt idx="70">
                  <c:v>18</c:v>
                </c:pt>
                <c:pt idx="71">
                  <c:v>1</c:v>
                </c:pt>
                <c:pt idx="72">
                  <c:v>26</c:v>
                </c:pt>
                <c:pt idx="73">
                  <c:v>2</c:v>
                </c:pt>
                <c:pt idx="74">
                  <c:v>1.6</c:v>
                </c:pt>
                <c:pt idx="75">
                  <c:v>0.8</c:v>
                </c:pt>
                <c:pt idx="76">
                  <c:v>0.8</c:v>
                </c:pt>
                <c:pt idx="77">
                  <c:v>2.2000000000000002</c:v>
                </c:pt>
                <c:pt idx="78">
                  <c:v>1.2</c:v>
                </c:pt>
                <c:pt idx="79">
                  <c:v>0.5</c:v>
                </c:pt>
                <c:pt idx="80">
                  <c:v>3.8</c:v>
                </c:pt>
                <c:pt idx="81">
                  <c:v>2</c:v>
                </c:pt>
                <c:pt idx="82">
                  <c:v>1</c:v>
                </c:pt>
                <c:pt idx="83">
                  <c:v>1.1000000000000001</c:v>
                </c:pt>
                <c:pt idx="84">
                  <c:v>0.6</c:v>
                </c:pt>
                <c:pt idx="85">
                  <c:v>4.8</c:v>
                </c:pt>
                <c:pt idx="86">
                  <c:v>6.5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0.6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0.5</c:v>
                </c:pt>
                <c:pt idx="98">
                  <c:v>8</c:v>
                </c:pt>
              </c:numCache>
            </c:numRef>
          </c:xVal>
          <c:yVal>
            <c:numRef>
              <c:f>Distance!$B$25:$B$123</c:f>
              <c:numCache>
                <c:formatCode>General</c:formatCode>
                <c:ptCount val="99"/>
                <c:pt idx="0">
                  <c:v>1728.2758489894647</c:v>
                </c:pt>
                <c:pt idx="1">
                  <c:v>1742.6402788077883</c:v>
                </c:pt>
                <c:pt idx="2">
                  <c:v>1736.8945068804589</c:v>
                </c:pt>
                <c:pt idx="3">
                  <c:v>1731.1487349531294</c:v>
                </c:pt>
                <c:pt idx="4">
                  <c:v>1185.3004018568377</c:v>
                </c:pt>
                <c:pt idx="5">
                  <c:v>1587.5044367698947</c:v>
                </c:pt>
                <c:pt idx="6">
                  <c:v>1688.0554454981591</c:v>
                </c:pt>
                <c:pt idx="7">
                  <c:v>1208.5707781625217</c:v>
                </c:pt>
                <c:pt idx="8">
                  <c:v>1745.5131647714529</c:v>
                </c:pt>
                <c:pt idx="9">
                  <c:v>1745.5131647714529</c:v>
                </c:pt>
                <c:pt idx="10">
                  <c:v>1745.5131647714529</c:v>
                </c:pt>
                <c:pt idx="11">
                  <c:v>1745.5131647714529</c:v>
                </c:pt>
                <c:pt idx="12">
                  <c:v>1736.8945068804589</c:v>
                </c:pt>
                <c:pt idx="13">
                  <c:v>1731.1487349531294</c:v>
                </c:pt>
                <c:pt idx="14">
                  <c:v>1708.1656472438119</c:v>
                </c:pt>
                <c:pt idx="15">
                  <c:v>1731.1487349531294</c:v>
                </c:pt>
                <c:pt idx="16">
                  <c:v>1673.6910156798356</c:v>
                </c:pt>
                <c:pt idx="17">
                  <c:v>1702.4198753164826</c:v>
                </c:pt>
                <c:pt idx="18">
                  <c:v>1736.8945068804589</c:v>
                </c:pt>
                <c:pt idx="19">
                  <c:v>1742.6402788077883</c:v>
                </c:pt>
                <c:pt idx="20">
                  <c:v>1739.7673928441236</c:v>
                </c:pt>
                <c:pt idx="21">
                  <c:v>1716.7843051348061</c:v>
                </c:pt>
                <c:pt idx="22">
                  <c:v>1616.2332964065417</c:v>
                </c:pt>
                <c:pt idx="23">
                  <c:v>1731.1487349531294</c:v>
                </c:pt>
                <c:pt idx="24">
                  <c:v>1604.7417525518829</c:v>
                </c:pt>
                <c:pt idx="25">
                  <c:v>1731.1487349531294</c:v>
                </c:pt>
                <c:pt idx="26">
                  <c:v>1751.2589366987825</c:v>
                </c:pt>
                <c:pt idx="27">
                  <c:v>1731.1487349531294</c:v>
                </c:pt>
                <c:pt idx="28">
                  <c:v>1731.1487349531294</c:v>
                </c:pt>
                <c:pt idx="29">
                  <c:v>1745.5131647714529</c:v>
                </c:pt>
                <c:pt idx="30">
                  <c:v>1742.6402788077883</c:v>
                </c:pt>
                <c:pt idx="31">
                  <c:v>1673.6910156798356</c:v>
                </c:pt>
                <c:pt idx="32">
                  <c:v>1702.4198753164826</c:v>
                </c:pt>
                <c:pt idx="33">
                  <c:v>1739.7673928441236</c:v>
                </c:pt>
                <c:pt idx="34">
                  <c:v>1742.6402788077883</c:v>
                </c:pt>
                <c:pt idx="35">
                  <c:v>1328.9447000400723</c:v>
                </c:pt>
                <c:pt idx="36">
                  <c:v>1530.0467174966009</c:v>
                </c:pt>
                <c:pt idx="37">
                  <c:v>1754.1318226624471</c:v>
                </c:pt>
                <c:pt idx="38">
                  <c:v>1716.7843051348061</c:v>
                </c:pt>
                <c:pt idx="39">
                  <c:v>1745.5131647714529</c:v>
                </c:pt>
                <c:pt idx="40">
                  <c:v>1530.0467174966009</c:v>
                </c:pt>
                <c:pt idx="41">
                  <c:v>1741.2038358259558</c:v>
                </c:pt>
                <c:pt idx="42">
                  <c:v>1745.5131647714529</c:v>
                </c:pt>
                <c:pt idx="43">
                  <c:v>1751.2589366987825</c:v>
                </c:pt>
                <c:pt idx="44">
                  <c:v>811.82522658042751</c:v>
                </c:pt>
                <c:pt idx="45">
                  <c:v>1728.2758489894647</c:v>
                </c:pt>
                <c:pt idx="46">
                  <c:v>1713.9114191711412</c:v>
                </c:pt>
                <c:pt idx="47">
                  <c:v>1731.1487349531294</c:v>
                </c:pt>
                <c:pt idx="48">
                  <c:v>1731.1487349531294</c:v>
                </c:pt>
                <c:pt idx="49">
                  <c:v>1702.4198753164826</c:v>
                </c:pt>
                <c:pt idx="50">
                  <c:v>1731.1487349531294</c:v>
                </c:pt>
                <c:pt idx="51">
                  <c:v>1716.7843051348061</c:v>
                </c:pt>
                <c:pt idx="52">
                  <c:v>1728.2758489894647</c:v>
                </c:pt>
                <c:pt idx="53">
                  <c:v>1711.0385332074766</c:v>
                </c:pt>
                <c:pt idx="54">
                  <c:v>1719.6571910984708</c:v>
                </c:pt>
                <c:pt idx="55">
                  <c:v>1742.6402788077883</c:v>
                </c:pt>
                <c:pt idx="56">
                  <c:v>1570.2671209879068</c:v>
                </c:pt>
                <c:pt idx="57">
                  <c:v>1673.6910156798356</c:v>
                </c:pt>
                <c:pt idx="58">
                  <c:v>1573.1400069515714</c:v>
                </c:pt>
                <c:pt idx="59">
                  <c:v>1708.1656472438119</c:v>
                </c:pt>
                <c:pt idx="60">
                  <c:v>1472.588998223307</c:v>
                </c:pt>
                <c:pt idx="61">
                  <c:v>1673.6910156798356</c:v>
                </c:pt>
                <c:pt idx="62">
                  <c:v>1673.6910156798356</c:v>
                </c:pt>
                <c:pt idx="63">
                  <c:v>1242.7581211301317</c:v>
                </c:pt>
                <c:pt idx="64">
                  <c:v>1758.441151607944</c:v>
                </c:pt>
                <c:pt idx="65">
                  <c:v>1616.2332964065417</c:v>
                </c:pt>
                <c:pt idx="66">
                  <c:v>1702.4198753164826</c:v>
                </c:pt>
                <c:pt idx="67">
                  <c:v>1745.5131647714529</c:v>
                </c:pt>
                <c:pt idx="68">
                  <c:v>1328.9447000400723</c:v>
                </c:pt>
                <c:pt idx="69">
                  <c:v>639.4520687605459</c:v>
                </c:pt>
                <c:pt idx="70">
                  <c:v>1242.7581211301317</c:v>
                </c:pt>
                <c:pt idx="71">
                  <c:v>1731.1487349531294</c:v>
                </c:pt>
                <c:pt idx="72">
                  <c:v>1012.927244036956</c:v>
                </c:pt>
                <c:pt idx="73">
                  <c:v>1702.4198753164826</c:v>
                </c:pt>
                <c:pt idx="74">
                  <c:v>1713.9114191711412</c:v>
                </c:pt>
                <c:pt idx="75">
                  <c:v>1736.8945068804589</c:v>
                </c:pt>
                <c:pt idx="76">
                  <c:v>1736.8945068804589</c:v>
                </c:pt>
                <c:pt idx="77">
                  <c:v>1696.6741033891531</c:v>
                </c:pt>
                <c:pt idx="78">
                  <c:v>1725.4029630258001</c:v>
                </c:pt>
                <c:pt idx="79">
                  <c:v>1745.5131647714529</c:v>
                </c:pt>
                <c:pt idx="80">
                  <c:v>1650.7079279705181</c:v>
                </c:pt>
                <c:pt idx="81">
                  <c:v>1702.4198753164826</c:v>
                </c:pt>
                <c:pt idx="82">
                  <c:v>1731.1487349531294</c:v>
                </c:pt>
                <c:pt idx="83">
                  <c:v>1728.2758489894647</c:v>
                </c:pt>
                <c:pt idx="84">
                  <c:v>1742.6402788077883</c:v>
                </c:pt>
                <c:pt idx="85">
                  <c:v>1621.9790683338711</c:v>
                </c:pt>
                <c:pt idx="86">
                  <c:v>1573.1400069515714</c:v>
                </c:pt>
                <c:pt idx="87">
                  <c:v>1702.4198753164826</c:v>
                </c:pt>
                <c:pt idx="88">
                  <c:v>1731.1487349531294</c:v>
                </c:pt>
                <c:pt idx="89">
                  <c:v>1616.2332964065417</c:v>
                </c:pt>
                <c:pt idx="90">
                  <c:v>1587.5044367698947</c:v>
                </c:pt>
                <c:pt idx="91">
                  <c:v>1702.4198753164826</c:v>
                </c:pt>
                <c:pt idx="92">
                  <c:v>1742.6402788077883</c:v>
                </c:pt>
                <c:pt idx="93">
                  <c:v>1702.4198753164826</c:v>
                </c:pt>
                <c:pt idx="94">
                  <c:v>1702.4198753164826</c:v>
                </c:pt>
                <c:pt idx="95">
                  <c:v>1644.9621560431888</c:v>
                </c:pt>
                <c:pt idx="96">
                  <c:v>1673.6910156798356</c:v>
                </c:pt>
                <c:pt idx="97">
                  <c:v>1745.5131647714529</c:v>
                </c:pt>
                <c:pt idx="98">
                  <c:v>1530.0467174966009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EB-4262-BF81-A60C7C3E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53359"/>
        <c:axId val="916271391"/>
      </c:scatterChart>
      <c:valAx>
        <c:axId val="100565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71391"/>
        <c:crosses val="autoZero"/>
        <c:crossBetween val="midCat"/>
      </c:valAx>
      <c:valAx>
        <c:axId val="91627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653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49732222778512"/>
          <c:y val="0.26167636228307284"/>
          <c:w val="0.75468572208820717"/>
          <c:h val="0.5753569749676812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Menu'!$C$2:$C$100</c:f>
              <c:numCache>
                <c:formatCode>General</c:formatCode>
                <c:ptCount val="99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40</c:v>
                </c:pt>
                <c:pt idx="16">
                  <c:v>30</c:v>
                </c:pt>
                <c:pt idx="17">
                  <c:v>16</c:v>
                </c:pt>
                <c:pt idx="18">
                  <c:v>30</c:v>
                </c:pt>
                <c:pt idx="19">
                  <c:v>14</c:v>
                </c:pt>
                <c:pt idx="20">
                  <c:v>12</c:v>
                </c:pt>
                <c:pt idx="21">
                  <c:v>30</c:v>
                </c:pt>
                <c:pt idx="22">
                  <c:v>3</c:v>
                </c:pt>
                <c:pt idx="23">
                  <c:v>15</c:v>
                </c:pt>
                <c:pt idx="24">
                  <c:v>60</c:v>
                </c:pt>
                <c:pt idx="25">
                  <c:v>4</c:v>
                </c:pt>
                <c:pt idx="26">
                  <c:v>20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10</c:v>
                </c:pt>
                <c:pt idx="34">
                  <c:v>30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60</c:v>
                </c:pt>
                <c:pt idx="42">
                  <c:v>20</c:v>
                </c:pt>
                <c:pt idx="43">
                  <c:v>36</c:v>
                </c:pt>
                <c:pt idx="44">
                  <c:v>2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25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15</c:v>
                </c:pt>
                <c:pt idx="56">
                  <c:v>50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25</c:v>
                </c:pt>
                <c:pt idx="61">
                  <c:v>30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20</c:v>
                </c:pt>
                <c:pt idx="87">
                  <c:v>19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</c:numCache>
            </c:numRef>
          </c:xVal>
          <c:yVal>
            <c:numRef>
              <c:f>'Dine out'!$C$25:$C$123</c:f>
              <c:numCache>
                <c:formatCode>General</c:formatCode>
                <c:ptCount val="99"/>
                <c:pt idx="0">
                  <c:v>-314.93854151319988</c:v>
                </c:pt>
                <c:pt idx="1">
                  <c:v>-45.366011596736598</c:v>
                </c:pt>
                <c:pt idx="2">
                  <c:v>-135.2235215688911</c:v>
                </c:pt>
                <c:pt idx="3">
                  <c:v>454.6339884032634</c:v>
                </c:pt>
                <c:pt idx="4">
                  <c:v>1522.0271208823792</c:v>
                </c:pt>
                <c:pt idx="5">
                  <c:v>-902.61665404800669</c:v>
                </c:pt>
                <c:pt idx="6">
                  <c:v>-165.65099165242759</c:v>
                </c:pt>
                <c:pt idx="7">
                  <c:v>-400.2260115967365</c:v>
                </c:pt>
                <c:pt idx="8">
                  <c:v>-33.044124131543413</c:v>
                </c:pt>
                <c:pt idx="9">
                  <c:v>-90.294766582813736</c:v>
                </c:pt>
                <c:pt idx="10">
                  <c:v>-877.97287911762078</c:v>
                </c:pt>
                <c:pt idx="11">
                  <c:v>-600.43725661065923</c:v>
                </c:pt>
                <c:pt idx="12">
                  <c:v>-745.3660115967366</c:v>
                </c:pt>
                <c:pt idx="13">
                  <c:v>-590.29476658281374</c:v>
                </c:pt>
                <c:pt idx="14">
                  <c:v>1522.0271208823792</c:v>
                </c:pt>
                <c:pt idx="15">
                  <c:v>435.77390862602806</c:v>
                </c:pt>
                <c:pt idx="16">
                  <c:v>960.41768355641398</c:v>
                </c:pt>
                <c:pt idx="17">
                  <c:v>-1125.0810315410454</c:v>
                </c:pt>
                <c:pt idx="18">
                  <c:v>360.41768355641398</c:v>
                </c:pt>
                <c:pt idx="19">
                  <c:v>-788.15227655496824</c:v>
                </c:pt>
                <c:pt idx="20">
                  <c:v>-1285.2235215688911</c:v>
                </c:pt>
                <c:pt idx="21">
                  <c:v>-1539.582316443586</c:v>
                </c:pt>
                <c:pt idx="22">
                  <c:v>-1083.0441241315434</c:v>
                </c:pt>
                <c:pt idx="23">
                  <c:v>-702.61665404800669</c:v>
                </c:pt>
                <c:pt idx="24">
                  <c:v>786.48635876525532</c:v>
                </c:pt>
                <c:pt idx="25">
                  <c:v>2544.4914983754179</c:v>
                </c:pt>
                <c:pt idx="26">
                  <c:v>185.06145848680012</c:v>
                </c:pt>
                <c:pt idx="27">
                  <c:v>-1037.3685016245822</c:v>
                </c:pt>
                <c:pt idx="28">
                  <c:v>-349.29850162458206</c:v>
                </c:pt>
                <c:pt idx="29">
                  <c:v>499.56274338934077</c:v>
                </c:pt>
                <c:pt idx="30">
                  <c:v>1185.0614584868001</c:v>
                </c:pt>
                <c:pt idx="31">
                  <c:v>297.38334595199331</c:v>
                </c:pt>
                <c:pt idx="32">
                  <c:v>909.70523341718626</c:v>
                </c:pt>
                <c:pt idx="33">
                  <c:v>-390.29476658281374</c:v>
                </c:pt>
                <c:pt idx="34">
                  <c:v>1960.417683556414</c:v>
                </c:pt>
                <c:pt idx="35">
                  <c:v>-1392.4741640201612</c:v>
                </c:pt>
                <c:pt idx="36">
                  <c:v>-702.61665404800669</c:v>
                </c:pt>
                <c:pt idx="37">
                  <c:v>1664.7764784311089</c:v>
                </c:pt>
                <c:pt idx="38">
                  <c:v>-990.29476658281374</c:v>
                </c:pt>
                <c:pt idx="39">
                  <c:v>222.02712088237922</c:v>
                </c:pt>
                <c:pt idx="40">
                  <c:v>-814.93854151319988</c:v>
                </c:pt>
                <c:pt idx="41">
                  <c:v>286.48635876525532</c:v>
                </c:pt>
                <c:pt idx="42">
                  <c:v>-614.93854151319988</c:v>
                </c:pt>
                <c:pt idx="43">
                  <c:v>950.63141859818234</c:v>
                </c:pt>
                <c:pt idx="44">
                  <c:v>889.42025336149527</c:v>
                </c:pt>
                <c:pt idx="45">
                  <c:v>-102.61665404800669</c:v>
                </c:pt>
                <c:pt idx="46">
                  <c:v>522.02712088237922</c:v>
                </c:pt>
                <c:pt idx="47">
                  <c:v>609.70523341718626</c:v>
                </c:pt>
                <c:pt idx="48">
                  <c:v>-190.29476658281374</c:v>
                </c:pt>
                <c:pt idx="49">
                  <c:v>72.739571021606935</c:v>
                </c:pt>
                <c:pt idx="50">
                  <c:v>-290.29476658281374</c:v>
                </c:pt>
                <c:pt idx="51">
                  <c:v>-290.29476658281374</c:v>
                </c:pt>
                <c:pt idx="52">
                  <c:v>-102.61665404800669</c:v>
                </c:pt>
                <c:pt idx="53">
                  <c:v>-145.3660115967366</c:v>
                </c:pt>
                <c:pt idx="54">
                  <c:v>-255.5085016245821</c:v>
                </c:pt>
                <c:pt idx="55">
                  <c:v>-2.6166540480066942</c:v>
                </c:pt>
                <c:pt idx="56">
                  <c:v>-1088.8698663043583</c:v>
                </c:pt>
                <c:pt idx="57">
                  <c:v>-1122.9016341036979</c:v>
                </c:pt>
                <c:pt idx="58">
                  <c:v>-839.58231644358602</c:v>
                </c:pt>
                <c:pt idx="59">
                  <c:v>664.7764784311089</c:v>
                </c:pt>
                <c:pt idx="60">
                  <c:v>-1427.2604289783931</c:v>
                </c:pt>
                <c:pt idx="61">
                  <c:v>-1039.582316443586</c:v>
                </c:pt>
                <c:pt idx="62">
                  <c:v>-1155.5085016245821</c:v>
                </c:pt>
                <c:pt idx="63">
                  <c:v>-1285.5085016245821</c:v>
                </c:pt>
                <c:pt idx="64">
                  <c:v>2866.9558758684566</c:v>
                </c:pt>
                <c:pt idx="65">
                  <c:v>-522.90163410369792</c:v>
                </c:pt>
                <c:pt idx="66">
                  <c:v>544.4914983754179</c:v>
                </c:pt>
                <c:pt idx="67">
                  <c:v>-935.2235215688911</c:v>
                </c:pt>
                <c:pt idx="68">
                  <c:v>-1160.5797466385047</c:v>
                </c:pt>
                <c:pt idx="69">
                  <c:v>-1267.8303890897751</c:v>
                </c:pt>
                <c:pt idx="70">
                  <c:v>-1205.5085016245821</c:v>
                </c:pt>
                <c:pt idx="71">
                  <c:v>-410.57974663850473</c:v>
                </c:pt>
                <c:pt idx="72">
                  <c:v>-955.5085016245821</c:v>
                </c:pt>
                <c:pt idx="73">
                  <c:v>1499.5627433893408</c:v>
                </c:pt>
                <c:pt idx="74">
                  <c:v>1204.6339884032634</c:v>
                </c:pt>
                <c:pt idx="75">
                  <c:v>-1233.0441241315434</c:v>
                </c:pt>
                <c:pt idx="76">
                  <c:v>1966.9558758684566</c:v>
                </c:pt>
                <c:pt idx="77">
                  <c:v>109.70523341718626</c:v>
                </c:pt>
                <c:pt idx="78">
                  <c:v>-162.75914407585242</c:v>
                </c:pt>
                <c:pt idx="79">
                  <c:v>1473.4202533614953</c:v>
                </c:pt>
                <c:pt idx="80">
                  <c:v>-155.5085016245821</c:v>
                </c:pt>
                <c:pt idx="81">
                  <c:v>-277.97287911762078</c:v>
                </c:pt>
                <c:pt idx="82">
                  <c:v>-122.90163410369792</c:v>
                </c:pt>
                <c:pt idx="83">
                  <c:v>2054.6339884032632</c:v>
                </c:pt>
                <c:pt idx="84">
                  <c:v>366.95587586845659</c:v>
                </c:pt>
                <c:pt idx="85">
                  <c:v>444.4914983754179</c:v>
                </c:pt>
                <c:pt idx="86">
                  <c:v>185.06145848680012</c:v>
                </c:pt>
                <c:pt idx="87">
                  <c:v>-1092.4741640201612</c:v>
                </c:pt>
                <c:pt idx="88">
                  <c:v>-1347.5454090340841</c:v>
                </c:pt>
                <c:pt idx="89">
                  <c:v>2185.0614584867999</c:v>
                </c:pt>
                <c:pt idx="90">
                  <c:v>3252.4545909659159</c:v>
                </c:pt>
                <c:pt idx="91">
                  <c:v>-255.5085016245821</c:v>
                </c:pt>
                <c:pt idx="92">
                  <c:v>-1010.5797466385047</c:v>
                </c:pt>
                <c:pt idx="93">
                  <c:v>-155.5085016245821</c:v>
                </c:pt>
                <c:pt idx="94">
                  <c:v>-210.57974663850473</c:v>
                </c:pt>
                <c:pt idx="95">
                  <c:v>44.491498375417905</c:v>
                </c:pt>
                <c:pt idx="96">
                  <c:v>122.02712088237922</c:v>
                </c:pt>
                <c:pt idx="97">
                  <c:v>302.02712088237922</c:v>
                </c:pt>
                <c:pt idx="98">
                  <c:v>1409.7052334171863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16-45DA-869E-D71BEC36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66304"/>
        <c:axId val="199139632"/>
      </c:scatterChart>
      <c:valAx>
        <c:axId val="3673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139632"/>
        <c:crosses val="autoZero"/>
        <c:crossBetween val="midCat"/>
      </c:valAx>
      <c:valAx>
        <c:axId val="19913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366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Menu'!$C$2:$C$100</c:f>
              <c:numCache>
                <c:formatCode>General</c:formatCode>
                <c:ptCount val="99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40</c:v>
                </c:pt>
                <c:pt idx="16">
                  <c:v>30</c:v>
                </c:pt>
                <c:pt idx="17">
                  <c:v>16</c:v>
                </c:pt>
                <c:pt idx="18">
                  <c:v>30</c:v>
                </c:pt>
                <c:pt idx="19">
                  <c:v>14</c:v>
                </c:pt>
                <c:pt idx="20">
                  <c:v>12</c:v>
                </c:pt>
                <c:pt idx="21">
                  <c:v>30</c:v>
                </c:pt>
                <c:pt idx="22">
                  <c:v>3</c:v>
                </c:pt>
                <c:pt idx="23">
                  <c:v>15</c:v>
                </c:pt>
                <c:pt idx="24">
                  <c:v>60</c:v>
                </c:pt>
                <c:pt idx="25">
                  <c:v>4</c:v>
                </c:pt>
                <c:pt idx="26">
                  <c:v>20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10</c:v>
                </c:pt>
                <c:pt idx="34">
                  <c:v>30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60</c:v>
                </c:pt>
                <c:pt idx="42">
                  <c:v>20</c:v>
                </c:pt>
                <c:pt idx="43">
                  <c:v>36</c:v>
                </c:pt>
                <c:pt idx="44">
                  <c:v>2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25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15</c:v>
                </c:pt>
                <c:pt idx="56">
                  <c:v>50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25</c:v>
                </c:pt>
                <c:pt idx="61">
                  <c:v>30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20</c:v>
                </c:pt>
                <c:pt idx="87">
                  <c:v>19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D-4C4F-AEB1-418475CEA77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Menu'!$C$2:$C$100</c:f>
              <c:numCache>
                <c:formatCode>General</c:formatCode>
                <c:ptCount val="99"/>
                <c:pt idx="0">
                  <c:v>20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40</c:v>
                </c:pt>
                <c:pt idx="16">
                  <c:v>30</c:v>
                </c:pt>
                <c:pt idx="17">
                  <c:v>16</c:v>
                </c:pt>
                <c:pt idx="18">
                  <c:v>30</c:v>
                </c:pt>
                <c:pt idx="19">
                  <c:v>14</c:v>
                </c:pt>
                <c:pt idx="20">
                  <c:v>12</c:v>
                </c:pt>
                <c:pt idx="21">
                  <c:v>30</c:v>
                </c:pt>
                <c:pt idx="22">
                  <c:v>3</c:v>
                </c:pt>
                <c:pt idx="23">
                  <c:v>15</c:v>
                </c:pt>
                <c:pt idx="24">
                  <c:v>60</c:v>
                </c:pt>
                <c:pt idx="25">
                  <c:v>4</c:v>
                </c:pt>
                <c:pt idx="26">
                  <c:v>20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10</c:v>
                </c:pt>
                <c:pt idx="34">
                  <c:v>30</c:v>
                </c:pt>
                <c:pt idx="35">
                  <c:v>19</c:v>
                </c:pt>
                <c:pt idx="36">
                  <c:v>15</c:v>
                </c:pt>
                <c:pt idx="37">
                  <c:v>12</c:v>
                </c:pt>
                <c:pt idx="38">
                  <c:v>10</c:v>
                </c:pt>
                <c:pt idx="39">
                  <c:v>5</c:v>
                </c:pt>
                <c:pt idx="40">
                  <c:v>20</c:v>
                </c:pt>
                <c:pt idx="41">
                  <c:v>60</c:v>
                </c:pt>
                <c:pt idx="42">
                  <c:v>20</c:v>
                </c:pt>
                <c:pt idx="43">
                  <c:v>36</c:v>
                </c:pt>
                <c:pt idx="44">
                  <c:v>2</c:v>
                </c:pt>
                <c:pt idx="45">
                  <c:v>15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25</c:v>
                </c:pt>
                <c:pt idx="50">
                  <c:v>10</c:v>
                </c:pt>
                <c:pt idx="51">
                  <c:v>10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15</c:v>
                </c:pt>
                <c:pt idx="56">
                  <c:v>50</c:v>
                </c:pt>
                <c:pt idx="57">
                  <c:v>7</c:v>
                </c:pt>
                <c:pt idx="58">
                  <c:v>30</c:v>
                </c:pt>
                <c:pt idx="59">
                  <c:v>12</c:v>
                </c:pt>
                <c:pt idx="60">
                  <c:v>25</c:v>
                </c:pt>
                <c:pt idx="61">
                  <c:v>30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12</c:v>
                </c:pt>
                <c:pt idx="68">
                  <c:v>2</c:v>
                </c:pt>
                <c:pt idx="69">
                  <c:v>9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10</c:v>
                </c:pt>
                <c:pt idx="78">
                  <c:v>11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20</c:v>
                </c:pt>
                <c:pt idx="87">
                  <c:v>19</c:v>
                </c:pt>
                <c:pt idx="88">
                  <c:v>17</c:v>
                </c:pt>
                <c:pt idx="89">
                  <c:v>20</c:v>
                </c:pt>
                <c:pt idx="90">
                  <c:v>17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</c:numCache>
            </c:numRef>
          </c:xVal>
          <c:yVal>
            <c:numRef>
              <c:f>'Dine out'!$B$25:$B$123</c:f>
              <c:numCache>
                <c:formatCode>General</c:formatCode>
                <c:ptCount val="99"/>
                <c:pt idx="0">
                  <c:v>1814.9385415131999</c:v>
                </c:pt>
                <c:pt idx="1">
                  <c:v>1545.3660115967366</c:v>
                </c:pt>
                <c:pt idx="2">
                  <c:v>1635.2235215688911</c:v>
                </c:pt>
                <c:pt idx="3">
                  <c:v>1545.3660115967366</c:v>
                </c:pt>
                <c:pt idx="4">
                  <c:v>1477.9728791176208</c:v>
                </c:pt>
                <c:pt idx="5">
                  <c:v>1702.6166540480067</c:v>
                </c:pt>
                <c:pt idx="6">
                  <c:v>1365.6509916524276</c:v>
                </c:pt>
                <c:pt idx="7">
                  <c:v>1545.3660115967366</c:v>
                </c:pt>
                <c:pt idx="8">
                  <c:v>1433.0441241315434</c:v>
                </c:pt>
                <c:pt idx="9">
                  <c:v>1590.2947665828137</c:v>
                </c:pt>
                <c:pt idx="10">
                  <c:v>1477.9728791176208</c:v>
                </c:pt>
                <c:pt idx="11">
                  <c:v>1500.4372566106592</c:v>
                </c:pt>
                <c:pt idx="12">
                  <c:v>1545.3660115967366</c:v>
                </c:pt>
                <c:pt idx="13">
                  <c:v>1590.2947665828137</c:v>
                </c:pt>
                <c:pt idx="14">
                  <c:v>1477.9728791176208</c:v>
                </c:pt>
                <c:pt idx="15">
                  <c:v>2264.2260913739719</c:v>
                </c:pt>
                <c:pt idx="16">
                  <c:v>2039.582316443586</c:v>
                </c:pt>
                <c:pt idx="17">
                  <c:v>1725.0810315410454</c:v>
                </c:pt>
                <c:pt idx="18">
                  <c:v>2039.582316443586</c:v>
                </c:pt>
                <c:pt idx="19">
                  <c:v>1680.1522765549682</c:v>
                </c:pt>
                <c:pt idx="20">
                  <c:v>1635.2235215688911</c:v>
                </c:pt>
                <c:pt idx="21">
                  <c:v>2039.582316443586</c:v>
                </c:pt>
                <c:pt idx="22">
                  <c:v>1433.0441241315434</c:v>
                </c:pt>
                <c:pt idx="23">
                  <c:v>1702.6166540480067</c:v>
                </c:pt>
                <c:pt idx="24">
                  <c:v>2713.5136412347447</c:v>
                </c:pt>
                <c:pt idx="25">
                  <c:v>1455.5085016245821</c:v>
                </c:pt>
                <c:pt idx="26">
                  <c:v>1814.9385415131999</c:v>
                </c:pt>
                <c:pt idx="27">
                  <c:v>1455.5085016245821</c:v>
                </c:pt>
                <c:pt idx="28">
                  <c:v>1455.5085016245821</c:v>
                </c:pt>
                <c:pt idx="29">
                  <c:v>1500.4372566106592</c:v>
                </c:pt>
                <c:pt idx="30">
                  <c:v>1814.9385415131999</c:v>
                </c:pt>
                <c:pt idx="31">
                  <c:v>1702.6166540480067</c:v>
                </c:pt>
                <c:pt idx="32">
                  <c:v>1590.2947665828137</c:v>
                </c:pt>
                <c:pt idx="33">
                  <c:v>1590.2947665828137</c:v>
                </c:pt>
                <c:pt idx="34">
                  <c:v>2039.582316443586</c:v>
                </c:pt>
                <c:pt idx="35">
                  <c:v>1792.4741640201612</c:v>
                </c:pt>
                <c:pt idx="36">
                  <c:v>1702.6166540480067</c:v>
                </c:pt>
                <c:pt idx="37">
                  <c:v>1635.2235215688911</c:v>
                </c:pt>
                <c:pt idx="38">
                  <c:v>1590.2947665828137</c:v>
                </c:pt>
                <c:pt idx="39">
                  <c:v>1477.9728791176208</c:v>
                </c:pt>
                <c:pt idx="40">
                  <c:v>1814.9385415131999</c:v>
                </c:pt>
                <c:pt idx="41">
                  <c:v>2713.5136412347447</c:v>
                </c:pt>
                <c:pt idx="42">
                  <c:v>1814.9385415131999</c:v>
                </c:pt>
                <c:pt idx="43">
                  <c:v>2174.3685814018177</c:v>
                </c:pt>
                <c:pt idx="44">
                  <c:v>1410.5797466385047</c:v>
                </c:pt>
                <c:pt idx="45">
                  <c:v>1702.6166540480067</c:v>
                </c:pt>
                <c:pt idx="46">
                  <c:v>1477.9728791176208</c:v>
                </c:pt>
                <c:pt idx="47">
                  <c:v>1590.2947665828137</c:v>
                </c:pt>
                <c:pt idx="48">
                  <c:v>1590.2947665828137</c:v>
                </c:pt>
                <c:pt idx="49">
                  <c:v>1927.2604289783931</c:v>
                </c:pt>
                <c:pt idx="50">
                  <c:v>1590.2947665828137</c:v>
                </c:pt>
                <c:pt idx="51">
                  <c:v>1590.2947665828137</c:v>
                </c:pt>
                <c:pt idx="52">
                  <c:v>1702.6166540480067</c:v>
                </c:pt>
                <c:pt idx="53">
                  <c:v>1545.3660115967366</c:v>
                </c:pt>
                <c:pt idx="54">
                  <c:v>1455.5085016245821</c:v>
                </c:pt>
                <c:pt idx="55">
                  <c:v>1702.6166540480067</c:v>
                </c:pt>
                <c:pt idx="56">
                  <c:v>2488.8698663043583</c:v>
                </c:pt>
                <c:pt idx="57">
                  <c:v>1522.9016341036979</c:v>
                </c:pt>
                <c:pt idx="58">
                  <c:v>2039.582316443586</c:v>
                </c:pt>
                <c:pt idx="59">
                  <c:v>1635.2235215688911</c:v>
                </c:pt>
                <c:pt idx="60">
                  <c:v>1927.2604289783931</c:v>
                </c:pt>
                <c:pt idx="61">
                  <c:v>2039.582316443586</c:v>
                </c:pt>
                <c:pt idx="62">
                  <c:v>1455.5085016245821</c:v>
                </c:pt>
                <c:pt idx="63">
                  <c:v>1455.5085016245821</c:v>
                </c:pt>
                <c:pt idx="64">
                  <c:v>1433.0441241315434</c:v>
                </c:pt>
                <c:pt idx="65">
                  <c:v>1522.9016341036979</c:v>
                </c:pt>
                <c:pt idx="66">
                  <c:v>1455.5085016245821</c:v>
                </c:pt>
                <c:pt idx="67">
                  <c:v>1635.2235215688911</c:v>
                </c:pt>
                <c:pt idx="68">
                  <c:v>1410.5797466385047</c:v>
                </c:pt>
                <c:pt idx="69">
                  <c:v>1567.8303890897751</c:v>
                </c:pt>
                <c:pt idx="70">
                  <c:v>1455.5085016245821</c:v>
                </c:pt>
                <c:pt idx="71">
                  <c:v>1410.5797466385047</c:v>
                </c:pt>
                <c:pt idx="72">
                  <c:v>1455.5085016245821</c:v>
                </c:pt>
                <c:pt idx="73">
                  <c:v>1500.4372566106592</c:v>
                </c:pt>
                <c:pt idx="74">
                  <c:v>1545.3660115967366</c:v>
                </c:pt>
                <c:pt idx="75">
                  <c:v>1433.0441241315434</c:v>
                </c:pt>
                <c:pt idx="76">
                  <c:v>1433.0441241315434</c:v>
                </c:pt>
                <c:pt idx="77">
                  <c:v>1590.2947665828137</c:v>
                </c:pt>
                <c:pt idx="78">
                  <c:v>1612.7591440758524</c:v>
                </c:pt>
                <c:pt idx="79">
                  <c:v>1410.5797466385047</c:v>
                </c:pt>
                <c:pt idx="80">
                  <c:v>1455.5085016245821</c:v>
                </c:pt>
                <c:pt idx="81">
                  <c:v>1477.9728791176208</c:v>
                </c:pt>
                <c:pt idx="82">
                  <c:v>1522.9016341036979</c:v>
                </c:pt>
                <c:pt idx="83">
                  <c:v>1545.3660115967366</c:v>
                </c:pt>
                <c:pt idx="84">
                  <c:v>1433.0441241315434</c:v>
                </c:pt>
                <c:pt idx="85">
                  <c:v>1455.5085016245821</c:v>
                </c:pt>
                <c:pt idx="86">
                  <c:v>1814.9385415131999</c:v>
                </c:pt>
                <c:pt idx="87">
                  <c:v>1792.4741640201612</c:v>
                </c:pt>
                <c:pt idx="88">
                  <c:v>1747.5454090340841</c:v>
                </c:pt>
                <c:pt idx="89">
                  <c:v>1814.9385415131999</c:v>
                </c:pt>
                <c:pt idx="90">
                  <c:v>1747.5454090340841</c:v>
                </c:pt>
                <c:pt idx="91">
                  <c:v>1455.5085016245821</c:v>
                </c:pt>
                <c:pt idx="92">
                  <c:v>1410.5797466385047</c:v>
                </c:pt>
                <c:pt idx="93">
                  <c:v>1455.5085016245821</c:v>
                </c:pt>
                <c:pt idx="94">
                  <c:v>1410.5797466385047</c:v>
                </c:pt>
                <c:pt idx="95">
                  <c:v>1455.5085016245821</c:v>
                </c:pt>
                <c:pt idx="96">
                  <c:v>1477.9728791176208</c:v>
                </c:pt>
                <c:pt idx="97">
                  <c:v>1477.9728791176208</c:v>
                </c:pt>
                <c:pt idx="98">
                  <c:v>1590.2947665828137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D-4C4F-AEB1-418475CE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93216"/>
        <c:axId val="136948000"/>
      </c:scatterChart>
      <c:valAx>
        <c:axId val="3673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8000"/>
        <c:crosses val="autoZero"/>
        <c:crossBetween val="midCat"/>
      </c:valAx>
      <c:valAx>
        <c:axId val="13694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393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xVal>
          <c:yVal>
            <c:numRef>
              <c:f>Rent!$C$25:$C$123</c:f>
              <c:numCache>
                <c:formatCode>General</c:formatCode>
                <c:ptCount val="99"/>
                <c:pt idx="0">
                  <c:v>-88.55102040816314</c:v>
                </c:pt>
                <c:pt idx="1">
                  <c:v>-88.55102040816314</c:v>
                </c:pt>
                <c:pt idx="2">
                  <c:v>-88.55102040816314</c:v>
                </c:pt>
                <c:pt idx="3">
                  <c:v>411.44897959183686</c:v>
                </c:pt>
                <c:pt idx="4">
                  <c:v>1298.3702000000001</c:v>
                </c:pt>
                <c:pt idx="5">
                  <c:v>-901.62979999999993</c:v>
                </c:pt>
                <c:pt idx="6">
                  <c:v>-501.62979999999993</c:v>
                </c:pt>
                <c:pt idx="7">
                  <c:v>-556.48979999999983</c:v>
                </c:pt>
                <c:pt idx="8">
                  <c:v>-188.55102040816314</c:v>
                </c:pt>
                <c:pt idx="9">
                  <c:v>-88.55102040816314</c:v>
                </c:pt>
                <c:pt idx="10">
                  <c:v>-1101.6297999999999</c:v>
                </c:pt>
                <c:pt idx="11">
                  <c:v>-801.62979999999993</c:v>
                </c:pt>
                <c:pt idx="12">
                  <c:v>-788.55102040816314</c:v>
                </c:pt>
                <c:pt idx="13">
                  <c:v>-588.55102040816314</c:v>
                </c:pt>
                <c:pt idx="14">
                  <c:v>1411.4489795918369</c:v>
                </c:pt>
                <c:pt idx="15">
                  <c:v>1111.4489795918369</c:v>
                </c:pt>
                <c:pt idx="16">
                  <c:v>1298.3702000000001</c:v>
                </c:pt>
                <c:pt idx="17">
                  <c:v>-988.55102040816314</c:v>
                </c:pt>
                <c:pt idx="18">
                  <c:v>698.37020000000007</c:v>
                </c:pt>
                <c:pt idx="19">
                  <c:v>-809.62979999999993</c:v>
                </c:pt>
                <c:pt idx="20">
                  <c:v>-1238.5510204081631</c:v>
                </c:pt>
                <c:pt idx="21">
                  <c:v>-1088.5510204081631</c:v>
                </c:pt>
                <c:pt idx="22">
                  <c:v>-1238.5510204081631</c:v>
                </c:pt>
                <c:pt idx="23">
                  <c:v>-588.55102040816314</c:v>
                </c:pt>
                <c:pt idx="24">
                  <c:v>1798.3702000000001</c:v>
                </c:pt>
                <c:pt idx="25">
                  <c:v>2298.3702000000003</c:v>
                </c:pt>
                <c:pt idx="26">
                  <c:v>411.44897959183686</c:v>
                </c:pt>
                <c:pt idx="27">
                  <c:v>-1283.4897999999998</c:v>
                </c:pt>
                <c:pt idx="28">
                  <c:v>-595.4197999999999</c:v>
                </c:pt>
                <c:pt idx="29">
                  <c:v>411.44897959183686</c:v>
                </c:pt>
                <c:pt idx="30">
                  <c:v>1411.4489795918369</c:v>
                </c:pt>
                <c:pt idx="31">
                  <c:v>411.44897959183686</c:v>
                </c:pt>
                <c:pt idx="32">
                  <c:v>911.44897959183686</c:v>
                </c:pt>
                <c:pt idx="33">
                  <c:v>-501.62979999999993</c:v>
                </c:pt>
                <c:pt idx="34">
                  <c:v>2298.3702000000003</c:v>
                </c:pt>
                <c:pt idx="35">
                  <c:v>-1301.6297999999999</c:v>
                </c:pt>
                <c:pt idx="36">
                  <c:v>-701.62979999999993</c:v>
                </c:pt>
                <c:pt idx="37">
                  <c:v>1711.4489795918369</c:v>
                </c:pt>
                <c:pt idx="38">
                  <c:v>-988.55102040816314</c:v>
                </c:pt>
                <c:pt idx="39">
                  <c:v>111.44897959183686</c:v>
                </c:pt>
                <c:pt idx="40">
                  <c:v>-701.62979999999993</c:v>
                </c:pt>
                <c:pt idx="41">
                  <c:v>1411.4489795918369</c:v>
                </c:pt>
                <c:pt idx="42">
                  <c:v>-388.55102040816314</c:v>
                </c:pt>
                <c:pt idx="43">
                  <c:v>1536.4489795918369</c:v>
                </c:pt>
                <c:pt idx="44">
                  <c:v>598.37020000000007</c:v>
                </c:pt>
                <c:pt idx="45">
                  <c:v>11.44897959183686</c:v>
                </c:pt>
                <c:pt idx="46">
                  <c:v>298.37020000000007</c:v>
                </c:pt>
                <c:pt idx="47">
                  <c:v>498.37020000000007</c:v>
                </c:pt>
                <c:pt idx="48">
                  <c:v>-301.62979999999993</c:v>
                </c:pt>
                <c:pt idx="49">
                  <c:v>298.37020000000007</c:v>
                </c:pt>
                <c:pt idx="50">
                  <c:v>-401.62979999999993</c:v>
                </c:pt>
                <c:pt idx="51">
                  <c:v>-288.55102040816314</c:v>
                </c:pt>
                <c:pt idx="52">
                  <c:v>11.44897959183686</c:v>
                </c:pt>
                <c:pt idx="53">
                  <c:v>-301.62979999999993</c:v>
                </c:pt>
                <c:pt idx="54">
                  <c:v>-501.62979999999993</c:v>
                </c:pt>
                <c:pt idx="55">
                  <c:v>-1.629799999999932</c:v>
                </c:pt>
                <c:pt idx="56">
                  <c:v>-301.62979999999993</c:v>
                </c:pt>
                <c:pt idx="57">
                  <c:v>-1301.6297999999999</c:v>
                </c:pt>
                <c:pt idx="58">
                  <c:v>-501.62979999999993</c:v>
                </c:pt>
                <c:pt idx="59">
                  <c:v>598.37020000000007</c:v>
                </c:pt>
                <c:pt idx="60">
                  <c:v>-1088.5510204081631</c:v>
                </c:pt>
                <c:pt idx="61">
                  <c:v>-588.55102040816314</c:v>
                </c:pt>
                <c:pt idx="62">
                  <c:v>-1401.6297999999999</c:v>
                </c:pt>
                <c:pt idx="63">
                  <c:v>-1531.6297999999999</c:v>
                </c:pt>
                <c:pt idx="64">
                  <c:v>2598.3702000000003</c:v>
                </c:pt>
                <c:pt idx="65">
                  <c:v>-701.62979999999993</c:v>
                </c:pt>
                <c:pt idx="66">
                  <c:v>411.44897959183686</c:v>
                </c:pt>
                <c:pt idx="67">
                  <c:v>-1001.6297999999999</c:v>
                </c:pt>
                <c:pt idx="68">
                  <c:v>-1451.6297999999999</c:v>
                </c:pt>
                <c:pt idx="69">
                  <c:v>-1401.6297999999999</c:v>
                </c:pt>
                <c:pt idx="70">
                  <c:v>-1451.6297999999999</c:v>
                </c:pt>
                <c:pt idx="71">
                  <c:v>-588.55102040816314</c:v>
                </c:pt>
                <c:pt idx="72">
                  <c:v>-1201.6297999999999</c:v>
                </c:pt>
                <c:pt idx="73">
                  <c:v>1298.3702000000001</c:v>
                </c:pt>
                <c:pt idx="74">
                  <c:v>1048.3702000000001</c:v>
                </c:pt>
                <c:pt idx="75">
                  <c:v>-1388.5510204081631</c:v>
                </c:pt>
                <c:pt idx="76">
                  <c:v>1811.4489795918369</c:v>
                </c:pt>
                <c:pt idx="77">
                  <c:v>-1.629799999999932</c:v>
                </c:pt>
                <c:pt idx="78">
                  <c:v>-138.55102040816314</c:v>
                </c:pt>
                <c:pt idx="79">
                  <c:v>1295.4489795918369</c:v>
                </c:pt>
                <c:pt idx="80">
                  <c:v>-401.62979999999993</c:v>
                </c:pt>
                <c:pt idx="81">
                  <c:v>-388.55102040816314</c:v>
                </c:pt>
                <c:pt idx="82">
                  <c:v>-188.55102040816314</c:v>
                </c:pt>
                <c:pt idx="83">
                  <c:v>2011.4489795918369</c:v>
                </c:pt>
                <c:pt idx="84">
                  <c:v>211.44897959183686</c:v>
                </c:pt>
                <c:pt idx="85">
                  <c:v>198.37020000000007</c:v>
                </c:pt>
                <c:pt idx="86">
                  <c:v>298.37020000000007</c:v>
                </c:pt>
                <c:pt idx="87">
                  <c:v>-888.55102040816314</c:v>
                </c:pt>
                <c:pt idx="88">
                  <c:v>-1188.5510204081631</c:v>
                </c:pt>
                <c:pt idx="89">
                  <c:v>2298.3702000000003</c:v>
                </c:pt>
                <c:pt idx="90">
                  <c:v>3298.3702000000003</c:v>
                </c:pt>
                <c:pt idx="91">
                  <c:v>-388.55102040816314</c:v>
                </c:pt>
                <c:pt idx="92">
                  <c:v>-1188.5510204081631</c:v>
                </c:pt>
                <c:pt idx="93">
                  <c:v>-401.62979999999993</c:v>
                </c:pt>
                <c:pt idx="94">
                  <c:v>-388.55102040816314</c:v>
                </c:pt>
                <c:pt idx="95">
                  <c:v>-88.55102040816314</c:v>
                </c:pt>
                <c:pt idx="96">
                  <c:v>11.44897959183686</c:v>
                </c:pt>
                <c:pt idx="97">
                  <c:v>191.44897959183686</c:v>
                </c:pt>
                <c:pt idx="98">
                  <c:v>1298.3702000000001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D-49C9-BAAB-662C76B3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0400"/>
        <c:axId val="136945120"/>
      </c:scatterChart>
      <c:valAx>
        <c:axId val="910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5120"/>
        <c:crosses val="autoZero"/>
        <c:crossBetween val="midCat"/>
      </c:valAx>
      <c:valAx>
        <c:axId val="13694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3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A-4D65-975F-467F50C0DF4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xVal>
          <c:yVal>
            <c:numRef>
              <c:f>Rent!$B$25:$B$123</c:f>
              <c:numCache>
                <c:formatCode>General</c:formatCode>
                <c:ptCount val="99"/>
                <c:pt idx="0">
                  <c:v>1588.5510204081631</c:v>
                </c:pt>
                <c:pt idx="1">
                  <c:v>1588.5510204081631</c:v>
                </c:pt>
                <c:pt idx="2">
                  <c:v>1588.5510204081631</c:v>
                </c:pt>
                <c:pt idx="3">
                  <c:v>1588.5510204081631</c:v>
                </c:pt>
                <c:pt idx="4">
                  <c:v>1701.6297999999999</c:v>
                </c:pt>
                <c:pt idx="5">
                  <c:v>1701.6297999999999</c:v>
                </c:pt>
                <c:pt idx="6">
                  <c:v>1701.6297999999999</c:v>
                </c:pt>
                <c:pt idx="7">
                  <c:v>1701.6297999999999</c:v>
                </c:pt>
                <c:pt idx="8">
                  <c:v>1588.5510204081631</c:v>
                </c:pt>
                <c:pt idx="9">
                  <c:v>1588.5510204081631</c:v>
                </c:pt>
                <c:pt idx="10">
                  <c:v>1701.6297999999999</c:v>
                </c:pt>
                <c:pt idx="11">
                  <c:v>1701.6297999999999</c:v>
                </c:pt>
                <c:pt idx="12">
                  <c:v>1588.5510204081631</c:v>
                </c:pt>
                <c:pt idx="13">
                  <c:v>1588.5510204081631</c:v>
                </c:pt>
                <c:pt idx="14">
                  <c:v>1588.5510204081631</c:v>
                </c:pt>
                <c:pt idx="15">
                  <c:v>1588.5510204081631</c:v>
                </c:pt>
                <c:pt idx="16">
                  <c:v>1701.6297999999999</c:v>
                </c:pt>
                <c:pt idx="17">
                  <c:v>1588.5510204081631</c:v>
                </c:pt>
                <c:pt idx="18">
                  <c:v>1701.6297999999999</c:v>
                </c:pt>
                <c:pt idx="19">
                  <c:v>1701.6297999999999</c:v>
                </c:pt>
                <c:pt idx="20">
                  <c:v>1588.5510204081631</c:v>
                </c:pt>
                <c:pt idx="21">
                  <c:v>1588.5510204081631</c:v>
                </c:pt>
                <c:pt idx="22">
                  <c:v>1588.5510204081631</c:v>
                </c:pt>
                <c:pt idx="23">
                  <c:v>1588.5510204081631</c:v>
                </c:pt>
                <c:pt idx="24">
                  <c:v>1701.6297999999999</c:v>
                </c:pt>
                <c:pt idx="25">
                  <c:v>1701.6297999999999</c:v>
                </c:pt>
                <c:pt idx="26">
                  <c:v>1588.5510204081631</c:v>
                </c:pt>
                <c:pt idx="27">
                  <c:v>1701.6297999999999</c:v>
                </c:pt>
                <c:pt idx="28">
                  <c:v>1701.6297999999999</c:v>
                </c:pt>
                <c:pt idx="29">
                  <c:v>1588.5510204081631</c:v>
                </c:pt>
                <c:pt idx="30">
                  <c:v>1588.5510204081631</c:v>
                </c:pt>
                <c:pt idx="31">
                  <c:v>1588.5510204081631</c:v>
                </c:pt>
                <c:pt idx="32">
                  <c:v>1588.5510204081631</c:v>
                </c:pt>
                <c:pt idx="33">
                  <c:v>1701.6297999999999</c:v>
                </c:pt>
                <c:pt idx="34">
                  <c:v>1701.6297999999999</c:v>
                </c:pt>
                <c:pt idx="35">
                  <c:v>1701.6297999999999</c:v>
                </c:pt>
                <c:pt idx="36">
                  <c:v>1701.6297999999999</c:v>
                </c:pt>
                <c:pt idx="37">
                  <c:v>1588.5510204081631</c:v>
                </c:pt>
                <c:pt idx="38">
                  <c:v>1588.5510204081631</c:v>
                </c:pt>
                <c:pt idx="39">
                  <c:v>1588.5510204081631</c:v>
                </c:pt>
                <c:pt idx="40">
                  <c:v>1701.6297999999999</c:v>
                </c:pt>
                <c:pt idx="41">
                  <c:v>1588.5510204081631</c:v>
                </c:pt>
                <c:pt idx="42">
                  <c:v>1588.5510204081631</c:v>
                </c:pt>
                <c:pt idx="43">
                  <c:v>1588.5510204081631</c:v>
                </c:pt>
                <c:pt idx="44">
                  <c:v>1701.6297999999999</c:v>
                </c:pt>
                <c:pt idx="45">
                  <c:v>1588.5510204081631</c:v>
                </c:pt>
                <c:pt idx="46">
                  <c:v>1701.6297999999999</c:v>
                </c:pt>
                <c:pt idx="47">
                  <c:v>1701.6297999999999</c:v>
                </c:pt>
                <c:pt idx="48">
                  <c:v>1701.6297999999999</c:v>
                </c:pt>
                <c:pt idx="49">
                  <c:v>1701.6297999999999</c:v>
                </c:pt>
                <c:pt idx="50">
                  <c:v>1701.6297999999999</c:v>
                </c:pt>
                <c:pt idx="51">
                  <c:v>1588.5510204081631</c:v>
                </c:pt>
                <c:pt idx="52">
                  <c:v>1588.5510204081631</c:v>
                </c:pt>
                <c:pt idx="53">
                  <c:v>1701.6297999999999</c:v>
                </c:pt>
                <c:pt idx="54">
                  <c:v>1701.6297999999999</c:v>
                </c:pt>
                <c:pt idx="55">
                  <c:v>1701.6297999999999</c:v>
                </c:pt>
                <c:pt idx="56">
                  <c:v>1701.6297999999999</c:v>
                </c:pt>
                <c:pt idx="57">
                  <c:v>1701.6297999999999</c:v>
                </c:pt>
                <c:pt idx="58">
                  <c:v>1701.6297999999999</c:v>
                </c:pt>
                <c:pt idx="59">
                  <c:v>1701.6297999999999</c:v>
                </c:pt>
                <c:pt idx="60">
                  <c:v>1588.5510204081631</c:v>
                </c:pt>
                <c:pt idx="61">
                  <c:v>1588.5510204081631</c:v>
                </c:pt>
                <c:pt idx="62">
                  <c:v>1701.6297999999999</c:v>
                </c:pt>
                <c:pt idx="63">
                  <c:v>1701.6297999999999</c:v>
                </c:pt>
                <c:pt idx="64">
                  <c:v>1701.6297999999999</c:v>
                </c:pt>
                <c:pt idx="65">
                  <c:v>1701.6297999999999</c:v>
                </c:pt>
                <c:pt idx="66">
                  <c:v>1588.5510204081631</c:v>
                </c:pt>
                <c:pt idx="67">
                  <c:v>1701.6297999999999</c:v>
                </c:pt>
                <c:pt idx="68">
                  <c:v>1701.6297999999999</c:v>
                </c:pt>
                <c:pt idx="69">
                  <c:v>1701.6297999999999</c:v>
                </c:pt>
                <c:pt idx="70">
                  <c:v>1701.6297999999999</c:v>
                </c:pt>
                <c:pt idx="71">
                  <c:v>1588.5510204081631</c:v>
                </c:pt>
                <c:pt idx="72">
                  <c:v>1701.6297999999999</c:v>
                </c:pt>
                <c:pt idx="73">
                  <c:v>1701.6297999999999</c:v>
                </c:pt>
                <c:pt idx="74">
                  <c:v>1701.6297999999999</c:v>
                </c:pt>
                <c:pt idx="75">
                  <c:v>1588.5510204081631</c:v>
                </c:pt>
                <c:pt idx="76">
                  <c:v>1588.5510204081631</c:v>
                </c:pt>
                <c:pt idx="77">
                  <c:v>1701.6297999999999</c:v>
                </c:pt>
                <c:pt idx="78">
                  <c:v>1588.5510204081631</c:v>
                </c:pt>
                <c:pt idx="79">
                  <c:v>1588.5510204081631</c:v>
                </c:pt>
                <c:pt idx="80">
                  <c:v>1701.6297999999999</c:v>
                </c:pt>
                <c:pt idx="81">
                  <c:v>1588.5510204081631</c:v>
                </c:pt>
                <c:pt idx="82">
                  <c:v>1588.5510204081631</c:v>
                </c:pt>
                <c:pt idx="83">
                  <c:v>1588.5510204081631</c:v>
                </c:pt>
                <c:pt idx="84">
                  <c:v>1588.5510204081631</c:v>
                </c:pt>
                <c:pt idx="85">
                  <c:v>1701.6297999999999</c:v>
                </c:pt>
                <c:pt idx="86">
                  <c:v>1701.6297999999999</c:v>
                </c:pt>
                <c:pt idx="87">
                  <c:v>1588.5510204081631</c:v>
                </c:pt>
                <c:pt idx="88">
                  <c:v>1588.5510204081631</c:v>
                </c:pt>
                <c:pt idx="89">
                  <c:v>1701.6297999999999</c:v>
                </c:pt>
                <c:pt idx="90">
                  <c:v>1701.6297999999999</c:v>
                </c:pt>
                <c:pt idx="91">
                  <c:v>1588.5510204081631</c:v>
                </c:pt>
                <c:pt idx="92">
                  <c:v>1588.5510204081631</c:v>
                </c:pt>
                <c:pt idx="93">
                  <c:v>1701.6297999999999</c:v>
                </c:pt>
                <c:pt idx="94">
                  <c:v>1588.5510204081631</c:v>
                </c:pt>
                <c:pt idx="95">
                  <c:v>1588.5510204081631</c:v>
                </c:pt>
                <c:pt idx="96">
                  <c:v>1588.5510204081631</c:v>
                </c:pt>
                <c:pt idx="97">
                  <c:v>1588.5510204081631</c:v>
                </c:pt>
                <c:pt idx="98">
                  <c:v>1701.6297999999999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A-4D65-975F-467F50C0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728"/>
        <c:axId val="277251568"/>
      </c:scatterChart>
      <c:valAx>
        <c:axId val="9101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251568"/>
        <c:crosses val="autoZero"/>
        <c:crossBetween val="midCat"/>
      </c:valAx>
      <c:valAx>
        <c:axId val="27725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19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Menu'!$E$2:$E$100</c:f>
              <c:numCache>
                <c:formatCode>General</c:formatCode>
                <c:ptCount val="9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50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20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34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10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9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7</c:v>
                </c:pt>
                <c:pt idx="81">
                  <c:v>4</c:v>
                </c:pt>
                <c:pt idx="82">
                  <c:v>13</c:v>
                </c:pt>
                <c:pt idx="83">
                  <c:v>2</c:v>
                </c:pt>
                <c:pt idx="84">
                  <c:v>1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12</c:v>
                </c:pt>
                <c:pt idx="90">
                  <c:v>13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9</c:v>
                </c:pt>
              </c:numCache>
            </c:numRef>
          </c:xVal>
          <c:yVal>
            <c:numRef>
              <c:f>Subscription!$C$25:$C$123</c:f>
              <c:numCache>
                <c:formatCode>General</c:formatCode>
                <c:ptCount val="99"/>
                <c:pt idx="0">
                  <c:v>-131.26295900128707</c:v>
                </c:pt>
                <c:pt idx="1">
                  <c:v>-63.384051435927176</c:v>
                </c:pt>
                <c:pt idx="2">
                  <c:v>-29.444597653247229</c:v>
                </c:pt>
                <c:pt idx="3">
                  <c:v>436.61594856407282</c:v>
                </c:pt>
                <c:pt idx="4">
                  <c:v>859.64523425851348</c:v>
                </c:pt>
                <c:pt idx="5">
                  <c:v>-2358.5383792218854</c:v>
                </c:pt>
                <c:pt idx="6">
                  <c:v>-261.56569008788733</c:v>
                </c:pt>
                <c:pt idx="7">
                  <c:v>-350.36514387056718</c:v>
                </c:pt>
                <c:pt idx="8">
                  <c:v>-163.38405143592718</c:v>
                </c:pt>
                <c:pt idx="9">
                  <c:v>-29.444597653247229</c:v>
                </c:pt>
                <c:pt idx="10">
                  <c:v>-861.56569008788733</c:v>
                </c:pt>
                <c:pt idx="11">
                  <c:v>-697.32350521860712</c:v>
                </c:pt>
                <c:pt idx="12">
                  <c:v>-661.56569008788733</c:v>
                </c:pt>
                <c:pt idx="13">
                  <c:v>-631.26295900128707</c:v>
                </c:pt>
                <c:pt idx="14">
                  <c:v>1300.858133433353</c:v>
                </c:pt>
                <c:pt idx="15">
                  <c:v>1204.4948561294327</c:v>
                </c:pt>
                <c:pt idx="16">
                  <c:v>1402.6764947813929</c:v>
                </c:pt>
                <c:pt idx="17">
                  <c:v>-963.38405143592718</c:v>
                </c:pt>
                <c:pt idx="18">
                  <c:v>768.73704099871293</c:v>
                </c:pt>
                <c:pt idx="19">
                  <c:v>-705.32350521860712</c:v>
                </c:pt>
                <c:pt idx="20">
                  <c:v>-1111.5656900878873</c:v>
                </c:pt>
                <c:pt idx="21">
                  <c:v>-1640.3547657414865</c:v>
                </c:pt>
                <c:pt idx="22">
                  <c:v>-1179.4445976532472</c:v>
                </c:pt>
                <c:pt idx="23">
                  <c:v>-563.38405143592718</c:v>
                </c:pt>
                <c:pt idx="24">
                  <c:v>1902.6764947813929</c:v>
                </c:pt>
                <c:pt idx="25">
                  <c:v>2436.6159485640728</c:v>
                </c:pt>
                <c:pt idx="26">
                  <c:v>470.55540234675277</c:v>
                </c:pt>
                <c:pt idx="27">
                  <c:v>-1145.2440514359273</c:v>
                </c:pt>
                <c:pt idx="28">
                  <c:v>-457.17405143592714</c:v>
                </c:pt>
                <c:pt idx="29">
                  <c:v>538.43430991211267</c:v>
                </c:pt>
                <c:pt idx="30">
                  <c:v>1199.0397720853132</c:v>
                </c:pt>
                <c:pt idx="31">
                  <c:v>-140.35476574148652</c:v>
                </c:pt>
                <c:pt idx="32">
                  <c:v>936.61594856407282</c:v>
                </c:pt>
                <c:pt idx="33">
                  <c:v>-261.56569008788733</c:v>
                </c:pt>
                <c:pt idx="34">
                  <c:v>2368.7370409987129</c:v>
                </c:pt>
                <c:pt idx="35">
                  <c:v>-1061.5656900878873</c:v>
                </c:pt>
                <c:pt idx="36">
                  <c:v>-461.56569008788733</c:v>
                </c:pt>
                <c:pt idx="37">
                  <c:v>141.46162077811459</c:v>
                </c:pt>
                <c:pt idx="38">
                  <c:v>-963.38405143592718</c:v>
                </c:pt>
                <c:pt idx="39">
                  <c:v>170.55540234675277</c:v>
                </c:pt>
                <c:pt idx="40">
                  <c:v>-563.38405143592718</c:v>
                </c:pt>
                <c:pt idx="41">
                  <c:v>1436.6159485640728</c:v>
                </c:pt>
                <c:pt idx="42">
                  <c:v>-431.26295900128707</c:v>
                </c:pt>
                <c:pt idx="43">
                  <c:v>509.49288130099421</c:v>
                </c:pt>
                <c:pt idx="44">
                  <c:v>736.61594856407282</c:v>
                </c:pt>
                <c:pt idx="45">
                  <c:v>36.615948564072824</c:v>
                </c:pt>
                <c:pt idx="46">
                  <c:v>266.91867965067308</c:v>
                </c:pt>
                <c:pt idx="47">
                  <c:v>399.03977208531319</c:v>
                </c:pt>
                <c:pt idx="48">
                  <c:v>-400.96022791468681</c:v>
                </c:pt>
                <c:pt idx="49">
                  <c:v>368.73704099871293</c:v>
                </c:pt>
                <c:pt idx="50">
                  <c:v>-263.38405143592718</c:v>
                </c:pt>
                <c:pt idx="51">
                  <c:v>-331.26295900128707</c:v>
                </c:pt>
                <c:pt idx="52">
                  <c:v>-200.96022791468681</c:v>
                </c:pt>
                <c:pt idx="53">
                  <c:v>-265.20241278396702</c:v>
                </c:pt>
                <c:pt idx="54">
                  <c:v>-397.32350521860712</c:v>
                </c:pt>
                <c:pt idx="55">
                  <c:v>68.737040998712928</c:v>
                </c:pt>
                <c:pt idx="56">
                  <c:v>-197.32350521860712</c:v>
                </c:pt>
                <c:pt idx="57">
                  <c:v>-1129.4445976532472</c:v>
                </c:pt>
                <c:pt idx="58">
                  <c:v>-329.44459765324723</c:v>
                </c:pt>
                <c:pt idx="59">
                  <c:v>838.43430991211267</c:v>
                </c:pt>
                <c:pt idx="60">
                  <c:v>-961.56569008788733</c:v>
                </c:pt>
                <c:pt idx="61">
                  <c:v>-461.56569008788733</c:v>
                </c:pt>
                <c:pt idx="62">
                  <c:v>-1195.5051438705673</c:v>
                </c:pt>
                <c:pt idx="63">
                  <c:v>-1325.5051438705673</c:v>
                </c:pt>
                <c:pt idx="64">
                  <c:v>2736.6159485640728</c:v>
                </c:pt>
                <c:pt idx="65">
                  <c:v>-563.38405143592718</c:v>
                </c:pt>
                <c:pt idx="66">
                  <c:v>504.49485612943272</c:v>
                </c:pt>
                <c:pt idx="67">
                  <c:v>-897.32350521860712</c:v>
                </c:pt>
                <c:pt idx="68">
                  <c:v>-1347.3235052186071</c:v>
                </c:pt>
                <c:pt idx="69">
                  <c:v>-1229.4445976532472</c:v>
                </c:pt>
                <c:pt idx="70">
                  <c:v>-1245.5051438705673</c:v>
                </c:pt>
                <c:pt idx="71">
                  <c:v>-461.56569008788733</c:v>
                </c:pt>
                <c:pt idx="72">
                  <c:v>-961.56569008788733</c:v>
                </c:pt>
                <c:pt idx="73">
                  <c:v>1402.6764947813929</c:v>
                </c:pt>
                <c:pt idx="74">
                  <c:v>1220.5554023467528</c:v>
                </c:pt>
                <c:pt idx="75">
                  <c:v>-1295.5051438705673</c:v>
                </c:pt>
                <c:pt idx="76">
                  <c:v>1632.9792258679931</c:v>
                </c:pt>
                <c:pt idx="77">
                  <c:v>102.67649478139288</c:v>
                </c:pt>
                <c:pt idx="78">
                  <c:v>-113.38405143592718</c:v>
                </c:pt>
                <c:pt idx="79">
                  <c:v>1252.7370409987129</c:v>
                </c:pt>
                <c:pt idx="80">
                  <c:v>-399.14186656664697</c:v>
                </c:pt>
                <c:pt idx="81">
                  <c:v>-397.32350521860712</c:v>
                </c:pt>
                <c:pt idx="82">
                  <c:v>-502.77858926272665</c:v>
                </c:pt>
                <c:pt idx="83">
                  <c:v>2070.555402346753</c:v>
                </c:pt>
                <c:pt idx="84">
                  <c:v>304.49485612943272</c:v>
                </c:pt>
                <c:pt idx="85">
                  <c:v>166.91867965067308</c:v>
                </c:pt>
                <c:pt idx="86">
                  <c:v>300.85813343335303</c:v>
                </c:pt>
                <c:pt idx="87">
                  <c:v>-965.20241278396702</c:v>
                </c:pt>
                <c:pt idx="88">
                  <c:v>-1197.3235052186071</c:v>
                </c:pt>
                <c:pt idx="89">
                  <c:v>2131.1608645199531</c:v>
                </c:pt>
                <c:pt idx="90">
                  <c:v>3097.2214107372733</c:v>
                </c:pt>
                <c:pt idx="91">
                  <c:v>-329.44459765324723</c:v>
                </c:pt>
                <c:pt idx="92">
                  <c:v>-1163.3840514359272</c:v>
                </c:pt>
                <c:pt idx="93">
                  <c:v>-297.32350521860712</c:v>
                </c:pt>
                <c:pt idx="94">
                  <c:v>-329.44459765324723</c:v>
                </c:pt>
                <c:pt idx="95">
                  <c:v>-63.384051435927176</c:v>
                </c:pt>
                <c:pt idx="96">
                  <c:v>2.6764947813928757</c:v>
                </c:pt>
                <c:pt idx="97">
                  <c:v>148.73704099871293</c:v>
                </c:pt>
                <c:pt idx="98">
                  <c:v>1232.9792258679931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1-49A1-8B33-B2D551C5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3904"/>
        <c:axId val="136948480"/>
      </c:scatterChart>
      <c:valAx>
        <c:axId val="910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8480"/>
        <c:crosses val="autoZero"/>
        <c:crossBetween val="midCat"/>
      </c:valAx>
      <c:valAx>
        <c:axId val="1369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3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Menu'!$E$2:$E$100</c:f>
              <c:numCache>
                <c:formatCode>General</c:formatCode>
                <c:ptCount val="9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50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20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34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10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9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7</c:v>
                </c:pt>
                <c:pt idx="81">
                  <c:v>4</c:v>
                </c:pt>
                <c:pt idx="82">
                  <c:v>13</c:v>
                </c:pt>
                <c:pt idx="83">
                  <c:v>2</c:v>
                </c:pt>
                <c:pt idx="84">
                  <c:v>1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12</c:v>
                </c:pt>
                <c:pt idx="90">
                  <c:v>13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9</c:v>
                </c:pt>
              </c:numCache>
            </c:numRef>
          </c:xVal>
          <c:yVal>
            <c:numRef>
              <c:f>'Data Menu'!$A$2:$A$100</c:f>
              <c:numCache>
                <c:formatCode>General</c:formatCode>
                <c:ptCount val="9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800</c:v>
                </c:pt>
                <c:pt idx="6">
                  <c:v>1200</c:v>
                </c:pt>
                <c:pt idx="7">
                  <c:v>1145.1400000000001</c:v>
                </c:pt>
                <c:pt idx="8">
                  <c:v>1400</c:v>
                </c:pt>
                <c:pt idx="9">
                  <c:v>1500</c:v>
                </c:pt>
                <c:pt idx="10">
                  <c:v>600</c:v>
                </c:pt>
                <c:pt idx="11">
                  <c:v>900</c:v>
                </c:pt>
                <c:pt idx="12">
                  <c:v>800</c:v>
                </c:pt>
                <c:pt idx="13">
                  <c:v>1000</c:v>
                </c:pt>
                <c:pt idx="14">
                  <c:v>3000</c:v>
                </c:pt>
                <c:pt idx="15">
                  <c:v>2700</c:v>
                </c:pt>
                <c:pt idx="16">
                  <c:v>3000</c:v>
                </c:pt>
                <c:pt idx="17">
                  <c:v>600</c:v>
                </c:pt>
                <c:pt idx="18">
                  <c:v>2400</c:v>
                </c:pt>
                <c:pt idx="19">
                  <c:v>892</c:v>
                </c:pt>
                <c:pt idx="20">
                  <c:v>350</c:v>
                </c:pt>
                <c:pt idx="21">
                  <c:v>500</c:v>
                </c:pt>
                <c:pt idx="22">
                  <c:v>350</c:v>
                </c:pt>
                <c:pt idx="23">
                  <c:v>1000</c:v>
                </c:pt>
                <c:pt idx="24">
                  <c:v>3500</c:v>
                </c:pt>
                <c:pt idx="25">
                  <c:v>4000</c:v>
                </c:pt>
                <c:pt idx="26">
                  <c:v>2000</c:v>
                </c:pt>
                <c:pt idx="27">
                  <c:v>418.14</c:v>
                </c:pt>
                <c:pt idx="28">
                  <c:v>1106.21</c:v>
                </c:pt>
                <c:pt idx="29">
                  <c:v>2000</c:v>
                </c:pt>
                <c:pt idx="30">
                  <c:v>3000</c:v>
                </c:pt>
                <c:pt idx="31">
                  <c:v>2000</c:v>
                </c:pt>
                <c:pt idx="32">
                  <c:v>2500</c:v>
                </c:pt>
                <c:pt idx="33">
                  <c:v>1200</c:v>
                </c:pt>
                <c:pt idx="34">
                  <c:v>4000</c:v>
                </c:pt>
                <c:pt idx="35">
                  <c:v>400</c:v>
                </c:pt>
                <c:pt idx="36">
                  <c:v>1000</c:v>
                </c:pt>
                <c:pt idx="37">
                  <c:v>3300</c:v>
                </c:pt>
                <c:pt idx="38">
                  <c:v>600</c:v>
                </c:pt>
                <c:pt idx="39">
                  <c:v>1700</c:v>
                </c:pt>
                <c:pt idx="40">
                  <c:v>1000</c:v>
                </c:pt>
                <c:pt idx="41">
                  <c:v>3000</c:v>
                </c:pt>
                <c:pt idx="42">
                  <c:v>1200</c:v>
                </c:pt>
                <c:pt idx="43">
                  <c:v>3125</c:v>
                </c:pt>
                <c:pt idx="44">
                  <c:v>2300</c:v>
                </c:pt>
                <c:pt idx="45">
                  <c:v>1600</c:v>
                </c:pt>
                <c:pt idx="46">
                  <c:v>2000</c:v>
                </c:pt>
                <c:pt idx="47">
                  <c:v>2200</c:v>
                </c:pt>
                <c:pt idx="48">
                  <c:v>1400</c:v>
                </c:pt>
                <c:pt idx="49">
                  <c:v>2000</c:v>
                </c:pt>
                <c:pt idx="50">
                  <c:v>1300</c:v>
                </c:pt>
                <c:pt idx="51">
                  <c:v>1300</c:v>
                </c:pt>
                <c:pt idx="52">
                  <c:v>1600</c:v>
                </c:pt>
                <c:pt idx="53">
                  <c:v>1400</c:v>
                </c:pt>
                <c:pt idx="54">
                  <c:v>1200</c:v>
                </c:pt>
                <c:pt idx="55">
                  <c:v>1700</c:v>
                </c:pt>
                <c:pt idx="56">
                  <c:v>1400</c:v>
                </c:pt>
                <c:pt idx="57">
                  <c:v>400</c:v>
                </c:pt>
                <c:pt idx="58">
                  <c:v>1200</c:v>
                </c:pt>
                <c:pt idx="59">
                  <c:v>2300</c:v>
                </c:pt>
                <c:pt idx="60">
                  <c:v>500</c:v>
                </c:pt>
                <c:pt idx="61">
                  <c:v>1000</c:v>
                </c:pt>
                <c:pt idx="62">
                  <c:v>300</c:v>
                </c:pt>
                <c:pt idx="63">
                  <c:v>170</c:v>
                </c:pt>
                <c:pt idx="64">
                  <c:v>4300</c:v>
                </c:pt>
                <c:pt idx="65">
                  <c:v>1000</c:v>
                </c:pt>
                <c:pt idx="66">
                  <c:v>2000</c:v>
                </c:pt>
                <c:pt idx="67">
                  <c:v>700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1000</c:v>
                </c:pt>
                <c:pt idx="72">
                  <c:v>500</c:v>
                </c:pt>
                <c:pt idx="73">
                  <c:v>3000</c:v>
                </c:pt>
                <c:pt idx="74">
                  <c:v>2750</c:v>
                </c:pt>
                <c:pt idx="75">
                  <c:v>200</c:v>
                </c:pt>
                <c:pt idx="76">
                  <c:v>3400</c:v>
                </c:pt>
                <c:pt idx="77">
                  <c:v>1700</c:v>
                </c:pt>
                <c:pt idx="78">
                  <c:v>1450</c:v>
                </c:pt>
                <c:pt idx="79">
                  <c:v>2884</c:v>
                </c:pt>
                <c:pt idx="80">
                  <c:v>1300</c:v>
                </c:pt>
                <c:pt idx="81">
                  <c:v>1200</c:v>
                </c:pt>
                <c:pt idx="82">
                  <c:v>1400</c:v>
                </c:pt>
                <c:pt idx="83">
                  <c:v>3600</c:v>
                </c:pt>
                <c:pt idx="84">
                  <c:v>1800</c:v>
                </c:pt>
                <c:pt idx="85">
                  <c:v>1900</c:v>
                </c:pt>
                <c:pt idx="86">
                  <c:v>2000</c:v>
                </c:pt>
                <c:pt idx="87">
                  <c:v>700</c:v>
                </c:pt>
                <c:pt idx="88">
                  <c:v>400</c:v>
                </c:pt>
                <c:pt idx="89">
                  <c:v>4000</c:v>
                </c:pt>
                <c:pt idx="90">
                  <c:v>5000</c:v>
                </c:pt>
                <c:pt idx="91">
                  <c:v>1200</c:v>
                </c:pt>
                <c:pt idx="92">
                  <c:v>400</c:v>
                </c:pt>
                <c:pt idx="93">
                  <c:v>1300</c:v>
                </c:pt>
                <c:pt idx="94">
                  <c:v>1200</c:v>
                </c:pt>
                <c:pt idx="95">
                  <c:v>1500</c:v>
                </c:pt>
                <c:pt idx="96">
                  <c:v>1600</c:v>
                </c:pt>
                <c:pt idx="97">
                  <c:v>1780</c:v>
                </c:pt>
                <c:pt idx="98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D-42F8-A87A-F750403E9F4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Menu'!$E$2:$E$100</c:f>
              <c:numCache>
                <c:formatCode>General</c:formatCode>
                <c:ptCount val="9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50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20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34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10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9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7</c:v>
                </c:pt>
                <c:pt idx="81">
                  <c:v>4</c:v>
                </c:pt>
                <c:pt idx="82">
                  <c:v>13</c:v>
                </c:pt>
                <c:pt idx="83">
                  <c:v>2</c:v>
                </c:pt>
                <c:pt idx="84">
                  <c:v>1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12</c:v>
                </c:pt>
                <c:pt idx="90">
                  <c:v>13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9</c:v>
                </c:pt>
              </c:numCache>
            </c:numRef>
          </c:xVal>
          <c:yVal>
            <c:numRef>
              <c:f>Subscription!$B$25:$B$123</c:f>
              <c:numCache>
                <c:formatCode>General</c:formatCode>
                <c:ptCount val="99"/>
                <c:pt idx="0">
                  <c:v>1631.2629590012871</c:v>
                </c:pt>
                <c:pt idx="1">
                  <c:v>1563.3840514359272</c:v>
                </c:pt>
                <c:pt idx="2">
                  <c:v>1529.4445976532472</c:v>
                </c:pt>
                <c:pt idx="3">
                  <c:v>1563.3840514359272</c:v>
                </c:pt>
                <c:pt idx="4">
                  <c:v>2140.3547657414865</c:v>
                </c:pt>
                <c:pt idx="5">
                  <c:v>3158.5383792218854</c:v>
                </c:pt>
                <c:pt idx="6">
                  <c:v>1461.5656900878873</c:v>
                </c:pt>
                <c:pt idx="7">
                  <c:v>1495.5051438705673</c:v>
                </c:pt>
                <c:pt idx="8">
                  <c:v>1563.3840514359272</c:v>
                </c:pt>
                <c:pt idx="9">
                  <c:v>1529.4445976532472</c:v>
                </c:pt>
                <c:pt idx="10">
                  <c:v>1461.5656900878873</c:v>
                </c:pt>
                <c:pt idx="11">
                  <c:v>1597.3235052186071</c:v>
                </c:pt>
                <c:pt idx="12">
                  <c:v>1461.5656900878873</c:v>
                </c:pt>
                <c:pt idx="13">
                  <c:v>1631.2629590012871</c:v>
                </c:pt>
                <c:pt idx="14">
                  <c:v>1699.141866566647</c:v>
                </c:pt>
                <c:pt idx="15">
                  <c:v>1495.5051438705673</c:v>
                </c:pt>
                <c:pt idx="16">
                  <c:v>1597.3235052186071</c:v>
                </c:pt>
                <c:pt idx="17">
                  <c:v>1563.3840514359272</c:v>
                </c:pt>
                <c:pt idx="18">
                  <c:v>1631.2629590012871</c:v>
                </c:pt>
                <c:pt idx="19">
                  <c:v>1597.3235052186071</c:v>
                </c:pt>
                <c:pt idx="20">
                  <c:v>1461.5656900878873</c:v>
                </c:pt>
                <c:pt idx="21">
                  <c:v>2140.3547657414865</c:v>
                </c:pt>
                <c:pt idx="22">
                  <c:v>1529.4445976532472</c:v>
                </c:pt>
                <c:pt idx="23">
                  <c:v>1563.3840514359272</c:v>
                </c:pt>
                <c:pt idx="24">
                  <c:v>1597.3235052186071</c:v>
                </c:pt>
                <c:pt idx="25">
                  <c:v>1563.3840514359272</c:v>
                </c:pt>
                <c:pt idx="26">
                  <c:v>1529.4445976532472</c:v>
                </c:pt>
                <c:pt idx="27">
                  <c:v>1563.3840514359272</c:v>
                </c:pt>
                <c:pt idx="28">
                  <c:v>1563.3840514359272</c:v>
                </c:pt>
                <c:pt idx="29">
                  <c:v>1461.5656900878873</c:v>
                </c:pt>
                <c:pt idx="30">
                  <c:v>1800.9602279146868</c:v>
                </c:pt>
                <c:pt idx="31">
                  <c:v>2140.3547657414865</c:v>
                </c:pt>
                <c:pt idx="32">
                  <c:v>1563.3840514359272</c:v>
                </c:pt>
                <c:pt idx="33">
                  <c:v>1461.5656900878873</c:v>
                </c:pt>
                <c:pt idx="34">
                  <c:v>1631.2629590012871</c:v>
                </c:pt>
                <c:pt idx="35">
                  <c:v>1461.5656900878873</c:v>
                </c:pt>
                <c:pt idx="36">
                  <c:v>1461.5656900878873</c:v>
                </c:pt>
                <c:pt idx="37">
                  <c:v>3158.5383792218854</c:v>
                </c:pt>
                <c:pt idx="38">
                  <c:v>1563.3840514359272</c:v>
                </c:pt>
                <c:pt idx="39">
                  <c:v>1529.4445976532472</c:v>
                </c:pt>
                <c:pt idx="40">
                  <c:v>1563.3840514359272</c:v>
                </c:pt>
                <c:pt idx="41">
                  <c:v>1563.3840514359272</c:v>
                </c:pt>
                <c:pt idx="42">
                  <c:v>1631.2629590012871</c:v>
                </c:pt>
                <c:pt idx="43">
                  <c:v>2615.5071186990058</c:v>
                </c:pt>
                <c:pt idx="44">
                  <c:v>1563.3840514359272</c:v>
                </c:pt>
                <c:pt idx="45">
                  <c:v>1563.3840514359272</c:v>
                </c:pt>
                <c:pt idx="46">
                  <c:v>1733.0813203493269</c:v>
                </c:pt>
                <c:pt idx="47">
                  <c:v>1800.9602279146868</c:v>
                </c:pt>
                <c:pt idx="48">
                  <c:v>1800.9602279146868</c:v>
                </c:pt>
                <c:pt idx="49">
                  <c:v>1631.2629590012871</c:v>
                </c:pt>
                <c:pt idx="50">
                  <c:v>1563.3840514359272</c:v>
                </c:pt>
                <c:pt idx="51">
                  <c:v>1631.2629590012871</c:v>
                </c:pt>
                <c:pt idx="52">
                  <c:v>1800.9602279146868</c:v>
                </c:pt>
                <c:pt idx="53">
                  <c:v>1665.202412783967</c:v>
                </c:pt>
                <c:pt idx="54">
                  <c:v>1597.3235052186071</c:v>
                </c:pt>
                <c:pt idx="55">
                  <c:v>1631.2629590012871</c:v>
                </c:pt>
                <c:pt idx="56">
                  <c:v>1597.3235052186071</c:v>
                </c:pt>
                <c:pt idx="57">
                  <c:v>1529.4445976532472</c:v>
                </c:pt>
                <c:pt idx="58">
                  <c:v>1529.4445976532472</c:v>
                </c:pt>
                <c:pt idx="59">
                  <c:v>1461.5656900878873</c:v>
                </c:pt>
                <c:pt idx="60">
                  <c:v>1461.5656900878873</c:v>
                </c:pt>
                <c:pt idx="61">
                  <c:v>1461.5656900878873</c:v>
                </c:pt>
                <c:pt idx="62">
                  <c:v>1495.5051438705673</c:v>
                </c:pt>
                <c:pt idx="63">
                  <c:v>1495.5051438705673</c:v>
                </c:pt>
                <c:pt idx="64">
                  <c:v>1563.3840514359272</c:v>
                </c:pt>
                <c:pt idx="65">
                  <c:v>1563.3840514359272</c:v>
                </c:pt>
                <c:pt idx="66">
                  <c:v>1495.5051438705673</c:v>
                </c:pt>
                <c:pt idx="67">
                  <c:v>1597.3235052186071</c:v>
                </c:pt>
                <c:pt idx="68">
                  <c:v>1597.3235052186071</c:v>
                </c:pt>
                <c:pt idx="69">
                  <c:v>1529.4445976532472</c:v>
                </c:pt>
                <c:pt idx="70">
                  <c:v>1495.5051438705673</c:v>
                </c:pt>
                <c:pt idx="71">
                  <c:v>1461.5656900878873</c:v>
                </c:pt>
                <c:pt idx="72">
                  <c:v>1461.5656900878873</c:v>
                </c:pt>
                <c:pt idx="73">
                  <c:v>1597.3235052186071</c:v>
                </c:pt>
                <c:pt idx="74">
                  <c:v>1529.4445976532472</c:v>
                </c:pt>
                <c:pt idx="75">
                  <c:v>1495.5051438705673</c:v>
                </c:pt>
                <c:pt idx="76">
                  <c:v>1767.0207741320069</c:v>
                </c:pt>
                <c:pt idx="77">
                  <c:v>1597.3235052186071</c:v>
                </c:pt>
                <c:pt idx="78">
                  <c:v>1563.3840514359272</c:v>
                </c:pt>
                <c:pt idx="79">
                  <c:v>1631.2629590012871</c:v>
                </c:pt>
                <c:pt idx="80">
                  <c:v>1699.141866566647</c:v>
                </c:pt>
                <c:pt idx="81">
                  <c:v>1597.3235052186071</c:v>
                </c:pt>
                <c:pt idx="82">
                  <c:v>1902.7785892627267</c:v>
                </c:pt>
                <c:pt idx="83">
                  <c:v>1529.4445976532472</c:v>
                </c:pt>
                <c:pt idx="84">
                  <c:v>1495.5051438705673</c:v>
                </c:pt>
                <c:pt idx="85">
                  <c:v>1733.0813203493269</c:v>
                </c:pt>
                <c:pt idx="86">
                  <c:v>1699.141866566647</c:v>
                </c:pt>
                <c:pt idx="87">
                  <c:v>1665.202412783967</c:v>
                </c:pt>
                <c:pt idx="88">
                  <c:v>1597.3235052186071</c:v>
                </c:pt>
                <c:pt idx="89">
                  <c:v>1868.8391354800469</c:v>
                </c:pt>
                <c:pt idx="90">
                  <c:v>1902.7785892627267</c:v>
                </c:pt>
                <c:pt idx="91">
                  <c:v>1529.4445976532472</c:v>
                </c:pt>
                <c:pt idx="92">
                  <c:v>1563.3840514359272</c:v>
                </c:pt>
                <c:pt idx="93">
                  <c:v>1597.3235052186071</c:v>
                </c:pt>
                <c:pt idx="94">
                  <c:v>1529.4445976532472</c:v>
                </c:pt>
                <c:pt idx="95">
                  <c:v>1563.3840514359272</c:v>
                </c:pt>
                <c:pt idx="96">
                  <c:v>1597.3235052186071</c:v>
                </c:pt>
                <c:pt idx="97">
                  <c:v>1631.2629590012871</c:v>
                </c:pt>
                <c:pt idx="98">
                  <c:v>1767.0207741320069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CD-42F8-A87A-F750403E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2256"/>
        <c:axId val="368237568"/>
      </c:scatterChart>
      <c:valAx>
        <c:axId val="910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237568"/>
        <c:crosses val="autoZero"/>
        <c:crossBetween val="midCat"/>
      </c:valAx>
      <c:valAx>
        <c:axId val="36823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32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Menu'!$F$2:$F$100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18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7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8</c:v>
                </c:pt>
                <c:pt idx="57">
                  <c:v>1</c:v>
                </c:pt>
                <c:pt idx="58">
                  <c:v>20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12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2</c:v>
                </c:pt>
                <c:pt idx="83">
                  <c:v>13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10</c:v>
                </c:pt>
                <c:pt idx="90">
                  <c:v>7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</c:numCache>
            </c:numRef>
          </c:xVal>
          <c:yVal>
            <c:numRef>
              <c:f>Groceries!$C$25:$C$123</c:f>
              <c:numCache>
                <c:formatCode>General</c:formatCode>
                <c:ptCount val="99"/>
                <c:pt idx="0">
                  <c:v>65.948544938958548</c:v>
                </c:pt>
                <c:pt idx="1">
                  <c:v>65.948544938958548</c:v>
                </c:pt>
                <c:pt idx="2">
                  <c:v>-124.50050914246754</c:v>
                </c:pt>
                <c:pt idx="3">
                  <c:v>470.72401789824539</c:v>
                </c:pt>
                <c:pt idx="4">
                  <c:v>1565.9485449389585</c:v>
                </c:pt>
                <c:pt idx="5">
                  <c:v>-1110.1740902646065</c:v>
                </c:pt>
                <c:pt idx="6">
                  <c:v>-43.602400979615595</c:v>
                </c:pt>
                <c:pt idx="7">
                  <c:v>-98.462400979615495</c:v>
                </c:pt>
                <c:pt idx="8">
                  <c:v>-34.051455061041452</c:v>
                </c:pt>
                <c:pt idx="9">
                  <c:v>-124.50050914246754</c:v>
                </c:pt>
                <c:pt idx="10">
                  <c:v>-1214.9495632238936</c:v>
                </c:pt>
                <c:pt idx="11">
                  <c:v>-819.72503618318046</c:v>
                </c:pt>
                <c:pt idx="12">
                  <c:v>-824.50050914246754</c:v>
                </c:pt>
                <c:pt idx="13">
                  <c:v>-1195.8476713867453</c:v>
                </c:pt>
                <c:pt idx="14">
                  <c:v>1375.4994908575325</c:v>
                </c:pt>
                <c:pt idx="15">
                  <c:v>694.60138269468052</c:v>
                </c:pt>
                <c:pt idx="16">
                  <c:v>42.356112287550786</c:v>
                </c:pt>
                <c:pt idx="17">
                  <c:v>-1119.7250361831805</c:v>
                </c:pt>
                <c:pt idx="18">
                  <c:v>870.72401789824539</c:v>
                </c:pt>
                <c:pt idx="19">
                  <c:v>-922.94956322389362</c:v>
                </c:pt>
                <c:pt idx="20">
                  <c:v>-1084.0514550610415</c:v>
                </c:pt>
                <c:pt idx="21">
                  <c:v>-838.82692802032852</c:v>
                </c:pt>
                <c:pt idx="22">
                  <c:v>-893.6024009796156</c:v>
                </c:pt>
                <c:pt idx="23">
                  <c:v>-434.05145506104145</c:v>
                </c:pt>
                <c:pt idx="24">
                  <c:v>2065.9485449389585</c:v>
                </c:pt>
                <c:pt idx="25">
                  <c:v>2470.7240178982456</c:v>
                </c:pt>
                <c:pt idx="26">
                  <c:v>280.27496381681954</c:v>
                </c:pt>
                <c:pt idx="27">
                  <c:v>-1206.3605091424674</c:v>
                </c:pt>
                <c:pt idx="28">
                  <c:v>-518.2905091424675</c:v>
                </c:pt>
                <c:pt idx="29">
                  <c:v>470.72401789824539</c:v>
                </c:pt>
                <c:pt idx="30">
                  <c:v>1375.4994908575325</c:v>
                </c:pt>
                <c:pt idx="31">
                  <c:v>470.72401789824539</c:v>
                </c:pt>
                <c:pt idx="32">
                  <c:v>970.72401789824539</c:v>
                </c:pt>
                <c:pt idx="33">
                  <c:v>-519.72503618318046</c:v>
                </c:pt>
                <c:pt idx="34">
                  <c:v>2470.7240178982456</c:v>
                </c:pt>
                <c:pt idx="35">
                  <c:v>-1224.5005091424675</c:v>
                </c:pt>
                <c:pt idx="36">
                  <c:v>-624.50050914246754</c:v>
                </c:pt>
                <c:pt idx="37">
                  <c:v>1770.7240178982454</c:v>
                </c:pt>
                <c:pt idx="38">
                  <c:v>-1024.5005091424675</c:v>
                </c:pt>
                <c:pt idx="39">
                  <c:v>75.499490857532464</c:v>
                </c:pt>
                <c:pt idx="40">
                  <c:v>-243.6024009796156</c:v>
                </c:pt>
                <c:pt idx="41">
                  <c:v>1565.9485449389585</c:v>
                </c:pt>
                <c:pt idx="42">
                  <c:v>-710.17409026460655</c:v>
                </c:pt>
                <c:pt idx="43">
                  <c:v>1786.1730719796715</c:v>
                </c:pt>
                <c:pt idx="44">
                  <c:v>675.49949085753246</c:v>
                </c:pt>
                <c:pt idx="45">
                  <c:v>165.94854493895855</c:v>
                </c:pt>
                <c:pt idx="46">
                  <c:v>375.49949085753246</c:v>
                </c:pt>
                <c:pt idx="47">
                  <c:v>575.49949085753246</c:v>
                </c:pt>
                <c:pt idx="48">
                  <c:v>-319.72503618318046</c:v>
                </c:pt>
                <c:pt idx="49">
                  <c:v>280.27496381681954</c:v>
                </c:pt>
                <c:pt idx="50">
                  <c:v>-134.05145506104145</c:v>
                </c:pt>
                <c:pt idx="51">
                  <c:v>-419.72503618318046</c:v>
                </c:pt>
                <c:pt idx="52">
                  <c:v>-405.39861730531948</c:v>
                </c:pt>
                <c:pt idx="53">
                  <c:v>-319.72503618318046</c:v>
                </c:pt>
                <c:pt idx="54">
                  <c:v>-424.50050914246754</c:v>
                </c:pt>
                <c:pt idx="55">
                  <c:v>265.94854493895855</c:v>
                </c:pt>
                <c:pt idx="56">
                  <c:v>-605.39861730531948</c:v>
                </c:pt>
                <c:pt idx="57">
                  <c:v>-938.82692802032852</c:v>
                </c:pt>
                <c:pt idx="58">
                  <c:v>-1948.0929417938751</c:v>
                </c:pt>
                <c:pt idx="59">
                  <c:v>294.60138269468052</c:v>
                </c:pt>
                <c:pt idx="60">
                  <c:v>-743.6024009796156</c:v>
                </c:pt>
                <c:pt idx="61">
                  <c:v>-243.6024009796156</c:v>
                </c:pt>
                <c:pt idx="62">
                  <c:v>-943.6024009796156</c:v>
                </c:pt>
                <c:pt idx="63">
                  <c:v>-1264.0514550610415</c:v>
                </c:pt>
                <c:pt idx="64">
                  <c:v>2675.4994908575327</c:v>
                </c:pt>
                <c:pt idx="65">
                  <c:v>-719.72503618318046</c:v>
                </c:pt>
                <c:pt idx="66">
                  <c:v>565.94854493895855</c:v>
                </c:pt>
                <c:pt idx="67">
                  <c:v>-829.27598210175461</c:v>
                </c:pt>
                <c:pt idx="68">
                  <c:v>-1184.0514550610415</c:v>
                </c:pt>
                <c:pt idx="69">
                  <c:v>-1324.5005091424675</c:v>
                </c:pt>
                <c:pt idx="70">
                  <c:v>-993.6024009796156</c:v>
                </c:pt>
                <c:pt idx="71">
                  <c:v>-434.05145506104145</c:v>
                </c:pt>
                <c:pt idx="72">
                  <c:v>-743.6024009796156</c:v>
                </c:pt>
                <c:pt idx="73">
                  <c:v>1375.4994908575325</c:v>
                </c:pt>
                <c:pt idx="74">
                  <c:v>1220.7240178982454</c:v>
                </c:pt>
                <c:pt idx="75">
                  <c:v>-1234.0514550610415</c:v>
                </c:pt>
                <c:pt idx="76">
                  <c:v>1013.7032745318284</c:v>
                </c:pt>
                <c:pt idx="77">
                  <c:v>-19.725036183180464</c:v>
                </c:pt>
                <c:pt idx="78">
                  <c:v>-269.72503618318046</c:v>
                </c:pt>
                <c:pt idx="79">
                  <c:v>1069.0504367761064</c:v>
                </c:pt>
                <c:pt idx="80">
                  <c:v>-610.17409026460655</c:v>
                </c:pt>
                <c:pt idx="81">
                  <c:v>-805.39861730531948</c:v>
                </c:pt>
                <c:pt idx="82">
                  <c:v>-34.051455061041452</c:v>
                </c:pt>
                <c:pt idx="83">
                  <c:v>1118.4787474911154</c:v>
                </c:pt>
                <c:pt idx="84">
                  <c:v>-14.94956322389362</c:v>
                </c:pt>
                <c:pt idx="85">
                  <c:v>275.49949085753246</c:v>
                </c:pt>
                <c:pt idx="86">
                  <c:v>375.49949085753246</c:v>
                </c:pt>
                <c:pt idx="87">
                  <c:v>-734.05145506104145</c:v>
                </c:pt>
                <c:pt idx="88">
                  <c:v>-938.82692802032852</c:v>
                </c:pt>
                <c:pt idx="89">
                  <c:v>1804.1523286132547</c:v>
                </c:pt>
                <c:pt idx="90">
                  <c:v>3089.8259097353935</c:v>
                </c:pt>
                <c:pt idx="91">
                  <c:v>-519.72503618318046</c:v>
                </c:pt>
                <c:pt idx="92">
                  <c:v>-1034.0514550610415</c:v>
                </c:pt>
                <c:pt idx="93">
                  <c:v>-419.72503618318046</c:v>
                </c:pt>
                <c:pt idx="94">
                  <c:v>-614.94956322389362</c:v>
                </c:pt>
                <c:pt idx="95">
                  <c:v>-124.50050914246754</c:v>
                </c:pt>
                <c:pt idx="96">
                  <c:v>-119.72503618318046</c:v>
                </c:pt>
                <c:pt idx="97">
                  <c:v>250.72401789824539</c:v>
                </c:pt>
                <c:pt idx="98">
                  <c:v>994.60138269468052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2-4D31-A46E-78364CA1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34752"/>
        <c:axId val="368236128"/>
      </c:scatterChart>
      <c:valAx>
        <c:axId val="3673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236128"/>
        <c:crosses val="autoZero"/>
        <c:crossBetween val="midCat"/>
      </c:valAx>
      <c:valAx>
        <c:axId val="36823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33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Monthly Spending (Histogram)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Spending (Histogram)</a:t>
          </a:r>
        </a:p>
      </cx:txPr>
    </cx:title>
    <cx:plotArea>
      <cx:plotAreaRegion>
        <cx:series layoutId="clusteredColumn" uniqueId="{69372C57-C082-4903-B79F-EBE1F8AA0270}">
          <cx:tx>
            <cx:txData>
              <cx:f>_xlchart.v1.2</cx:f>
              <cx:v>Monthly Spending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altLang="zh-CN" sz="1400" b="0" i="0" baseline="0">
                <a:effectLst/>
              </a:rPr>
              <a:t>Monthly Spending (Boxplot)</a:t>
            </a:r>
            <a:endParaRPr lang="zh-CN" altLang="zh-CN" sz="1400">
              <a:effectLst/>
            </a:endParaRPr>
          </a:p>
        </cx:rich>
      </cx:tx>
    </cx:title>
    <cx:plotArea>
      <cx:plotAreaRegion>
        <cx:series layoutId="boxWhisker" uniqueId="{73CD81FC-54E2-4954-BBA7-C0CE6FF2F176}">
          <cx:tx>
            <cx:txData>
              <cx:f>_xlchart.v1.0</cx:f>
              <cx:v>Monthly Spending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15</xdr:row>
      <xdr:rowOff>129540</xdr:rowOff>
    </xdr:from>
    <xdr:to>
      <xdr:col>14</xdr:col>
      <xdr:colOff>388620</xdr:colOff>
      <xdr:row>31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355615-1284-1452-24AD-B90FDF8D3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0780" y="2933700"/>
              <a:ext cx="48844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274320</xdr:colOff>
      <xdr:row>32</xdr:row>
      <xdr:rowOff>121920</xdr:rowOff>
    </xdr:from>
    <xdr:to>
      <xdr:col>14</xdr:col>
      <xdr:colOff>327660</xdr:colOff>
      <xdr:row>50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4DF74C-D57F-2AFC-5519-99FD2CBBB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0780" y="5905500"/>
              <a:ext cx="4823460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0</xdr:rowOff>
    </xdr:from>
    <xdr:to>
      <xdr:col>16</xdr:col>
      <xdr:colOff>419100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AFD-EE37-1257-C75F-F61E7D2B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12</xdr:row>
      <xdr:rowOff>68580</xdr:rowOff>
    </xdr:from>
    <xdr:to>
      <xdr:col>18</xdr:col>
      <xdr:colOff>198120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56E1E-3FA0-8441-CAED-57B8B7C0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594360</xdr:colOff>
      <xdr:row>0</xdr:row>
      <xdr:rowOff>106680</xdr:rowOff>
    </xdr:from>
    <xdr:to>
      <xdr:col>22</xdr:col>
      <xdr:colOff>281940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204F9-74C6-208B-4115-534C93E8B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10</xdr:row>
      <xdr:rowOff>91440</xdr:rowOff>
    </xdr:from>
    <xdr:to>
      <xdr:col>22</xdr:col>
      <xdr:colOff>594360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54F3BD-BF6A-3B36-DCEA-F5D8E2598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167640</xdr:rowOff>
    </xdr:from>
    <xdr:to>
      <xdr:col>15</xdr:col>
      <xdr:colOff>251460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6A68C-EBD9-4619-CF33-A4B263C6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9</xdr:row>
      <xdr:rowOff>60960</xdr:rowOff>
    </xdr:from>
    <xdr:to>
      <xdr:col>19</xdr:col>
      <xdr:colOff>457200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2FA16-25F2-1CDF-6465-AFAA8CDA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167640</xdr:rowOff>
    </xdr:from>
    <xdr:to>
      <xdr:col>18</xdr:col>
      <xdr:colOff>541020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F4BD-39CE-69D2-F823-E1ED2E88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19</xdr:row>
      <xdr:rowOff>76200</xdr:rowOff>
    </xdr:from>
    <xdr:to>
      <xdr:col>19</xdr:col>
      <xdr:colOff>22860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A1302-995A-B73D-2768-15898579A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0</xdr:row>
      <xdr:rowOff>167640</xdr:rowOff>
    </xdr:from>
    <xdr:to>
      <xdr:col>15</xdr:col>
      <xdr:colOff>251460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8EFD5-E560-4889-00FB-1EFE43C4F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548640</xdr:colOff>
      <xdr:row>11</xdr:row>
      <xdr:rowOff>38100</xdr:rowOff>
    </xdr:from>
    <xdr:to>
      <xdr:col>22</xdr:col>
      <xdr:colOff>350520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B43D4-2DD0-4FBA-F5FD-57F2162E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</xdr:row>
      <xdr:rowOff>106680</xdr:rowOff>
    </xdr:from>
    <xdr:to>
      <xdr:col>19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B70D4-B06F-DA95-B3A8-CBFA7362C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19</xdr:row>
      <xdr:rowOff>22860</xdr:rowOff>
    </xdr:from>
    <xdr:to>
      <xdr:col>17</xdr:col>
      <xdr:colOff>144780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944ED-D712-0523-E1CB-13422046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167640</xdr:rowOff>
    </xdr:from>
    <xdr:to>
      <xdr:col>15</xdr:col>
      <xdr:colOff>251460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73F0A-FB33-942C-8230-BDFE9270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12</xdr:row>
      <xdr:rowOff>68580</xdr:rowOff>
    </xdr:from>
    <xdr:to>
      <xdr:col>16</xdr:col>
      <xdr:colOff>53340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92D80-9632-0565-CB84-3E20B90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60960</xdr:colOff>
      <xdr:row>1</xdr:row>
      <xdr:rowOff>121920</xdr:rowOff>
    </xdr:from>
    <xdr:to>
      <xdr:col>23</xdr:col>
      <xdr:colOff>60960</xdr:colOff>
      <xdr:row>11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79037-94CA-DAC8-469A-F2BC1FAD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12</xdr:row>
      <xdr:rowOff>76200</xdr:rowOff>
    </xdr:from>
    <xdr:to>
      <xdr:col>22</xdr:col>
      <xdr:colOff>381000</xdr:colOff>
      <xdr:row>22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6598E-BF72-3C9E-2ECF-7B8C6500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A0FC-1B6B-4B49-A3D7-79DC8E6BBA7D}">
  <dimension ref="A1:I21"/>
  <sheetViews>
    <sheetView workbookViewId="0">
      <selection activeCell="C25" sqref="C25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0.44606547083563924</v>
      </c>
    </row>
    <row r="5" spans="1:9" x14ac:dyDescent="0.25">
      <c r="A5" t="s">
        <v>13</v>
      </c>
      <c r="B5">
        <v>0.19897440427182053</v>
      </c>
    </row>
    <row r="6" spans="1:9" x14ac:dyDescent="0.25">
      <c r="A6" t="s">
        <v>14</v>
      </c>
      <c r="B6">
        <v>0.16488820870891929</v>
      </c>
    </row>
    <row r="7" spans="1:9" x14ac:dyDescent="0.25">
      <c r="A7" t="s">
        <v>15</v>
      </c>
      <c r="B7">
        <v>971.99546984712424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4</v>
      </c>
      <c r="C12">
        <v>22060083.640759528</v>
      </c>
      <c r="D12">
        <v>5515020.9101898819</v>
      </c>
      <c r="E12">
        <v>5.8373896231581908</v>
      </c>
      <c r="F12">
        <v>3.0647584208262429E-4</v>
      </c>
    </row>
    <row r="13" spans="1:9" x14ac:dyDescent="0.25">
      <c r="A13" t="s">
        <v>19</v>
      </c>
      <c r="B13">
        <v>94</v>
      </c>
      <c r="C13">
        <v>88808868.179913193</v>
      </c>
      <c r="D13">
        <v>944775.1934033318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1025.2444287748076</v>
      </c>
      <c r="C17">
        <v>206.18737647145298</v>
      </c>
      <c r="D17">
        <v>4.9723918424111408</v>
      </c>
      <c r="E17">
        <v>2.9697641947116083E-6</v>
      </c>
      <c r="F17">
        <v>615.85455937376264</v>
      </c>
      <c r="G17">
        <v>1434.6342981758526</v>
      </c>
      <c r="H17">
        <v>615.85455937376264</v>
      </c>
      <c r="I17">
        <v>1434.6342981758526</v>
      </c>
    </row>
    <row r="18" spans="1:9" x14ac:dyDescent="0.25">
      <c r="A18" t="s">
        <v>2</v>
      </c>
      <c r="B18">
        <v>16.041122675890183</v>
      </c>
      <c r="C18">
        <v>8.6048388531235194</v>
      </c>
      <c r="D18">
        <v>1.8641979181361803</v>
      </c>
      <c r="E18">
        <v>6.5414766165286395E-2</v>
      </c>
      <c r="F18">
        <v>-1.0439865804711239</v>
      </c>
      <c r="G18">
        <v>33.126231932251486</v>
      </c>
      <c r="H18">
        <v>-1.0439865804711239</v>
      </c>
      <c r="I18">
        <v>33.126231932251486</v>
      </c>
    </row>
    <row r="19" spans="1:9" x14ac:dyDescent="0.25">
      <c r="A19" t="s">
        <v>6</v>
      </c>
      <c r="B19">
        <v>80.844740836217085</v>
      </c>
      <c r="C19">
        <v>29.776741312596208</v>
      </c>
      <c r="D19">
        <v>2.7150298277272538</v>
      </c>
      <c r="E19">
        <v>7.8858205220506787E-3</v>
      </c>
      <c r="F19">
        <v>21.722322937659506</v>
      </c>
      <c r="G19">
        <v>139.96715873477467</v>
      </c>
      <c r="H19">
        <v>21.722322937659506</v>
      </c>
      <c r="I19">
        <v>139.96715873477467</v>
      </c>
    </row>
    <row r="20" spans="1:9" x14ac:dyDescent="0.25">
      <c r="A20" t="s">
        <v>1</v>
      </c>
      <c r="B20">
        <v>-19.411491499078753</v>
      </c>
      <c r="C20">
        <v>14.829165763291622</v>
      </c>
      <c r="D20">
        <v>-1.3090076548426144</v>
      </c>
      <c r="E20">
        <v>0.19372278449633124</v>
      </c>
      <c r="F20">
        <v>-48.85514774541997</v>
      </c>
      <c r="G20">
        <v>10.03216474726246</v>
      </c>
      <c r="H20">
        <v>-48.85514774541997</v>
      </c>
      <c r="I20">
        <v>10.03216474726246</v>
      </c>
    </row>
    <row r="21" spans="1:9" ht="14.4" thickBot="1" x14ac:dyDescent="0.3">
      <c r="A21" s="8" t="s">
        <v>43</v>
      </c>
      <c r="B21" s="8">
        <v>28.814922604896079</v>
      </c>
      <c r="C21" s="8">
        <v>12.134258217908751</v>
      </c>
      <c r="D21" s="8">
        <v>2.3746752448673467</v>
      </c>
      <c r="E21" s="8">
        <v>1.9596336054902016E-2</v>
      </c>
      <c r="F21" s="8">
        <v>4.7220684635757486</v>
      </c>
      <c r="G21" s="8">
        <v>52.907776746216413</v>
      </c>
      <c r="H21" s="8">
        <v>4.7220684635757486</v>
      </c>
      <c r="I21" s="8">
        <v>52.907776746216413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6DEC-F481-4910-A8F9-985BEDDCAF3A}">
  <dimension ref="A1:I123"/>
  <sheetViews>
    <sheetView workbookViewId="0">
      <selection activeCell="E18" sqref="E18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0.29954988707062163</v>
      </c>
    </row>
    <row r="5" spans="1:9" x14ac:dyDescent="0.25">
      <c r="A5" t="s">
        <v>13</v>
      </c>
      <c r="B5">
        <v>8.9730134844022175E-2</v>
      </c>
    </row>
    <row r="6" spans="1:9" x14ac:dyDescent="0.25">
      <c r="A6" t="s">
        <v>14</v>
      </c>
      <c r="B6">
        <v>8.0345909430043022E-2</v>
      </c>
    </row>
    <row r="7" spans="1:9" x14ac:dyDescent="0.25">
      <c r="A7" t="s">
        <v>15</v>
      </c>
      <c r="B7">
        <v>1020.0094290234709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9948285.9968843609</v>
      </c>
      <c r="D12">
        <v>9948285.9968843609</v>
      </c>
      <c r="E12">
        <v>9.5618051448717587</v>
      </c>
      <c r="F12">
        <v>2.5943139151203983E-3</v>
      </c>
    </row>
    <row r="13" spans="1:9" x14ac:dyDescent="0.25">
      <c r="A13" t="s">
        <v>19</v>
      </c>
      <c r="B13">
        <v>97</v>
      </c>
      <c r="C13">
        <v>100920665.82378836</v>
      </c>
      <c r="D13">
        <v>1040419.2352967872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1243.6024009796156</v>
      </c>
      <c r="C17">
        <v>165.57550835822113</v>
      </c>
      <c r="D17">
        <v>7.5107871527055377</v>
      </c>
      <c r="E17">
        <v>2.8953035648648058E-11</v>
      </c>
      <c r="F17">
        <v>914.98085050500197</v>
      </c>
      <c r="G17">
        <v>1572.2239514542293</v>
      </c>
      <c r="H17">
        <v>914.98085050500197</v>
      </c>
      <c r="I17">
        <v>1572.2239514542293</v>
      </c>
    </row>
    <row r="18" spans="1:9" ht="14.4" thickBot="1" x14ac:dyDescent="0.3">
      <c r="A18" s="8" t="s">
        <v>6</v>
      </c>
      <c r="B18" s="8">
        <v>95.224527040712985</v>
      </c>
      <c r="C18" s="8">
        <v>30.794905782716803</v>
      </c>
      <c r="D18" s="8">
        <v>3.0922168657569453</v>
      </c>
      <c r="E18" s="8">
        <v>2.594313915120446E-3</v>
      </c>
      <c r="F18" s="8">
        <v>34.10516352263884</v>
      </c>
      <c r="G18" s="8">
        <v>156.34389055878714</v>
      </c>
      <c r="H18" s="8">
        <v>34.10516352263884</v>
      </c>
      <c r="I18" s="8">
        <v>156.34389055878714</v>
      </c>
    </row>
    <row r="22" spans="1:9" x14ac:dyDescent="0.25">
      <c r="A22" t="s">
        <v>35</v>
      </c>
    </row>
    <row r="23" spans="1:9" ht="14.4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1434.0514550610415</v>
      </c>
      <c r="C25">
        <v>65.948544938958548</v>
      </c>
    </row>
    <row r="26" spans="1:9" x14ac:dyDescent="0.25">
      <c r="A26">
        <v>2</v>
      </c>
      <c r="B26">
        <v>1434.0514550610415</v>
      </c>
      <c r="C26">
        <v>65.948544938958548</v>
      </c>
    </row>
    <row r="27" spans="1:9" x14ac:dyDescent="0.25">
      <c r="A27">
        <v>3</v>
      </c>
      <c r="B27">
        <v>1624.5005091424675</v>
      </c>
      <c r="C27">
        <v>-124.50050914246754</v>
      </c>
    </row>
    <row r="28" spans="1:9" x14ac:dyDescent="0.25">
      <c r="A28">
        <v>4</v>
      </c>
      <c r="B28">
        <v>1529.2759821017546</v>
      </c>
      <c r="C28">
        <v>470.72401789824539</v>
      </c>
    </row>
    <row r="29" spans="1:9" x14ac:dyDescent="0.25">
      <c r="A29">
        <v>5</v>
      </c>
      <c r="B29">
        <v>1434.0514550610415</v>
      </c>
      <c r="C29">
        <v>1565.9485449389585</v>
      </c>
    </row>
    <row r="30" spans="1:9" x14ac:dyDescent="0.25">
      <c r="A30">
        <v>6</v>
      </c>
      <c r="B30">
        <v>1910.1740902646065</v>
      </c>
      <c r="C30">
        <v>-1110.1740902646065</v>
      </c>
    </row>
    <row r="31" spans="1:9" x14ac:dyDescent="0.25">
      <c r="A31">
        <v>7</v>
      </c>
      <c r="B31">
        <v>1243.6024009796156</v>
      </c>
      <c r="C31">
        <v>-43.602400979615595</v>
      </c>
    </row>
    <row r="32" spans="1:9" x14ac:dyDescent="0.25">
      <c r="A32">
        <v>8</v>
      </c>
      <c r="B32">
        <v>1243.6024009796156</v>
      </c>
      <c r="C32">
        <v>-98.462400979615495</v>
      </c>
    </row>
    <row r="33" spans="1:3" x14ac:dyDescent="0.25">
      <c r="A33">
        <v>9</v>
      </c>
      <c r="B33">
        <v>1434.0514550610415</v>
      </c>
      <c r="C33">
        <v>-34.051455061041452</v>
      </c>
    </row>
    <row r="34" spans="1:3" x14ac:dyDescent="0.25">
      <c r="A34">
        <v>10</v>
      </c>
      <c r="B34">
        <v>1624.5005091424675</v>
      </c>
      <c r="C34">
        <v>-124.50050914246754</v>
      </c>
    </row>
    <row r="35" spans="1:3" x14ac:dyDescent="0.25">
      <c r="A35">
        <v>11</v>
      </c>
      <c r="B35">
        <v>1814.9495632238936</v>
      </c>
      <c r="C35">
        <v>-1214.9495632238936</v>
      </c>
    </row>
    <row r="36" spans="1:3" x14ac:dyDescent="0.25">
      <c r="A36">
        <v>12</v>
      </c>
      <c r="B36">
        <v>1719.7250361831805</v>
      </c>
      <c r="C36">
        <v>-819.72503618318046</v>
      </c>
    </row>
    <row r="37" spans="1:3" x14ac:dyDescent="0.25">
      <c r="A37">
        <v>13</v>
      </c>
      <c r="B37">
        <v>1624.5005091424675</v>
      </c>
      <c r="C37">
        <v>-824.50050914246754</v>
      </c>
    </row>
    <row r="38" spans="1:3" x14ac:dyDescent="0.25">
      <c r="A38">
        <v>14</v>
      </c>
      <c r="B38">
        <v>2195.8476713867453</v>
      </c>
      <c r="C38">
        <v>-1195.8476713867453</v>
      </c>
    </row>
    <row r="39" spans="1:3" x14ac:dyDescent="0.25">
      <c r="A39">
        <v>15</v>
      </c>
      <c r="B39">
        <v>1624.5005091424675</v>
      </c>
      <c r="C39">
        <v>1375.4994908575325</v>
      </c>
    </row>
    <row r="40" spans="1:3" x14ac:dyDescent="0.25">
      <c r="A40">
        <v>16</v>
      </c>
      <c r="B40">
        <v>2005.3986173053195</v>
      </c>
      <c r="C40">
        <v>694.60138269468052</v>
      </c>
    </row>
    <row r="41" spans="1:3" x14ac:dyDescent="0.25">
      <c r="A41">
        <v>17</v>
      </c>
      <c r="B41">
        <v>2957.6438877124492</v>
      </c>
      <c r="C41">
        <v>42.356112287550786</v>
      </c>
    </row>
    <row r="42" spans="1:3" x14ac:dyDescent="0.25">
      <c r="A42">
        <v>18</v>
      </c>
      <c r="B42">
        <v>1719.7250361831805</v>
      </c>
      <c r="C42">
        <v>-1119.7250361831805</v>
      </c>
    </row>
    <row r="43" spans="1:3" x14ac:dyDescent="0.25">
      <c r="A43">
        <v>19</v>
      </c>
      <c r="B43">
        <v>1529.2759821017546</v>
      </c>
      <c r="C43">
        <v>870.72401789824539</v>
      </c>
    </row>
    <row r="44" spans="1:3" x14ac:dyDescent="0.25">
      <c r="A44">
        <v>20</v>
      </c>
      <c r="B44">
        <v>1814.9495632238936</v>
      </c>
      <c r="C44">
        <v>-922.94956322389362</v>
      </c>
    </row>
    <row r="45" spans="1:3" x14ac:dyDescent="0.25">
      <c r="A45">
        <v>21</v>
      </c>
      <c r="B45">
        <v>1434.0514550610415</v>
      </c>
      <c r="C45">
        <v>-1084.0514550610415</v>
      </c>
    </row>
    <row r="46" spans="1:3" x14ac:dyDescent="0.25">
      <c r="A46">
        <v>22</v>
      </c>
      <c r="B46">
        <v>1338.8269280203285</v>
      </c>
      <c r="C46">
        <v>-838.82692802032852</v>
      </c>
    </row>
    <row r="47" spans="1:3" x14ac:dyDescent="0.25">
      <c r="A47">
        <v>23</v>
      </c>
      <c r="B47">
        <v>1243.6024009796156</v>
      </c>
      <c r="C47">
        <v>-893.6024009796156</v>
      </c>
    </row>
    <row r="48" spans="1:3" x14ac:dyDescent="0.25">
      <c r="A48">
        <v>24</v>
      </c>
      <c r="B48">
        <v>1434.0514550610415</v>
      </c>
      <c r="C48">
        <v>-434.05145506104145</v>
      </c>
    </row>
    <row r="49" spans="1:3" x14ac:dyDescent="0.25">
      <c r="A49">
        <v>25</v>
      </c>
      <c r="B49">
        <v>1434.0514550610415</v>
      </c>
      <c r="C49">
        <v>2065.9485449389585</v>
      </c>
    </row>
    <row r="50" spans="1:3" x14ac:dyDescent="0.25">
      <c r="A50">
        <v>26</v>
      </c>
      <c r="B50">
        <v>1529.2759821017546</v>
      </c>
      <c r="C50">
        <v>2470.7240178982456</v>
      </c>
    </row>
    <row r="51" spans="1:3" x14ac:dyDescent="0.25">
      <c r="A51">
        <v>27</v>
      </c>
      <c r="B51">
        <v>1719.7250361831805</v>
      </c>
      <c r="C51">
        <v>280.27496381681954</v>
      </c>
    </row>
    <row r="52" spans="1:3" x14ac:dyDescent="0.25">
      <c r="A52">
        <v>28</v>
      </c>
      <c r="B52">
        <v>1624.5005091424675</v>
      </c>
      <c r="C52">
        <v>-1206.3605091424674</v>
      </c>
    </row>
    <row r="53" spans="1:3" x14ac:dyDescent="0.25">
      <c r="A53">
        <v>29</v>
      </c>
      <c r="B53">
        <v>1624.5005091424675</v>
      </c>
      <c r="C53">
        <v>-518.2905091424675</v>
      </c>
    </row>
    <row r="54" spans="1:3" x14ac:dyDescent="0.25">
      <c r="A54">
        <v>30</v>
      </c>
      <c r="B54">
        <v>1529.2759821017546</v>
      </c>
      <c r="C54">
        <v>470.72401789824539</v>
      </c>
    </row>
    <row r="55" spans="1:3" x14ac:dyDescent="0.25">
      <c r="A55">
        <v>31</v>
      </c>
      <c r="B55">
        <v>1624.5005091424675</v>
      </c>
      <c r="C55">
        <v>1375.4994908575325</v>
      </c>
    </row>
    <row r="56" spans="1:3" x14ac:dyDescent="0.25">
      <c r="A56">
        <v>32</v>
      </c>
      <c r="B56">
        <v>1529.2759821017546</v>
      </c>
      <c r="C56">
        <v>470.72401789824539</v>
      </c>
    </row>
    <row r="57" spans="1:3" x14ac:dyDescent="0.25">
      <c r="A57">
        <v>33</v>
      </c>
      <c r="B57">
        <v>1529.2759821017546</v>
      </c>
      <c r="C57">
        <v>970.72401789824539</v>
      </c>
    </row>
    <row r="58" spans="1:3" x14ac:dyDescent="0.25">
      <c r="A58">
        <v>34</v>
      </c>
      <c r="B58">
        <v>1719.7250361831805</v>
      </c>
      <c r="C58">
        <v>-519.72503618318046</v>
      </c>
    </row>
    <row r="59" spans="1:3" x14ac:dyDescent="0.25">
      <c r="A59">
        <v>35</v>
      </c>
      <c r="B59">
        <v>1529.2759821017546</v>
      </c>
      <c r="C59">
        <v>2470.7240178982456</v>
      </c>
    </row>
    <row r="60" spans="1:3" x14ac:dyDescent="0.25">
      <c r="A60">
        <v>36</v>
      </c>
      <c r="B60">
        <v>1624.5005091424675</v>
      </c>
      <c r="C60">
        <v>-1224.5005091424675</v>
      </c>
    </row>
    <row r="61" spans="1:3" x14ac:dyDescent="0.25">
      <c r="A61">
        <v>37</v>
      </c>
      <c r="B61">
        <v>1624.5005091424675</v>
      </c>
      <c r="C61">
        <v>-624.50050914246754</v>
      </c>
    </row>
    <row r="62" spans="1:3" x14ac:dyDescent="0.25">
      <c r="A62">
        <v>38</v>
      </c>
      <c r="B62">
        <v>1529.2759821017546</v>
      </c>
      <c r="C62">
        <v>1770.7240178982454</v>
      </c>
    </row>
    <row r="63" spans="1:3" x14ac:dyDescent="0.25">
      <c r="A63">
        <v>39</v>
      </c>
      <c r="B63">
        <v>1624.5005091424675</v>
      </c>
      <c r="C63">
        <v>-1024.5005091424675</v>
      </c>
    </row>
    <row r="64" spans="1:3" x14ac:dyDescent="0.25">
      <c r="A64">
        <v>40</v>
      </c>
      <c r="B64">
        <v>1624.5005091424675</v>
      </c>
      <c r="C64">
        <v>75.499490857532464</v>
      </c>
    </row>
    <row r="65" spans="1:3" x14ac:dyDescent="0.25">
      <c r="A65">
        <v>41</v>
      </c>
      <c r="B65">
        <v>1243.6024009796156</v>
      </c>
      <c r="C65">
        <v>-243.6024009796156</v>
      </c>
    </row>
    <row r="66" spans="1:3" x14ac:dyDescent="0.25">
      <c r="A66">
        <v>42</v>
      </c>
      <c r="B66">
        <v>1434.0514550610415</v>
      </c>
      <c r="C66">
        <v>1565.9485449389585</v>
      </c>
    </row>
    <row r="67" spans="1:3" x14ac:dyDescent="0.25">
      <c r="A67">
        <v>43</v>
      </c>
      <c r="B67">
        <v>1910.1740902646065</v>
      </c>
      <c r="C67">
        <v>-710.17409026460655</v>
      </c>
    </row>
    <row r="68" spans="1:3" x14ac:dyDescent="0.25">
      <c r="A68">
        <v>44</v>
      </c>
      <c r="B68">
        <v>1338.8269280203285</v>
      </c>
      <c r="C68">
        <v>1786.1730719796715</v>
      </c>
    </row>
    <row r="69" spans="1:3" x14ac:dyDescent="0.25">
      <c r="A69">
        <v>45</v>
      </c>
      <c r="B69">
        <v>1624.5005091424675</v>
      </c>
      <c r="C69">
        <v>675.49949085753246</v>
      </c>
    </row>
    <row r="70" spans="1:3" x14ac:dyDescent="0.25">
      <c r="A70">
        <v>46</v>
      </c>
      <c r="B70">
        <v>1434.0514550610415</v>
      </c>
      <c r="C70">
        <v>165.94854493895855</v>
      </c>
    </row>
    <row r="71" spans="1:3" x14ac:dyDescent="0.25">
      <c r="A71">
        <v>47</v>
      </c>
      <c r="B71">
        <v>1624.5005091424675</v>
      </c>
      <c r="C71">
        <v>375.49949085753246</v>
      </c>
    </row>
    <row r="72" spans="1:3" x14ac:dyDescent="0.25">
      <c r="A72">
        <v>48</v>
      </c>
      <c r="B72">
        <v>1624.5005091424675</v>
      </c>
      <c r="C72">
        <v>575.49949085753246</v>
      </c>
    </row>
    <row r="73" spans="1:3" x14ac:dyDescent="0.25">
      <c r="A73">
        <v>49</v>
      </c>
      <c r="B73">
        <v>1719.7250361831805</v>
      </c>
      <c r="C73">
        <v>-319.72503618318046</v>
      </c>
    </row>
    <row r="74" spans="1:3" x14ac:dyDescent="0.25">
      <c r="A74">
        <v>50</v>
      </c>
      <c r="B74">
        <v>1719.7250361831805</v>
      </c>
      <c r="C74">
        <v>280.27496381681954</v>
      </c>
    </row>
    <row r="75" spans="1:3" x14ac:dyDescent="0.25">
      <c r="A75">
        <v>51</v>
      </c>
      <c r="B75">
        <v>1434.0514550610415</v>
      </c>
      <c r="C75">
        <v>-134.05145506104145</v>
      </c>
    </row>
    <row r="76" spans="1:3" x14ac:dyDescent="0.25">
      <c r="A76">
        <v>52</v>
      </c>
      <c r="B76">
        <v>1719.7250361831805</v>
      </c>
      <c r="C76">
        <v>-419.72503618318046</v>
      </c>
    </row>
    <row r="77" spans="1:3" x14ac:dyDescent="0.25">
      <c r="A77">
        <v>53</v>
      </c>
      <c r="B77">
        <v>2005.3986173053195</v>
      </c>
      <c r="C77">
        <v>-405.39861730531948</v>
      </c>
    </row>
    <row r="78" spans="1:3" x14ac:dyDescent="0.25">
      <c r="A78">
        <v>54</v>
      </c>
      <c r="B78">
        <v>1719.7250361831805</v>
      </c>
      <c r="C78">
        <v>-319.72503618318046</v>
      </c>
    </row>
    <row r="79" spans="1:3" x14ac:dyDescent="0.25">
      <c r="A79">
        <v>55</v>
      </c>
      <c r="B79">
        <v>1624.5005091424675</v>
      </c>
      <c r="C79">
        <v>-424.50050914246754</v>
      </c>
    </row>
    <row r="80" spans="1:3" x14ac:dyDescent="0.25">
      <c r="A80">
        <v>56</v>
      </c>
      <c r="B80">
        <v>1434.0514550610415</v>
      </c>
      <c r="C80">
        <v>265.94854493895855</v>
      </c>
    </row>
    <row r="81" spans="1:3" x14ac:dyDescent="0.25">
      <c r="A81">
        <v>57</v>
      </c>
      <c r="B81">
        <v>2005.3986173053195</v>
      </c>
      <c r="C81">
        <v>-605.39861730531948</v>
      </c>
    </row>
    <row r="82" spans="1:3" x14ac:dyDescent="0.25">
      <c r="A82">
        <v>58</v>
      </c>
      <c r="B82">
        <v>1338.8269280203285</v>
      </c>
      <c r="C82">
        <v>-938.82692802032852</v>
      </c>
    </row>
    <row r="83" spans="1:3" x14ac:dyDescent="0.25">
      <c r="A83">
        <v>59</v>
      </c>
      <c r="B83">
        <v>3148.0929417938751</v>
      </c>
      <c r="C83">
        <v>-1948.0929417938751</v>
      </c>
    </row>
    <row r="84" spans="1:3" x14ac:dyDescent="0.25">
      <c r="A84">
        <v>60</v>
      </c>
      <c r="B84">
        <v>2005.3986173053195</v>
      </c>
      <c r="C84">
        <v>294.60138269468052</v>
      </c>
    </row>
    <row r="85" spans="1:3" x14ac:dyDescent="0.25">
      <c r="A85">
        <v>61</v>
      </c>
      <c r="B85">
        <v>1243.6024009796156</v>
      </c>
      <c r="C85">
        <v>-743.6024009796156</v>
      </c>
    </row>
    <row r="86" spans="1:3" x14ac:dyDescent="0.25">
      <c r="A86">
        <v>62</v>
      </c>
      <c r="B86">
        <v>1243.6024009796156</v>
      </c>
      <c r="C86">
        <v>-243.6024009796156</v>
      </c>
    </row>
    <row r="87" spans="1:3" x14ac:dyDescent="0.25">
      <c r="A87">
        <v>63</v>
      </c>
      <c r="B87">
        <v>1243.6024009796156</v>
      </c>
      <c r="C87">
        <v>-943.6024009796156</v>
      </c>
    </row>
    <row r="88" spans="1:3" x14ac:dyDescent="0.25">
      <c r="A88">
        <v>64</v>
      </c>
      <c r="B88">
        <v>1434.0514550610415</v>
      </c>
      <c r="C88">
        <v>-1264.0514550610415</v>
      </c>
    </row>
    <row r="89" spans="1:3" x14ac:dyDescent="0.25">
      <c r="A89">
        <v>65</v>
      </c>
      <c r="B89">
        <v>1624.5005091424675</v>
      </c>
      <c r="C89">
        <v>2675.4994908575327</v>
      </c>
    </row>
    <row r="90" spans="1:3" x14ac:dyDescent="0.25">
      <c r="A90">
        <v>66</v>
      </c>
      <c r="B90">
        <v>1719.7250361831805</v>
      </c>
      <c r="C90">
        <v>-719.72503618318046</v>
      </c>
    </row>
    <row r="91" spans="1:3" x14ac:dyDescent="0.25">
      <c r="A91">
        <v>67</v>
      </c>
      <c r="B91">
        <v>1434.0514550610415</v>
      </c>
      <c r="C91">
        <v>565.94854493895855</v>
      </c>
    </row>
    <row r="92" spans="1:3" x14ac:dyDescent="0.25">
      <c r="A92">
        <v>68</v>
      </c>
      <c r="B92">
        <v>1529.2759821017546</v>
      </c>
      <c r="C92">
        <v>-829.27598210175461</v>
      </c>
    </row>
    <row r="93" spans="1:3" x14ac:dyDescent="0.25">
      <c r="A93">
        <v>69</v>
      </c>
      <c r="B93">
        <v>1434.0514550610415</v>
      </c>
      <c r="C93">
        <v>-1184.0514550610415</v>
      </c>
    </row>
    <row r="94" spans="1:3" x14ac:dyDescent="0.25">
      <c r="A94">
        <v>70</v>
      </c>
      <c r="B94">
        <v>1624.5005091424675</v>
      </c>
      <c r="C94">
        <v>-1324.5005091424675</v>
      </c>
    </row>
    <row r="95" spans="1:3" x14ac:dyDescent="0.25">
      <c r="A95">
        <v>71</v>
      </c>
      <c r="B95">
        <v>1243.6024009796156</v>
      </c>
      <c r="C95">
        <v>-993.6024009796156</v>
      </c>
    </row>
    <row r="96" spans="1:3" x14ac:dyDescent="0.25">
      <c r="A96">
        <v>72</v>
      </c>
      <c r="B96">
        <v>1434.0514550610415</v>
      </c>
      <c r="C96">
        <v>-434.05145506104145</v>
      </c>
    </row>
    <row r="97" spans="1:3" x14ac:dyDescent="0.25">
      <c r="A97">
        <v>73</v>
      </c>
      <c r="B97">
        <v>1243.6024009796156</v>
      </c>
      <c r="C97">
        <v>-743.6024009796156</v>
      </c>
    </row>
    <row r="98" spans="1:3" x14ac:dyDescent="0.25">
      <c r="A98">
        <v>74</v>
      </c>
      <c r="B98">
        <v>1624.5005091424675</v>
      </c>
      <c r="C98">
        <v>1375.4994908575325</v>
      </c>
    </row>
    <row r="99" spans="1:3" x14ac:dyDescent="0.25">
      <c r="A99">
        <v>75</v>
      </c>
      <c r="B99">
        <v>1529.2759821017546</v>
      </c>
      <c r="C99">
        <v>1220.7240178982454</v>
      </c>
    </row>
    <row r="100" spans="1:3" x14ac:dyDescent="0.25">
      <c r="A100">
        <v>76</v>
      </c>
      <c r="B100">
        <v>1434.0514550610415</v>
      </c>
      <c r="C100">
        <v>-1234.0514550610415</v>
      </c>
    </row>
    <row r="101" spans="1:3" x14ac:dyDescent="0.25">
      <c r="A101">
        <v>77</v>
      </c>
      <c r="B101">
        <v>2386.2967254681716</v>
      </c>
      <c r="C101">
        <v>1013.7032745318284</v>
      </c>
    </row>
    <row r="102" spans="1:3" x14ac:dyDescent="0.25">
      <c r="A102">
        <v>78</v>
      </c>
      <c r="B102">
        <v>1719.7250361831805</v>
      </c>
      <c r="C102">
        <v>-19.725036183180464</v>
      </c>
    </row>
    <row r="103" spans="1:3" x14ac:dyDescent="0.25">
      <c r="A103">
        <v>79</v>
      </c>
      <c r="B103">
        <v>1719.7250361831805</v>
      </c>
      <c r="C103">
        <v>-269.72503618318046</v>
      </c>
    </row>
    <row r="104" spans="1:3" x14ac:dyDescent="0.25">
      <c r="A104">
        <v>80</v>
      </c>
      <c r="B104">
        <v>1814.9495632238936</v>
      </c>
      <c r="C104">
        <v>1069.0504367761064</v>
      </c>
    </row>
    <row r="105" spans="1:3" x14ac:dyDescent="0.25">
      <c r="A105">
        <v>81</v>
      </c>
      <c r="B105">
        <v>1910.1740902646065</v>
      </c>
      <c r="C105">
        <v>-610.17409026460655</v>
      </c>
    </row>
    <row r="106" spans="1:3" x14ac:dyDescent="0.25">
      <c r="A106">
        <v>82</v>
      </c>
      <c r="B106">
        <v>2005.3986173053195</v>
      </c>
      <c r="C106">
        <v>-805.39861730531948</v>
      </c>
    </row>
    <row r="107" spans="1:3" x14ac:dyDescent="0.25">
      <c r="A107">
        <v>83</v>
      </c>
      <c r="B107">
        <v>1434.0514550610415</v>
      </c>
      <c r="C107">
        <v>-34.051455061041452</v>
      </c>
    </row>
    <row r="108" spans="1:3" x14ac:dyDescent="0.25">
      <c r="A108">
        <v>84</v>
      </c>
      <c r="B108">
        <v>2481.5212525088846</v>
      </c>
      <c r="C108">
        <v>1118.4787474911154</v>
      </c>
    </row>
    <row r="109" spans="1:3" x14ac:dyDescent="0.25">
      <c r="A109">
        <v>85</v>
      </c>
      <c r="B109">
        <v>1814.9495632238936</v>
      </c>
      <c r="C109">
        <v>-14.94956322389362</v>
      </c>
    </row>
    <row r="110" spans="1:3" x14ac:dyDescent="0.25">
      <c r="A110">
        <v>86</v>
      </c>
      <c r="B110">
        <v>1624.5005091424675</v>
      </c>
      <c r="C110">
        <v>275.49949085753246</v>
      </c>
    </row>
    <row r="111" spans="1:3" x14ac:dyDescent="0.25">
      <c r="A111">
        <v>87</v>
      </c>
      <c r="B111">
        <v>1624.5005091424675</v>
      </c>
      <c r="C111">
        <v>375.49949085753246</v>
      </c>
    </row>
    <row r="112" spans="1:3" x14ac:dyDescent="0.25">
      <c r="A112">
        <v>88</v>
      </c>
      <c r="B112">
        <v>1434.0514550610415</v>
      </c>
      <c r="C112">
        <v>-734.05145506104145</v>
      </c>
    </row>
    <row r="113" spans="1:3" x14ac:dyDescent="0.25">
      <c r="A113">
        <v>89</v>
      </c>
      <c r="B113">
        <v>1338.8269280203285</v>
      </c>
      <c r="C113">
        <v>-938.82692802032852</v>
      </c>
    </row>
    <row r="114" spans="1:3" x14ac:dyDescent="0.25">
      <c r="A114">
        <v>90</v>
      </c>
      <c r="B114">
        <v>2195.8476713867453</v>
      </c>
      <c r="C114">
        <v>1804.1523286132547</v>
      </c>
    </row>
    <row r="115" spans="1:3" x14ac:dyDescent="0.25">
      <c r="A115">
        <v>91</v>
      </c>
      <c r="B115">
        <v>1910.1740902646065</v>
      </c>
      <c r="C115">
        <v>3089.8259097353935</v>
      </c>
    </row>
    <row r="116" spans="1:3" x14ac:dyDescent="0.25">
      <c r="A116">
        <v>92</v>
      </c>
      <c r="B116">
        <v>1719.7250361831805</v>
      </c>
      <c r="C116">
        <v>-519.72503618318046</v>
      </c>
    </row>
    <row r="117" spans="1:3" x14ac:dyDescent="0.25">
      <c r="A117">
        <v>93</v>
      </c>
      <c r="B117">
        <v>1434.0514550610415</v>
      </c>
      <c r="C117">
        <v>-1034.0514550610415</v>
      </c>
    </row>
    <row r="118" spans="1:3" x14ac:dyDescent="0.25">
      <c r="A118">
        <v>94</v>
      </c>
      <c r="B118">
        <v>1719.7250361831805</v>
      </c>
      <c r="C118">
        <v>-419.72503618318046</v>
      </c>
    </row>
    <row r="119" spans="1:3" x14ac:dyDescent="0.25">
      <c r="A119">
        <v>95</v>
      </c>
      <c r="B119">
        <v>1814.9495632238936</v>
      </c>
      <c r="C119">
        <v>-614.94956322389362</v>
      </c>
    </row>
    <row r="120" spans="1:3" x14ac:dyDescent="0.25">
      <c r="A120">
        <v>96</v>
      </c>
      <c r="B120">
        <v>1624.5005091424675</v>
      </c>
      <c r="C120">
        <v>-124.50050914246754</v>
      </c>
    </row>
    <row r="121" spans="1:3" x14ac:dyDescent="0.25">
      <c r="A121">
        <v>97</v>
      </c>
      <c r="B121">
        <v>1719.7250361831805</v>
      </c>
      <c r="C121">
        <v>-119.72503618318046</v>
      </c>
    </row>
    <row r="122" spans="1:3" x14ac:dyDescent="0.25">
      <c r="A122">
        <v>98</v>
      </c>
      <c r="B122">
        <v>1529.2759821017546</v>
      </c>
      <c r="C122">
        <v>250.72401789824539</v>
      </c>
    </row>
    <row r="123" spans="1:3" ht="14.4" thickBot="1" x14ac:dyDescent="0.3">
      <c r="A123" s="8">
        <v>99</v>
      </c>
      <c r="B123" s="8">
        <v>2005.3986173053195</v>
      </c>
      <c r="C123" s="8">
        <v>994.60138269468052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CC68-DBFA-4443-AB90-74C016D3A539}">
  <dimension ref="A1:I123"/>
  <sheetViews>
    <sheetView workbookViewId="0">
      <selection activeCell="D18" sqref="D18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0.19718886107397168</v>
      </c>
    </row>
    <row r="5" spans="1:9" x14ac:dyDescent="0.25">
      <c r="A5" t="s">
        <v>13</v>
      </c>
      <c r="B5">
        <v>3.8883446931650099E-2</v>
      </c>
    </row>
    <row r="6" spans="1:9" x14ac:dyDescent="0.25">
      <c r="A6" t="s">
        <v>14</v>
      </c>
      <c r="B6">
        <v>2.8975028858780512E-2</v>
      </c>
    </row>
    <row r="7" spans="1:9" x14ac:dyDescent="0.25">
      <c r="A7" t="s">
        <v>15</v>
      </c>
      <c r="B7">
        <v>1048.1106458480713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4310967.0044867992</v>
      </c>
      <c r="D12">
        <v>4310967.0044867992</v>
      </c>
      <c r="E12">
        <v>3.9242840426886656</v>
      </c>
      <c r="F12">
        <v>5.0425068451460331E-2</v>
      </c>
    </row>
    <row r="13" spans="1:9" x14ac:dyDescent="0.25">
      <c r="A13" t="s">
        <v>19</v>
      </c>
      <c r="B13">
        <v>97</v>
      </c>
      <c r="C13">
        <v>106557984.81618592</v>
      </c>
      <c r="D13">
        <v>1098535.925940061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1442.0983488622901</v>
      </c>
      <c r="C17">
        <v>147.15872835782608</v>
      </c>
      <c r="D17">
        <v>9.7996113785091534</v>
      </c>
      <c r="E17">
        <v>3.6314596210627916E-16</v>
      </c>
      <c r="F17">
        <v>1150.0290086661792</v>
      </c>
      <c r="G17">
        <v>1734.167689058401</v>
      </c>
      <c r="H17">
        <v>1150.0290086661792</v>
      </c>
      <c r="I17">
        <v>1734.167689058401</v>
      </c>
    </row>
    <row r="18" spans="1:9" ht="14.4" thickBot="1" x14ac:dyDescent="0.3">
      <c r="A18" s="8" t="s">
        <v>7</v>
      </c>
      <c r="B18" s="8">
        <v>43.43265832464067</v>
      </c>
      <c r="C18" s="8">
        <v>21.924827961330397</v>
      </c>
      <c r="D18" s="8">
        <v>1.9809805760503298</v>
      </c>
      <c r="E18" s="8">
        <v>5.042506845145972E-2</v>
      </c>
      <c r="F18" s="8">
        <v>-8.2056079579473362E-2</v>
      </c>
      <c r="G18" s="8">
        <v>86.947372728860813</v>
      </c>
      <c r="H18" s="8">
        <v>-8.2056079579473362E-2</v>
      </c>
      <c r="I18" s="8">
        <v>86.947372728860813</v>
      </c>
    </row>
    <row r="22" spans="1:9" x14ac:dyDescent="0.25">
      <c r="A22" t="s">
        <v>35</v>
      </c>
    </row>
    <row r="23" spans="1:9" ht="14.4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1528.9636655115714</v>
      </c>
      <c r="C25">
        <v>-28.963665511571435</v>
      </c>
    </row>
    <row r="26" spans="1:9" x14ac:dyDescent="0.25">
      <c r="A26">
        <v>2</v>
      </c>
      <c r="B26">
        <v>1485.5310071869308</v>
      </c>
      <c r="C26">
        <v>14.468992813069235</v>
      </c>
    </row>
    <row r="27" spans="1:9" x14ac:dyDescent="0.25">
      <c r="A27">
        <v>3</v>
      </c>
      <c r="B27">
        <v>1572.3963238362121</v>
      </c>
      <c r="C27">
        <v>-72.396323836212105</v>
      </c>
    </row>
    <row r="28" spans="1:9" x14ac:dyDescent="0.25">
      <c r="A28">
        <v>4</v>
      </c>
      <c r="B28">
        <v>1528.9636655115714</v>
      </c>
      <c r="C28">
        <v>471.03633448842857</v>
      </c>
    </row>
    <row r="29" spans="1:9" x14ac:dyDescent="0.25">
      <c r="A29">
        <v>5</v>
      </c>
      <c r="B29">
        <v>1659.2616404854934</v>
      </c>
      <c r="C29">
        <v>1340.7383595145066</v>
      </c>
    </row>
    <row r="30" spans="1:9" x14ac:dyDescent="0.25">
      <c r="A30">
        <v>6</v>
      </c>
      <c r="B30">
        <v>1746.1269571347748</v>
      </c>
      <c r="C30">
        <v>-946.12695713477478</v>
      </c>
    </row>
    <row r="31" spans="1:9" x14ac:dyDescent="0.25">
      <c r="A31">
        <v>7</v>
      </c>
      <c r="B31">
        <v>1485.5310071869308</v>
      </c>
      <c r="C31">
        <v>-285.53100718693076</v>
      </c>
    </row>
    <row r="32" spans="1:9" x14ac:dyDescent="0.25">
      <c r="A32">
        <v>8</v>
      </c>
      <c r="B32">
        <v>1919.8575904333375</v>
      </c>
      <c r="C32">
        <v>-774.71759043333736</v>
      </c>
    </row>
    <row r="33" spans="1:3" x14ac:dyDescent="0.25">
      <c r="A33">
        <v>9</v>
      </c>
      <c r="B33">
        <v>1442.0983488622901</v>
      </c>
      <c r="C33">
        <v>-42.098348862290095</v>
      </c>
    </row>
    <row r="34" spans="1:3" x14ac:dyDescent="0.25">
      <c r="A34">
        <v>10</v>
      </c>
      <c r="B34">
        <v>1615.8289821608528</v>
      </c>
      <c r="C34">
        <v>-115.82898216085277</v>
      </c>
    </row>
    <row r="35" spans="1:3" x14ac:dyDescent="0.25">
      <c r="A35">
        <v>11</v>
      </c>
      <c r="B35">
        <v>1789.5596154594155</v>
      </c>
      <c r="C35">
        <v>-1189.5596154594155</v>
      </c>
    </row>
    <row r="36" spans="1:3" x14ac:dyDescent="0.25">
      <c r="A36">
        <v>12</v>
      </c>
      <c r="B36">
        <v>1659.2616404854934</v>
      </c>
      <c r="C36">
        <v>-759.26164048549344</v>
      </c>
    </row>
    <row r="37" spans="1:3" x14ac:dyDescent="0.25">
      <c r="A37">
        <v>13</v>
      </c>
      <c r="B37">
        <v>1485.5310071869308</v>
      </c>
      <c r="C37">
        <v>-685.53100718693076</v>
      </c>
    </row>
    <row r="38" spans="1:3" x14ac:dyDescent="0.25">
      <c r="A38">
        <v>14</v>
      </c>
      <c r="B38">
        <v>1615.8289821608528</v>
      </c>
      <c r="C38">
        <v>-615.82898216085277</v>
      </c>
    </row>
    <row r="39" spans="1:3" x14ac:dyDescent="0.25">
      <c r="A39">
        <v>15</v>
      </c>
      <c r="B39">
        <v>1572.3963238362121</v>
      </c>
      <c r="C39">
        <v>1427.6036761637879</v>
      </c>
    </row>
    <row r="40" spans="1:3" x14ac:dyDescent="0.25">
      <c r="A40">
        <v>16</v>
      </c>
      <c r="B40">
        <v>1528.9636655115714</v>
      </c>
      <c r="C40">
        <v>1171.0363344884286</v>
      </c>
    </row>
    <row r="41" spans="1:3" x14ac:dyDescent="0.25">
      <c r="A41">
        <v>17</v>
      </c>
      <c r="B41">
        <v>2831.9434152507915</v>
      </c>
      <c r="C41">
        <v>168.05658474920847</v>
      </c>
    </row>
    <row r="42" spans="1:3" x14ac:dyDescent="0.25">
      <c r="A42">
        <v>18</v>
      </c>
      <c r="B42">
        <v>1615.8289821608528</v>
      </c>
      <c r="C42">
        <v>-1015.8289821608528</v>
      </c>
    </row>
    <row r="43" spans="1:3" x14ac:dyDescent="0.25">
      <c r="A43">
        <v>19</v>
      </c>
      <c r="B43">
        <v>1876.4249321086968</v>
      </c>
      <c r="C43">
        <v>523.57506789130321</v>
      </c>
    </row>
    <row r="44" spans="1:3" x14ac:dyDescent="0.25">
      <c r="A44">
        <v>20</v>
      </c>
      <c r="B44">
        <v>1615.8289821608528</v>
      </c>
      <c r="C44">
        <v>-723.82898216085277</v>
      </c>
    </row>
    <row r="45" spans="1:3" x14ac:dyDescent="0.25">
      <c r="A45">
        <v>21</v>
      </c>
      <c r="B45">
        <v>1528.9636655115714</v>
      </c>
      <c r="C45">
        <v>-1178.9636655115714</v>
      </c>
    </row>
    <row r="46" spans="1:3" x14ac:dyDescent="0.25">
      <c r="A46">
        <v>22</v>
      </c>
      <c r="B46">
        <v>2527.9148069783068</v>
      </c>
      <c r="C46">
        <v>-2027.9148069783068</v>
      </c>
    </row>
    <row r="47" spans="1:3" x14ac:dyDescent="0.25">
      <c r="A47">
        <v>23</v>
      </c>
      <c r="B47">
        <v>1528.9636655115714</v>
      </c>
      <c r="C47">
        <v>-1178.9636655115714</v>
      </c>
    </row>
    <row r="48" spans="1:3" x14ac:dyDescent="0.25">
      <c r="A48">
        <v>24</v>
      </c>
      <c r="B48">
        <v>1659.2616404854934</v>
      </c>
      <c r="C48">
        <v>-659.26164048549344</v>
      </c>
    </row>
    <row r="49" spans="1:3" x14ac:dyDescent="0.25">
      <c r="A49">
        <v>25</v>
      </c>
      <c r="B49">
        <v>1528.9636655115714</v>
      </c>
      <c r="C49">
        <v>1971.0363344884286</v>
      </c>
    </row>
    <row r="50" spans="1:3" x14ac:dyDescent="0.25">
      <c r="A50">
        <v>26</v>
      </c>
      <c r="B50">
        <v>1876.4249321086968</v>
      </c>
      <c r="C50">
        <v>2123.5750678913032</v>
      </c>
    </row>
    <row r="51" spans="1:3" x14ac:dyDescent="0.25">
      <c r="A51">
        <v>27</v>
      </c>
      <c r="B51">
        <v>1485.5310071869308</v>
      </c>
      <c r="C51">
        <v>514.46899281306924</v>
      </c>
    </row>
    <row r="52" spans="1:3" x14ac:dyDescent="0.25">
      <c r="A52">
        <v>28</v>
      </c>
      <c r="B52">
        <v>1659.2616404854934</v>
      </c>
      <c r="C52">
        <v>-1241.1216404854936</v>
      </c>
    </row>
    <row r="53" spans="1:3" x14ac:dyDescent="0.25">
      <c r="A53">
        <v>29</v>
      </c>
      <c r="B53">
        <v>1659.2616404854934</v>
      </c>
      <c r="C53">
        <v>-553.05164048549341</v>
      </c>
    </row>
    <row r="54" spans="1:3" x14ac:dyDescent="0.25">
      <c r="A54">
        <v>30</v>
      </c>
      <c r="B54">
        <v>1485.5310071869308</v>
      </c>
      <c r="C54">
        <v>514.46899281306924</v>
      </c>
    </row>
    <row r="55" spans="1:3" x14ac:dyDescent="0.25">
      <c r="A55">
        <v>31</v>
      </c>
      <c r="B55">
        <v>1615.8289821608528</v>
      </c>
      <c r="C55">
        <v>1384.1710178391472</v>
      </c>
    </row>
    <row r="56" spans="1:3" x14ac:dyDescent="0.25">
      <c r="A56">
        <v>32</v>
      </c>
      <c r="B56">
        <v>1528.9636655115714</v>
      </c>
      <c r="C56">
        <v>471.03633448842857</v>
      </c>
    </row>
    <row r="57" spans="1:3" x14ac:dyDescent="0.25">
      <c r="A57">
        <v>33</v>
      </c>
      <c r="B57">
        <v>1572.3963238362121</v>
      </c>
      <c r="C57">
        <v>927.6036761637879</v>
      </c>
    </row>
    <row r="58" spans="1:3" x14ac:dyDescent="0.25">
      <c r="A58">
        <v>34</v>
      </c>
      <c r="B58">
        <v>1528.9636655115714</v>
      </c>
      <c r="C58">
        <v>-328.96366551157143</v>
      </c>
    </row>
    <row r="59" spans="1:3" x14ac:dyDescent="0.25">
      <c r="A59">
        <v>35</v>
      </c>
      <c r="B59">
        <v>1615.8289821608528</v>
      </c>
      <c r="C59">
        <v>2384.1710178391472</v>
      </c>
    </row>
    <row r="60" spans="1:3" x14ac:dyDescent="0.25">
      <c r="A60">
        <v>36</v>
      </c>
      <c r="B60">
        <v>1659.2616404854934</v>
      </c>
      <c r="C60">
        <v>-1259.2616404854934</v>
      </c>
    </row>
    <row r="61" spans="1:3" x14ac:dyDescent="0.25">
      <c r="A61">
        <v>37</v>
      </c>
      <c r="B61">
        <v>1485.5310071869308</v>
      </c>
      <c r="C61">
        <v>-485.53100718693076</v>
      </c>
    </row>
    <row r="62" spans="1:3" x14ac:dyDescent="0.25">
      <c r="A62">
        <v>38</v>
      </c>
      <c r="B62">
        <v>1485.5310071869308</v>
      </c>
      <c r="C62">
        <v>1814.4689928130692</v>
      </c>
    </row>
    <row r="63" spans="1:3" x14ac:dyDescent="0.25">
      <c r="A63">
        <v>39</v>
      </c>
      <c r="B63">
        <v>1485.5310071869308</v>
      </c>
      <c r="C63">
        <v>-885.53100718693076</v>
      </c>
    </row>
    <row r="64" spans="1:3" x14ac:dyDescent="0.25">
      <c r="A64">
        <v>40</v>
      </c>
      <c r="B64">
        <v>1659.2616404854934</v>
      </c>
      <c r="C64">
        <v>40.738359514506556</v>
      </c>
    </row>
    <row r="65" spans="1:3" x14ac:dyDescent="0.25">
      <c r="A65">
        <v>41</v>
      </c>
      <c r="B65">
        <v>1702.6942988101341</v>
      </c>
      <c r="C65">
        <v>-702.69429881013411</v>
      </c>
    </row>
    <row r="66" spans="1:3" x14ac:dyDescent="0.25">
      <c r="A66">
        <v>42</v>
      </c>
      <c r="B66">
        <v>1615.8289821608528</v>
      </c>
      <c r="C66">
        <v>1384.1710178391472</v>
      </c>
    </row>
    <row r="67" spans="1:3" x14ac:dyDescent="0.25">
      <c r="A67">
        <v>43</v>
      </c>
      <c r="B67">
        <v>1659.2616404854934</v>
      </c>
      <c r="C67">
        <v>-459.26164048549344</v>
      </c>
    </row>
    <row r="68" spans="1:3" x14ac:dyDescent="0.25">
      <c r="A68">
        <v>44</v>
      </c>
      <c r="B68">
        <v>1746.1269571347748</v>
      </c>
      <c r="C68">
        <v>1378.8730428652252</v>
      </c>
    </row>
    <row r="69" spans="1:3" x14ac:dyDescent="0.25">
      <c r="A69">
        <v>45</v>
      </c>
      <c r="B69">
        <v>1528.9636655115714</v>
      </c>
      <c r="C69">
        <v>771.03633448842857</v>
      </c>
    </row>
    <row r="70" spans="1:3" x14ac:dyDescent="0.25">
      <c r="A70">
        <v>46</v>
      </c>
      <c r="B70">
        <v>1528.9636655115714</v>
      </c>
      <c r="C70">
        <v>71.036334488428565</v>
      </c>
    </row>
    <row r="71" spans="1:3" x14ac:dyDescent="0.25">
      <c r="A71">
        <v>47</v>
      </c>
      <c r="B71">
        <v>1659.2616404854934</v>
      </c>
      <c r="C71">
        <v>340.73835951450656</v>
      </c>
    </row>
    <row r="72" spans="1:3" x14ac:dyDescent="0.25">
      <c r="A72">
        <v>48</v>
      </c>
      <c r="B72">
        <v>2093.5882237319001</v>
      </c>
      <c r="C72">
        <v>106.41177626809986</v>
      </c>
    </row>
    <row r="73" spans="1:3" x14ac:dyDescent="0.25">
      <c r="A73">
        <v>49</v>
      </c>
      <c r="B73">
        <v>1659.2616404854934</v>
      </c>
      <c r="C73">
        <v>-259.26164048549344</v>
      </c>
    </row>
    <row r="74" spans="1:3" x14ac:dyDescent="0.25">
      <c r="A74">
        <v>50</v>
      </c>
      <c r="B74">
        <v>2310.7515153551035</v>
      </c>
      <c r="C74">
        <v>-310.75151535510349</v>
      </c>
    </row>
    <row r="75" spans="1:3" x14ac:dyDescent="0.25">
      <c r="A75">
        <v>51</v>
      </c>
      <c r="B75">
        <v>1615.8289821608528</v>
      </c>
      <c r="C75">
        <v>-315.82898216085277</v>
      </c>
    </row>
    <row r="76" spans="1:3" x14ac:dyDescent="0.25">
      <c r="A76">
        <v>52</v>
      </c>
      <c r="B76">
        <v>1659.2616404854934</v>
      </c>
      <c r="C76">
        <v>-359.26164048549344</v>
      </c>
    </row>
    <row r="77" spans="1:3" x14ac:dyDescent="0.25">
      <c r="A77">
        <v>53</v>
      </c>
      <c r="B77">
        <v>1528.9636655115714</v>
      </c>
      <c r="C77">
        <v>71.036334488428565</v>
      </c>
    </row>
    <row r="78" spans="1:3" x14ac:dyDescent="0.25">
      <c r="A78">
        <v>54</v>
      </c>
      <c r="B78">
        <v>1659.2616404854934</v>
      </c>
      <c r="C78">
        <v>-259.26164048549344</v>
      </c>
    </row>
    <row r="79" spans="1:3" x14ac:dyDescent="0.25">
      <c r="A79">
        <v>55</v>
      </c>
      <c r="B79">
        <v>1528.9636655115714</v>
      </c>
      <c r="C79">
        <v>-328.96366551157143</v>
      </c>
    </row>
    <row r="80" spans="1:3" x14ac:dyDescent="0.25">
      <c r="A80">
        <v>56</v>
      </c>
      <c r="B80">
        <v>1876.4249321086968</v>
      </c>
      <c r="C80">
        <v>-176.42493210869679</v>
      </c>
    </row>
    <row r="81" spans="1:3" x14ac:dyDescent="0.25">
      <c r="A81">
        <v>57</v>
      </c>
      <c r="B81">
        <v>1485.5310071869308</v>
      </c>
      <c r="C81">
        <v>-85.531007186930765</v>
      </c>
    </row>
    <row r="82" spans="1:3" x14ac:dyDescent="0.25">
      <c r="A82">
        <v>58</v>
      </c>
      <c r="B82">
        <v>1615.8289821608528</v>
      </c>
      <c r="C82">
        <v>-1215.8289821608528</v>
      </c>
    </row>
    <row r="83" spans="1:3" x14ac:dyDescent="0.25">
      <c r="A83">
        <v>59</v>
      </c>
      <c r="B83">
        <v>1442.0983488622901</v>
      </c>
      <c r="C83">
        <v>-242.09834886229009</v>
      </c>
    </row>
    <row r="84" spans="1:3" x14ac:dyDescent="0.25">
      <c r="A84">
        <v>60</v>
      </c>
      <c r="B84">
        <v>1485.5310071869308</v>
      </c>
      <c r="C84">
        <v>814.46899281306924</v>
      </c>
    </row>
    <row r="85" spans="1:3" x14ac:dyDescent="0.25">
      <c r="A85">
        <v>61</v>
      </c>
      <c r="B85">
        <v>1442.0983488622901</v>
      </c>
      <c r="C85">
        <v>-942.09834886229009</v>
      </c>
    </row>
    <row r="86" spans="1:3" x14ac:dyDescent="0.25">
      <c r="A86">
        <v>62</v>
      </c>
      <c r="B86">
        <v>1659.2616404854934</v>
      </c>
      <c r="C86">
        <v>-659.26164048549344</v>
      </c>
    </row>
    <row r="87" spans="1:3" x14ac:dyDescent="0.25">
      <c r="A87">
        <v>63</v>
      </c>
      <c r="B87">
        <v>1528.9636655115714</v>
      </c>
      <c r="C87">
        <v>-1228.9636655115714</v>
      </c>
    </row>
    <row r="88" spans="1:3" x14ac:dyDescent="0.25">
      <c r="A88">
        <v>64</v>
      </c>
      <c r="B88">
        <v>1572.3963238362121</v>
      </c>
      <c r="C88">
        <v>-1402.3963238362121</v>
      </c>
    </row>
    <row r="89" spans="1:3" x14ac:dyDescent="0.25">
      <c r="A89">
        <v>65</v>
      </c>
      <c r="B89">
        <v>1442.0983488622901</v>
      </c>
      <c r="C89">
        <v>2857.9016511377099</v>
      </c>
    </row>
    <row r="90" spans="1:3" x14ac:dyDescent="0.25">
      <c r="A90">
        <v>66</v>
      </c>
      <c r="B90">
        <v>1485.5310071869308</v>
      </c>
      <c r="C90">
        <v>-485.53100718693076</v>
      </c>
    </row>
    <row r="91" spans="1:3" x14ac:dyDescent="0.25">
      <c r="A91">
        <v>67</v>
      </c>
      <c r="B91">
        <v>1485.5310071869308</v>
      </c>
      <c r="C91">
        <v>514.46899281306924</v>
      </c>
    </row>
    <row r="92" spans="1:3" x14ac:dyDescent="0.25">
      <c r="A92">
        <v>68</v>
      </c>
      <c r="B92">
        <v>1528.9636655115714</v>
      </c>
      <c r="C92">
        <v>-828.96366551157143</v>
      </c>
    </row>
    <row r="93" spans="1:3" x14ac:dyDescent="0.25">
      <c r="A93">
        <v>69</v>
      </c>
      <c r="B93">
        <v>1659.2616404854934</v>
      </c>
      <c r="C93">
        <v>-1409.2616404854934</v>
      </c>
    </row>
    <row r="94" spans="1:3" x14ac:dyDescent="0.25">
      <c r="A94">
        <v>70</v>
      </c>
      <c r="B94">
        <v>1442.0983488622901</v>
      </c>
      <c r="C94">
        <v>-1142.0983488622901</v>
      </c>
    </row>
    <row r="95" spans="1:3" x14ac:dyDescent="0.25">
      <c r="A95">
        <v>71</v>
      </c>
      <c r="B95">
        <v>1572.3963238362121</v>
      </c>
      <c r="C95">
        <v>-1322.3963238362121</v>
      </c>
    </row>
    <row r="96" spans="1:3" x14ac:dyDescent="0.25">
      <c r="A96">
        <v>72</v>
      </c>
      <c r="B96">
        <v>1485.5310071869308</v>
      </c>
      <c r="C96">
        <v>-485.53100718693076</v>
      </c>
    </row>
    <row r="97" spans="1:3" x14ac:dyDescent="0.25">
      <c r="A97">
        <v>73</v>
      </c>
      <c r="B97">
        <v>1659.2616404854934</v>
      </c>
      <c r="C97">
        <v>-1159.2616404854934</v>
      </c>
    </row>
    <row r="98" spans="1:3" x14ac:dyDescent="0.25">
      <c r="A98">
        <v>74</v>
      </c>
      <c r="B98">
        <v>1789.5596154594155</v>
      </c>
      <c r="C98">
        <v>1210.4403845405845</v>
      </c>
    </row>
    <row r="99" spans="1:3" x14ac:dyDescent="0.25">
      <c r="A99">
        <v>75</v>
      </c>
      <c r="B99">
        <v>1442.0983488622901</v>
      </c>
      <c r="C99">
        <v>1307.9016511377099</v>
      </c>
    </row>
    <row r="100" spans="1:3" x14ac:dyDescent="0.25">
      <c r="A100">
        <v>76</v>
      </c>
      <c r="B100">
        <v>1659.2616404854934</v>
      </c>
      <c r="C100">
        <v>-1459.2616404854934</v>
      </c>
    </row>
    <row r="101" spans="1:3" x14ac:dyDescent="0.25">
      <c r="A101">
        <v>77</v>
      </c>
      <c r="B101">
        <v>1659.2616404854934</v>
      </c>
      <c r="C101">
        <v>1740.7383595145066</v>
      </c>
    </row>
    <row r="102" spans="1:3" x14ac:dyDescent="0.25">
      <c r="A102">
        <v>78</v>
      </c>
      <c r="B102">
        <v>1659.2616404854934</v>
      </c>
      <c r="C102">
        <v>40.738359514506556</v>
      </c>
    </row>
    <row r="103" spans="1:3" x14ac:dyDescent="0.25">
      <c r="A103">
        <v>79</v>
      </c>
      <c r="B103">
        <v>1615.8289821608528</v>
      </c>
      <c r="C103">
        <v>-165.82898216085277</v>
      </c>
    </row>
    <row r="104" spans="1:3" x14ac:dyDescent="0.25">
      <c r="A104">
        <v>80</v>
      </c>
      <c r="B104">
        <v>1572.3963238362121</v>
      </c>
      <c r="C104">
        <v>1311.6036761637879</v>
      </c>
    </row>
    <row r="105" spans="1:3" x14ac:dyDescent="0.25">
      <c r="A105">
        <v>81</v>
      </c>
      <c r="B105">
        <v>1702.6942988101341</v>
      </c>
      <c r="C105">
        <v>-402.69429881013411</v>
      </c>
    </row>
    <row r="106" spans="1:3" x14ac:dyDescent="0.25">
      <c r="A106">
        <v>82</v>
      </c>
      <c r="B106">
        <v>1746.1269571347748</v>
      </c>
      <c r="C106">
        <v>-546.12695713477478</v>
      </c>
    </row>
    <row r="107" spans="1:3" x14ac:dyDescent="0.25">
      <c r="A107">
        <v>83</v>
      </c>
      <c r="B107">
        <v>1702.6942988101341</v>
      </c>
      <c r="C107">
        <v>-302.69429881013411</v>
      </c>
    </row>
    <row r="108" spans="1:3" x14ac:dyDescent="0.25">
      <c r="A108">
        <v>84</v>
      </c>
      <c r="B108">
        <v>1789.5596154594155</v>
      </c>
      <c r="C108">
        <v>1810.4403845405845</v>
      </c>
    </row>
    <row r="109" spans="1:3" x14ac:dyDescent="0.25">
      <c r="A109">
        <v>85</v>
      </c>
      <c r="B109">
        <v>1615.8289821608528</v>
      </c>
      <c r="C109">
        <v>184.17101783914723</v>
      </c>
    </row>
    <row r="110" spans="1:3" x14ac:dyDescent="0.25">
      <c r="A110">
        <v>86</v>
      </c>
      <c r="B110">
        <v>1789.5596154594155</v>
      </c>
      <c r="C110">
        <v>110.44038454058455</v>
      </c>
    </row>
    <row r="111" spans="1:3" x14ac:dyDescent="0.25">
      <c r="A111">
        <v>87</v>
      </c>
      <c r="B111">
        <v>1528.9636655115714</v>
      </c>
      <c r="C111">
        <v>471.03633448842857</v>
      </c>
    </row>
    <row r="112" spans="1:3" x14ac:dyDescent="0.25">
      <c r="A112">
        <v>88</v>
      </c>
      <c r="B112">
        <v>1615.8289821608528</v>
      </c>
      <c r="C112">
        <v>-915.82898216085277</v>
      </c>
    </row>
    <row r="113" spans="1:3" x14ac:dyDescent="0.25">
      <c r="A113">
        <v>89</v>
      </c>
      <c r="B113">
        <v>1702.6942988101341</v>
      </c>
      <c r="C113">
        <v>-1302.6942988101341</v>
      </c>
    </row>
    <row r="114" spans="1:3" x14ac:dyDescent="0.25">
      <c r="A114">
        <v>90</v>
      </c>
      <c r="B114">
        <v>1832.9922737840561</v>
      </c>
      <c r="C114">
        <v>2167.0077262159439</v>
      </c>
    </row>
    <row r="115" spans="1:3" x14ac:dyDescent="0.25">
      <c r="A115">
        <v>91</v>
      </c>
      <c r="B115">
        <v>2093.5882237319001</v>
      </c>
      <c r="C115">
        <v>2906.4117762680999</v>
      </c>
    </row>
    <row r="116" spans="1:3" x14ac:dyDescent="0.25">
      <c r="A116">
        <v>92</v>
      </c>
      <c r="B116">
        <v>1528.9636655115714</v>
      </c>
      <c r="C116">
        <v>-328.96366551157143</v>
      </c>
    </row>
    <row r="117" spans="1:3" x14ac:dyDescent="0.25">
      <c r="A117">
        <v>93</v>
      </c>
      <c r="B117">
        <v>1485.5310071869308</v>
      </c>
      <c r="C117">
        <v>-1085.5310071869308</v>
      </c>
    </row>
    <row r="118" spans="1:3" x14ac:dyDescent="0.25">
      <c r="A118">
        <v>94</v>
      </c>
      <c r="B118">
        <v>1615.8289821608528</v>
      </c>
      <c r="C118">
        <v>-315.82898216085277</v>
      </c>
    </row>
    <row r="119" spans="1:3" x14ac:dyDescent="0.25">
      <c r="A119">
        <v>95</v>
      </c>
      <c r="B119">
        <v>1659.2616404854934</v>
      </c>
      <c r="C119">
        <v>-459.26164048549344</v>
      </c>
    </row>
    <row r="120" spans="1:3" x14ac:dyDescent="0.25">
      <c r="A120">
        <v>96</v>
      </c>
      <c r="B120">
        <v>1702.6942988101341</v>
      </c>
      <c r="C120">
        <v>-202.69429881013411</v>
      </c>
    </row>
    <row r="121" spans="1:3" x14ac:dyDescent="0.25">
      <c r="A121">
        <v>97</v>
      </c>
      <c r="B121">
        <v>1572.3963238362121</v>
      </c>
      <c r="C121">
        <v>27.603676163787895</v>
      </c>
    </row>
    <row r="122" spans="1:3" x14ac:dyDescent="0.25">
      <c r="A122">
        <v>98</v>
      </c>
      <c r="B122">
        <v>1615.8289821608528</v>
      </c>
      <c r="C122">
        <v>164.17101783914723</v>
      </c>
    </row>
    <row r="123" spans="1:3" ht="14.4" thickBot="1" x14ac:dyDescent="0.3">
      <c r="A123" s="8">
        <v>99</v>
      </c>
      <c r="B123" s="8">
        <v>1702.6942988101341</v>
      </c>
      <c r="C123" s="8">
        <v>1297.3057011898659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B255-F148-4DC1-BD8D-D7177F402519}">
  <dimension ref="A1:I19"/>
  <sheetViews>
    <sheetView workbookViewId="0">
      <selection activeCell="K18" sqref="K18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0.36612782075715944</v>
      </c>
    </row>
    <row r="5" spans="1:9" x14ac:dyDescent="0.25">
      <c r="A5" t="s">
        <v>13</v>
      </c>
      <c r="B5">
        <v>0.13404958113238669</v>
      </c>
    </row>
    <row r="6" spans="1:9" x14ac:dyDescent="0.25">
      <c r="A6" t="s">
        <v>14</v>
      </c>
      <c r="B6">
        <v>0.11600894740597807</v>
      </c>
    </row>
    <row r="7" spans="1:9" x14ac:dyDescent="0.25">
      <c r="A7" t="s">
        <v>15</v>
      </c>
      <c r="B7">
        <v>1000.0365371894168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2</v>
      </c>
      <c r="C12">
        <v>14861936.55214794</v>
      </c>
      <c r="D12">
        <v>7430968.2760739699</v>
      </c>
      <c r="E12">
        <v>7.430425292441889</v>
      </c>
      <c r="F12">
        <v>9.9922957119042192E-4</v>
      </c>
    </row>
    <row r="13" spans="1:9" x14ac:dyDescent="0.25">
      <c r="A13" t="s">
        <v>19</v>
      </c>
      <c r="B13">
        <v>96</v>
      </c>
      <c r="C13">
        <v>96007015.268524781</v>
      </c>
      <c r="D13">
        <v>1000073.0757137998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1036.0146874251295</v>
      </c>
      <c r="C17">
        <v>187.41064321276338</v>
      </c>
      <c r="D17">
        <v>5.5280461646405206</v>
      </c>
      <c r="E17">
        <v>2.780895183635526E-7</v>
      </c>
      <c r="F17">
        <v>664.00750083546177</v>
      </c>
      <c r="G17">
        <v>1408.0218740147973</v>
      </c>
      <c r="H17">
        <v>664.00750083546177</v>
      </c>
      <c r="I17">
        <v>1408.0218740147973</v>
      </c>
    </row>
    <row r="18" spans="1:9" x14ac:dyDescent="0.25">
      <c r="A18" t="s">
        <v>2</v>
      </c>
      <c r="B18">
        <v>19.423413886147767</v>
      </c>
      <c r="C18">
        <v>8.7627273382186495</v>
      </c>
      <c r="D18">
        <v>2.2165945756902095</v>
      </c>
      <c r="E18">
        <v>2.901194895701055E-2</v>
      </c>
      <c r="F18">
        <v>2.0295375936348172</v>
      </c>
      <c r="G18">
        <v>36.817290178660713</v>
      </c>
      <c r="H18">
        <v>2.0295375936348172</v>
      </c>
      <c r="I18">
        <v>36.817290178660713</v>
      </c>
    </row>
    <row r="19" spans="1:9" ht="14.4" thickBot="1" x14ac:dyDescent="0.3">
      <c r="A19" s="8" t="s">
        <v>6</v>
      </c>
      <c r="B19" s="8">
        <v>87.049146433985214</v>
      </c>
      <c r="C19" s="8">
        <v>30.416353959224761</v>
      </c>
      <c r="D19" s="8">
        <v>2.8619191685722969</v>
      </c>
      <c r="E19" s="8">
        <v>5.1690932111036854E-3</v>
      </c>
      <c r="F19" s="8">
        <v>26.673161011210119</v>
      </c>
      <c r="G19" s="8">
        <v>147.42513185676032</v>
      </c>
      <c r="H19" s="8">
        <v>26.673161011210119</v>
      </c>
      <c r="I19" s="8">
        <v>147.42513185676032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3626-020D-4648-8CC6-52B159351374}">
  <dimension ref="A1:I20"/>
  <sheetViews>
    <sheetView workbookViewId="0">
      <selection activeCell="F23" sqref="F23"/>
    </sheetView>
  </sheetViews>
  <sheetFormatPr defaultRowHeight="13.8" x14ac:dyDescent="0.25"/>
  <cols>
    <col min="1" max="1" width="19.6640625" bestFit="1" customWidth="1"/>
    <col min="2" max="2" width="12.77734375" bestFit="1" customWidth="1"/>
    <col min="3" max="3" width="14.21875" bestFit="1" customWidth="1"/>
    <col min="6" max="6" width="13.88671875" bestFit="1" customWidth="1"/>
    <col min="7" max="7" width="12.77734375" bestFit="1" customWidth="1"/>
    <col min="8" max="8" width="13.88671875" bestFit="1" customWidth="1"/>
    <col min="9" max="9" width="12.77734375" bestFit="1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0.4293864475987007</v>
      </c>
    </row>
    <row r="5" spans="1:9" x14ac:dyDescent="0.25">
      <c r="A5" t="s">
        <v>13</v>
      </c>
      <c r="B5">
        <v>0.18437272138143174</v>
      </c>
    </row>
    <row r="6" spans="1:9" x14ac:dyDescent="0.25">
      <c r="A6" t="s">
        <v>14</v>
      </c>
      <c r="B6">
        <v>0.15861607047768747</v>
      </c>
    </row>
    <row r="7" spans="1:9" x14ac:dyDescent="0.25">
      <c r="A7" t="s">
        <v>15</v>
      </c>
      <c r="B7">
        <v>975.63874600337408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3</v>
      </c>
      <c r="C12">
        <v>20441210.36388427</v>
      </c>
      <c r="D12">
        <v>6813736.7879614234</v>
      </c>
      <c r="E12">
        <v>7.1582567962913739</v>
      </c>
      <c r="F12">
        <v>2.1954638653153564E-4</v>
      </c>
    </row>
    <row r="13" spans="1:9" x14ac:dyDescent="0.25">
      <c r="A13" t="s">
        <v>19</v>
      </c>
      <c r="B13">
        <v>95</v>
      </c>
      <c r="C13">
        <v>90427741.45678845</v>
      </c>
      <c r="D13">
        <v>951870.96270303638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916.42527561218299</v>
      </c>
      <c r="C17">
        <v>189.39339983925763</v>
      </c>
      <c r="D17">
        <v>4.8387392400684153</v>
      </c>
      <c r="E17">
        <v>5.0423498818345112E-6</v>
      </c>
      <c r="F17">
        <v>540.43183852397897</v>
      </c>
      <c r="G17">
        <v>1292.418712700387</v>
      </c>
      <c r="H17">
        <v>540.43183852397897</v>
      </c>
      <c r="I17">
        <v>1292.418712700387</v>
      </c>
    </row>
    <row r="18" spans="1:9" x14ac:dyDescent="0.25">
      <c r="A18" t="s">
        <v>2</v>
      </c>
      <c r="B18">
        <v>16.748927412285887</v>
      </c>
      <c r="C18">
        <v>8.620022263393663</v>
      </c>
      <c r="D18">
        <v>1.9430260039365503</v>
      </c>
      <c r="E18">
        <v>5.4973415622761736E-2</v>
      </c>
      <c r="F18">
        <v>-0.36398043635611188</v>
      </c>
      <c r="G18">
        <v>33.86183526092789</v>
      </c>
      <c r="H18">
        <v>-0.36398043635611188</v>
      </c>
      <c r="I18">
        <v>33.86183526092789</v>
      </c>
    </row>
    <row r="19" spans="1:9" x14ac:dyDescent="0.25">
      <c r="A19" t="s">
        <v>6</v>
      </c>
      <c r="B19">
        <v>85.417731391767191</v>
      </c>
      <c r="C19">
        <v>29.681939247737965</v>
      </c>
      <c r="D19">
        <v>2.8777678802868922</v>
      </c>
      <c r="E19">
        <v>4.9465259117653839E-3</v>
      </c>
      <c r="F19">
        <v>26.491631714206193</v>
      </c>
      <c r="G19">
        <v>144.34383106932819</v>
      </c>
      <c r="H19">
        <v>26.491631714206193</v>
      </c>
      <c r="I19">
        <v>144.34383106932819</v>
      </c>
    </row>
    <row r="20" spans="1:9" ht="14.4" thickBot="1" x14ac:dyDescent="0.3">
      <c r="A20" s="8" t="s">
        <v>45</v>
      </c>
      <c r="B20" s="8">
        <v>29.462941463453266</v>
      </c>
      <c r="C20" s="8">
        <v>12.16960001948188</v>
      </c>
      <c r="D20" s="8">
        <v>2.4210279233735776</v>
      </c>
      <c r="E20" s="8">
        <v>1.7376326854060167E-2</v>
      </c>
      <c r="F20" s="8">
        <v>5.3032308125163432</v>
      </c>
      <c r="G20" s="8">
        <v>53.622652114390192</v>
      </c>
      <c r="H20" s="8">
        <v>5.3032308125163432</v>
      </c>
      <c r="I20" s="8">
        <v>53.622652114390192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8DB0-578E-453F-B5CF-F954DCB1D9B5}">
  <dimension ref="A1:I124"/>
  <sheetViews>
    <sheetView workbookViewId="0">
      <selection activeCell="C20" sqref="C20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0.25652520180623656</v>
      </c>
    </row>
    <row r="5" spans="1:9" x14ac:dyDescent="0.25">
      <c r="A5" t="s">
        <v>13</v>
      </c>
      <c r="B5">
        <v>6.5805179161730398E-2</v>
      </c>
    </row>
    <row r="6" spans="1:9" x14ac:dyDescent="0.25">
      <c r="A6" t="s">
        <v>14</v>
      </c>
      <c r="B6">
        <v>4.6342787060933116E-2</v>
      </c>
    </row>
    <row r="7" spans="1:9" x14ac:dyDescent="0.25">
      <c r="A7" t="s">
        <v>15</v>
      </c>
      <c r="B7">
        <v>1038.6950977400286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2</v>
      </c>
      <c r="C12">
        <v>7295751.2380326241</v>
      </c>
      <c r="D12">
        <v>3647875.6190163121</v>
      </c>
      <c r="E12">
        <v>3.3811454841172717</v>
      </c>
      <c r="F12">
        <v>3.8106393809647754E-2</v>
      </c>
    </row>
    <row r="13" spans="1:9" x14ac:dyDescent="0.25">
      <c r="A13" t="s">
        <v>19</v>
      </c>
      <c r="B13">
        <v>96</v>
      </c>
      <c r="C13">
        <v>103573200.5826401</v>
      </c>
      <c r="D13">
        <v>1078887.5060691677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1336.0947518715448</v>
      </c>
      <c r="C17">
        <v>158.38792269001209</v>
      </c>
      <c r="D17">
        <v>8.4355847919444855</v>
      </c>
      <c r="E17">
        <v>3.373748679205102E-13</v>
      </c>
      <c r="F17">
        <v>1021.6972101972391</v>
      </c>
      <c r="G17">
        <v>1650.4922935458503</v>
      </c>
      <c r="H17">
        <v>1021.6972101972391</v>
      </c>
      <c r="I17">
        <v>1650.4922935458503</v>
      </c>
    </row>
    <row r="18" spans="1:9" x14ac:dyDescent="0.25">
      <c r="A18" t="s">
        <v>1</v>
      </c>
      <c r="B18">
        <v>3.8602838476155603</v>
      </c>
      <c r="C18">
        <v>5.0718827815446987</v>
      </c>
      <c r="D18">
        <v>0.76111456314845427</v>
      </c>
      <c r="E18">
        <v>0.44845420719013573</v>
      </c>
      <c r="F18">
        <v>-6.2073239036315435</v>
      </c>
      <c r="G18">
        <v>13.927891598862665</v>
      </c>
      <c r="H18">
        <v>-6.2073239036315435</v>
      </c>
      <c r="I18">
        <v>13.927891598862665</v>
      </c>
    </row>
    <row r="19" spans="1:9" ht="14.4" thickBot="1" x14ac:dyDescent="0.3">
      <c r="A19" s="8" t="s">
        <v>2</v>
      </c>
      <c r="B19" s="8">
        <v>23.041239345675226</v>
      </c>
      <c r="C19" s="8">
        <v>9.0660448887251199</v>
      </c>
      <c r="D19" s="8">
        <v>2.5414874543948258</v>
      </c>
      <c r="E19" s="8">
        <v>1.2639740541001639E-2</v>
      </c>
      <c r="F19" s="8">
        <v>5.04528247399751</v>
      </c>
      <c r="G19" s="8">
        <v>41.037196217352943</v>
      </c>
      <c r="H19" s="8">
        <v>5.04528247399751</v>
      </c>
      <c r="I19" s="8">
        <v>41.037196217352943</v>
      </c>
    </row>
    <row r="23" spans="1:9" x14ac:dyDescent="0.25">
      <c r="A23" t="s">
        <v>35</v>
      </c>
    </row>
    <row r="24" spans="1:9" ht="14.4" thickBot="1" x14ac:dyDescent="0.3"/>
    <row r="25" spans="1:9" x14ac:dyDescent="0.25">
      <c r="A25" s="9" t="s">
        <v>36</v>
      </c>
      <c r="B25" s="9" t="s">
        <v>37</v>
      </c>
      <c r="C25" s="9" t="s">
        <v>38</v>
      </c>
    </row>
    <row r="26" spans="1:9" x14ac:dyDescent="0.25">
      <c r="A26">
        <v>1</v>
      </c>
      <c r="B26">
        <v>1801.1658510174263</v>
      </c>
      <c r="C26">
        <v>-301.16585101742635</v>
      </c>
    </row>
    <row r="27" spans="1:9" x14ac:dyDescent="0.25">
      <c r="A27">
        <v>2</v>
      </c>
      <c r="B27">
        <v>1522.7408369455159</v>
      </c>
      <c r="C27">
        <v>-22.740836945515866</v>
      </c>
    </row>
    <row r="28" spans="1:9" x14ac:dyDescent="0.25">
      <c r="A28">
        <v>3</v>
      </c>
      <c r="B28">
        <v>1615.6778510977399</v>
      </c>
      <c r="C28">
        <v>-115.6778510977399</v>
      </c>
    </row>
    <row r="29" spans="1:9" x14ac:dyDescent="0.25">
      <c r="A29">
        <v>4</v>
      </c>
      <c r="B29">
        <v>1524.2849504845622</v>
      </c>
      <c r="C29">
        <v>475.71504951543784</v>
      </c>
    </row>
    <row r="30" spans="1:9" x14ac:dyDescent="0.25">
      <c r="A30">
        <v>5</v>
      </c>
      <c r="B30">
        <v>2223.357718123033</v>
      </c>
      <c r="C30">
        <v>776.64228187696699</v>
      </c>
    </row>
    <row r="31" spans="1:9" x14ac:dyDescent="0.25">
      <c r="A31">
        <v>6</v>
      </c>
      <c r="B31">
        <v>1704.8750451423664</v>
      </c>
      <c r="C31">
        <v>-904.87504514236639</v>
      </c>
    </row>
    <row r="32" spans="1:9" x14ac:dyDescent="0.25">
      <c r="A32">
        <v>7</v>
      </c>
      <c r="B32">
        <v>1345.7454614905837</v>
      </c>
      <c r="C32">
        <v>-145.74546149058369</v>
      </c>
    </row>
    <row r="33" spans="1:3" x14ac:dyDescent="0.25">
      <c r="A33">
        <v>8</v>
      </c>
      <c r="B33">
        <v>1594.5035136726892</v>
      </c>
      <c r="C33">
        <v>-449.36351367268912</v>
      </c>
    </row>
    <row r="34" spans="1:3" x14ac:dyDescent="0.25">
      <c r="A34">
        <v>9</v>
      </c>
      <c r="B34">
        <v>1407.148611832378</v>
      </c>
      <c r="C34">
        <v>-7.1486118323780374</v>
      </c>
    </row>
    <row r="35" spans="1:3" x14ac:dyDescent="0.25">
      <c r="A35">
        <v>10</v>
      </c>
      <c r="B35">
        <v>1568.4372872521046</v>
      </c>
      <c r="C35">
        <v>-68.437287252104625</v>
      </c>
    </row>
    <row r="36" spans="1:3" x14ac:dyDescent="0.25">
      <c r="A36">
        <v>11</v>
      </c>
      <c r="B36">
        <v>1453.2310905237287</v>
      </c>
      <c r="C36">
        <v>-853.23109052372865</v>
      </c>
    </row>
    <row r="37" spans="1:3" x14ac:dyDescent="0.25">
      <c r="A37">
        <v>12</v>
      </c>
      <c r="B37">
        <v>1476.2723298694038</v>
      </c>
      <c r="C37">
        <v>-576.27232986940385</v>
      </c>
    </row>
    <row r="38" spans="1:3" x14ac:dyDescent="0.25">
      <c r="A38">
        <v>13</v>
      </c>
      <c r="B38">
        <v>1523.5128937150389</v>
      </c>
      <c r="C38">
        <v>-723.5128937150389</v>
      </c>
    </row>
    <row r="39" spans="1:3" x14ac:dyDescent="0.25">
      <c r="A39">
        <v>14</v>
      </c>
      <c r="B39">
        <v>1570.3674291759125</v>
      </c>
      <c r="C39">
        <v>-570.36742917591255</v>
      </c>
    </row>
    <row r="40" spans="1:3" x14ac:dyDescent="0.25">
      <c r="A40">
        <v>15</v>
      </c>
      <c r="B40">
        <v>1458.2494595256289</v>
      </c>
      <c r="C40">
        <v>1541.7505404743711</v>
      </c>
    </row>
    <row r="41" spans="1:3" x14ac:dyDescent="0.25">
      <c r="A41">
        <v>16</v>
      </c>
      <c r="B41">
        <v>2261.6046095461693</v>
      </c>
      <c r="C41">
        <v>438.39539045383071</v>
      </c>
    </row>
    <row r="42" spans="1:3" x14ac:dyDescent="0.25">
      <c r="A42">
        <v>17</v>
      </c>
      <c r="B42">
        <v>2038.9127837846481</v>
      </c>
      <c r="C42">
        <v>961.08721621535187</v>
      </c>
    </row>
    <row r="43" spans="1:3" x14ac:dyDescent="0.25">
      <c r="A43">
        <v>18</v>
      </c>
      <c r="B43">
        <v>1712.4751490975793</v>
      </c>
      <c r="C43">
        <v>-1112.4751490975793</v>
      </c>
    </row>
    <row r="44" spans="1:3" x14ac:dyDescent="0.25">
      <c r="A44">
        <v>19</v>
      </c>
      <c r="B44">
        <v>2030.4201593198939</v>
      </c>
      <c r="C44">
        <v>369.57984068010614</v>
      </c>
    </row>
    <row r="45" spans="1:3" x14ac:dyDescent="0.25">
      <c r="A45">
        <v>20</v>
      </c>
      <c r="B45">
        <v>1660.9882730195673</v>
      </c>
      <c r="C45">
        <v>-768.98827301956726</v>
      </c>
    </row>
    <row r="46" spans="1:3" x14ac:dyDescent="0.25">
      <c r="A46">
        <v>21</v>
      </c>
      <c r="B46">
        <v>1615.2918227129785</v>
      </c>
      <c r="C46">
        <v>-1265.2918227129785</v>
      </c>
    </row>
    <row r="47" spans="1:3" x14ac:dyDescent="0.25">
      <c r="A47">
        <v>22</v>
      </c>
      <c r="B47">
        <v>2033.1223580132248</v>
      </c>
      <c r="C47">
        <v>-1533.1223580132248</v>
      </c>
    </row>
    <row r="48" spans="1:3" x14ac:dyDescent="0.25">
      <c r="A48">
        <v>23</v>
      </c>
      <c r="B48">
        <v>1424.5198891466482</v>
      </c>
      <c r="C48">
        <v>-1074.5198891466482</v>
      </c>
    </row>
    <row r="49" spans="1:3" x14ac:dyDescent="0.25">
      <c r="A49">
        <v>24</v>
      </c>
      <c r="B49">
        <v>1685.5736259042887</v>
      </c>
      <c r="C49">
        <v>-685.57362590428875</v>
      </c>
    </row>
    <row r="50" spans="1:3" x14ac:dyDescent="0.25">
      <c r="A50">
        <v>25</v>
      </c>
      <c r="B50">
        <v>2739.4146453891822</v>
      </c>
      <c r="C50">
        <v>760.58535461081783</v>
      </c>
    </row>
    <row r="51" spans="1:3" x14ac:dyDescent="0.25">
      <c r="A51">
        <v>26</v>
      </c>
      <c r="B51">
        <v>1432.1199931018614</v>
      </c>
      <c r="C51">
        <v>2567.8800068981386</v>
      </c>
    </row>
    <row r="52" spans="1:3" x14ac:dyDescent="0.25">
      <c r="A52">
        <v>27</v>
      </c>
      <c r="B52">
        <v>1798.077623939334</v>
      </c>
      <c r="C52">
        <v>201.92237606066601</v>
      </c>
    </row>
    <row r="53" spans="1:3" x14ac:dyDescent="0.25">
      <c r="A53">
        <v>28</v>
      </c>
      <c r="B53">
        <v>1432.1199931018614</v>
      </c>
      <c r="C53">
        <v>-1013.9799931018614</v>
      </c>
    </row>
    <row r="54" spans="1:3" x14ac:dyDescent="0.25">
      <c r="A54">
        <v>29</v>
      </c>
      <c r="B54">
        <v>1432.1199931018614</v>
      </c>
      <c r="C54">
        <v>-325.90999310186135</v>
      </c>
    </row>
    <row r="55" spans="1:3" x14ac:dyDescent="0.25">
      <c r="A55">
        <v>30</v>
      </c>
      <c r="B55">
        <v>1476.2723298694038</v>
      </c>
      <c r="C55">
        <v>523.72767013059615</v>
      </c>
    </row>
    <row r="56" spans="1:3" x14ac:dyDescent="0.25">
      <c r="A56">
        <v>31</v>
      </c>
      <c r="B56">
        <v>1799.2357090936187</v>
      </c>
      <c r="C56">
        <v>1200.7642909063813</v>
      </c>
    </row>
    <row r="57" spans="1:3" x14ac:dyDescent="0.25">
      <c r="A57">
        <v>32</v>
      </c>
      <c r="B57">
        <v>1693.2941935995198</v>
      </c>
      <c r="C57">
        <v>306.70580640048024</v>
      </c>
    </row>
    <row r="58" spans="1:3" x14ac:dyDescent="0.25">
      <c r="A58">
        <v>33</v>
      </c>
      <c r="B58">
        <v>1574.2277130235279</v>
      </c>
      <c r="C58">
        <v>925.77228697647206</v>
      </c>
    </row>
    <row r="59" spans="1:3" x14ac:dyDescent="0.25">
      <c r="A59">
        <v>34</v>
      </c>
      <c r="B59">
        <v>1569.2093440216279</v>
      </c>
      <c r="C59">
        <v>-369.20934402162789</v>
      </c>
    </row>
    <row r="60" spans="1:3" x14ac:dyDescent="0.25">
      <c r="A60">
        <v>35</v>
      </c>
      <c r="B60">
        <v>2029.6481025503708</v>
      </c>
      <c r="C60">
        <v>1970.3518974496292</v>
      </c>
    </row>
    <row r="61" spans="1:3" x14ac:dyDescent="0.25">
      <c r="A61">
        <v>36</v>
      </c>
      <c r="B61">
        <v>1831.7825571536075</v>
      </c>
      <c r="C61">
        <v>-1431.7825571536075</v>
      </c>
    </row>
    <row r="62" spans="1:3" x14ac:dyDescent="0.25">
      <c r="A62">
        <v>37</v>
      </c>
      <c r="B62">
        <v>1712.5956128375976</v>
      </c>
      <c r="C62">
        <v>-712.59561283759763</v>
      </c>
    </row>
    <row r="63" spans="1:3" x14ac:dyDescent="0.25">
      <c r="A63">
        <v>38</v>
      </c>
      <c r="B63">
        <v>1613.3616807891706</v>
      </c>
      <c r="C63">
        <v>1686.6383192108294</v>
      </c>
    </row>
    <row r="64" spans="1:3" x14ac:dyDescent="0.25">
      <c r="A64">
        <v>39</v>
      </c>
      <c r="B64">
        <v>1572.2975710997202</v>
      </c>
      <c r="C64">
        <v>-972.29757109972024</v>
      </c>
    </row>
    <row r="65" spans="1:3" x14ac:dyDescent="0.25">
      <c r="A65">
        <v>40</v>
      </c>
      <c r="B65">
        <v>1453.2310905237287</v>
      </c>
      <c r="C65">
        <v>246.76890947627135</v>
      </c>
    </row>
    <row r="66" spans="1:3" x14ac:dyDescent="0.25">
      <c r="A66">
        <v>41</v>
      </c>
      <c r="B66">
        <v>1827.8018095659738</v>
      </c>
      <c r="C66">
        <v>-827.80180956597383</v>
      </c>
    </row>
    <row r="67" spans="1:3" x14ac:dyDescent="0.25">
      <c r="A67">
        <v>42</v>
      </c>
      <c r="B67">
        <v>2721.0782971130084</v>
      </c>
      <c r="C67">
        <v>278.92170288699162</v>
      </c>
    </row>
    <row r="68" spans="1:3" x14ac:dyDescent="0.25">
      <c r="A68">
        <v>43</v>
      </c>
      <c r="B68">
        <v>1798.849680708857</v>
      </c>
      <c r="C68">
        <v>-598.84968070885702</v>
      </c>
    </row>
    <row r="69" spans="1:3" x14ac:dyDescent="0.25">
      <c r="A69">
        <v>44</v>
      </c>
      <c r="B69">
        <v>2166.7374534701376</v>
      </c>
      <c r="C69">
        <v>958.26254652986245</v>
      </c>
    </row>
    <row r="70" spans="1:3" x14ac:dyDescent="0.25">
      <c r="A70">
        <v>45</v>
      </c>
      <c r="B70">
        <v>1509.5665975342085</v>
      </c>
      <c r="C70">
        <v>790.43340246579146</v>
      </c>
    </row>
    <row r="71" spans="1:3" x14ac:dyDescent="0.25">
      <c r="A71">
        <v>46</v>
      </c>
      <c r="B71">
        <v>1685.9596542890501</v>
      </c>
      <c r="C71">
        <v>-85.95965428905015</v>
      </c>
    </row>
    <row r="72" spans="1:3" x14ac:dyDescent="0.25">
      <c r="A72">
        <v>47</v>
      </c>
      <c r="B72">
        <v>1457.4774027561059</v>
      </c>
      <c r="C72">
        <v>542.5225972438941</v>
      </c>
    </row>
    <row r="73" spans="1:3" x14ac:dyDescent="0.25">
      <c r="A73">
        <v>48</v>
      </c>
      <c r="B73">
        <v>1570.3674291759125</v>
      </c>
      <c r="C73">
        <v>629.63257082408745</v>
      </c>
    </row>
    <row r="74" spans="1:3" x14ac:dyDescent="0.25">
      <c r="A74">
        <v>49</v>
      </c>
      <c r="B74">
        <v>1570.3674291759125</v>
      </c>
      <c r="C74">
        <v>-170.36742917591255</v>
      </c>
    </row>
    <row r="75" spans="1:3" x14ac:dyDescent="0.25">
      <c r="A75">
        <v>50</v>
      </c>
      <c r="B75">
        <v>1919.8463032086565</v>
      </c>
      <c r="C75">
        <v>80.153696791343464</v>
      </c>
    </row>
    <row r="76" spans="1:3" x14ac:dyDescent="0.25">
      <c r="A76">
        <v>51</v>
      </c>
      <c r="B76">
        <v>1570.3674291759125</v>
      </c>
      <c r="C76">
        <v>-270.36742917591255</v>
      </c>
    </row>
    <row r="77" spans="1:3" x14ac:dyDescent="0.25">
      <c r="A77">
        <v>52</v>
      </c>
      <c r="B77">
        <v>1572.2975710997202</v>
      </c>
      <c r="C77">
        <v>-272.29757109972024</v>
      </c>
    </row>
    <row r="78" spans="1:3" x14ac:dyDescent="0.25">
      <c r="A78">
        <v>53</v>
      </c>
      <c r="B78">
        <v>1685.9596542890501</v>
      </c>
      <c r="C78">
        <v>-85.95965428905015</v>
      </c>
    </row>
    <row r="79" spans="1:3" x14ac:dyDescent="0.25">
      <c r="A79">
        <v>54</v>
      </c>
      <c r="B79">
        <v>1526.9871491778929</v>
      </c>
      <c r="C79">
        <v>-126.98714917789289</v>
      </c>
    </row>
    <row r="80" spans="1:3" x14ac:dyDescent="0.25">
      <c r="A80">
        <v>55</v>
      </c>
      <c r="B80">
        <v>1433.6641066409074</v>
      </c>
      <c r="C80">
        <v>-233.66410664090745</v>
      </c>
    </row>
    <row r="81" spans="1:3" x14ac:dyDescent="0.25">
      <c r="A81">
        <v>56</v>
      </c>
      <c r="B81">
        <v>1684.0295123652425</v>
      </c>
      <c r="C81">
        <v>15.970487634757546</v>
      </c>
    </row>
    <row r="82" spans="1:3" x14ac:dyDescent="0.25">
      <c r="A82">
        <v>57</v>
      </c>
      <c r="B82">
        <v>2513.6345925495689</v>
      </c>
      <c r="C82">
        <v>-1113.6345925495689</v>
      </c>
    </row>
    <row r="83" spans="1:3" x14ac:dyDescent="0.25">
      <c r="A83">
        <v>58</v>
      </c>
      <c r="B83">
        <v>1508.964278834118</v>
      </c>
      <c r="C83">
        <v>-1108.964278834118</v>
      </c>
    </row>
    <row r="84" spans="1:3" x14ac:dyDescent="0.25">
      <c r="A84">
        <v>59</v>
      </c>
      <c r="B84">
        <v>2052.4237772513025</v>
      </c>
      <c r="C84">
        <v>-852.42377725130245</v>
      </c>
    </row>
    <row r="85" spans="1:3" x14ac:dyDescent="0.25">
      <c r="A85">
        <v>60</v>
      </c>
      <c r="B85">
        <v>1619.5381349453555</v>
      </c>
      <c r="C85">
        <v>680.46186505464448</v>
      </c>
    </row>
    <row r="86" spans="1:3" x14ac:dyDescent="0.25">
      <c r="A86">
        <v>61</v>
      </c>
      <c r="B86">
        <v>1950.728573989581</v>
      </c>
      <c r="C86">
        <v>-1450.728573989581</v>
      </c>
    </row>
    <row r="87" spans="1:3" x14ac:dyDescent="0.25">
      <c r="A87">
        <v>62</v>
      </c>
      <c r="B87">
        <v>2038.9127837846481</v>
      </c>
      <c r="C87">
        <v>-1038.9127837846481</v>
      </c>
    </row>
    <row r="88" spans="1:3" x14ac:dyDescent="0.25">
      <c r="A88">
        <v>63</v>
      </c>
      <c r="B88">
        <v>1439.8405607970924</v>
      </c>
      <c r="C88">
        <v>-1139.8405607970924</v>
      </c>
    </row>
    <row r="89" spans="1:3" x14ac:dyDescent="0.25">
      <c r="A89">
        <v>64</v>
      </c>
      <c r="B89">
        <v>1497.7448185113258</v>
      </c>
      <c r="C89">
        <v>-1327.7448185113258</v>
      </c>
    </row>
    <row r="90" spans="1:3" x14ac:dyDescent="0.25">
      <c r="A90">
        <v>65</v>
      </c>
      <c r="B90">
        <v>1405.4114841009512</v>
      </c>
      <c r="C90">
        <v>2894.5885158990486</v>
      </c>
    </row>
    <row r="91" spans="1:3" x14ac:dyDescent="0.25">
      <c r="A91">
        <v>66</v>
      </c>
      <c r="B91">
        <v>1516.6848465293492</v>
      </c>
      <c r="C91">
        <v>-516.68484652934922</v>
      </c>
    </row>
    <row r="92" spans="1:3" x14ac:dyDescent="0.25">
      <c r="A92">
        <v>67</v>
      </c>
      <c r="B92">
        <v>1435.9802769494768</v>
      </c>
      <c r="C92">
        <v>564.01972305052323</v>
      </c>
    </row>
    <row r="93" spans="1:3" x14ac:dyDescent="0.25">
      <c r="A93">
        <v>68</v>
      </c>
      <c r="B93">
        <v>1614.5197659434552</v>
      </c>
      <c r="C93">
        <v>-914.51976594345524</v>
      </c>
    </row>
    <row r="94" spans="1:3" x14ac:dyDescent="0.25">
      <c r="A94">
        <v>69</v>
      </c>
      <c r="B94">
        <v>1440.0814882771285</v>
      </c>
      <c r="C94">
        <v>-1190.0814882771285</v>
      </c>
    </row>
    <row r="95" spans="1:3" x14ac:dyDescent="0.25">
      <c r="A95">
        <v>70</v>
      </c>
      <c r="B95">
        <v>1694.0169760396286</v>
      </c>
      <c r="C95">
        <v>-1394.0169760396286</v>
      </c>
    </row>
    <row r="96" spans="1:3" x14ac:dyDescent="0.25">
      <c r="A96">
        <v>71</v>
      </c>
      <c r="B96">
        <v>1497.7448185113258</v>
      </c>
      <c r="C96">
        <v>-1247.7448185113258</v>
      </c>
    </row>
    <row r="97" spans="1:3" x14ac:dyDescent="0.25">
      <c r="A97">
        <v>72</v>
      </c>
      <c r="B97">
        <v>1386.0375144105108</v>
      </c>
      <c r="C97">
        <v>-386.03751441051077</v>
      </c>
    </row>
    <row r="98" spans="1:3" x14ac:dyDescent="0.25">
      <c r="A98">
        <v>73</v>
      </c>
      <c r="B98">
        <v>1528.6270892922503</v>
      </c>
      <c r="C98">
        <v>-1028.6270892922503</v>
      </c>
    </row>
    <row r="99" spans="1:3" x14ac:dyDescent="0.25">
      <c r="A99">
        <v>74</v>
      </c>
      <c r="B99">
        <v>1482.0627556408272</v>
      </c>
      <c r="C99">
        <v>1517.9372443591728</v>
      </c>
    </row>
    <row r="100" spans="1:3" x14ac:dyDescent="0.25">
      <c r="A100">
        <v>75</v>
      </c>
      <c r="B100">
        <v>1526.6011207931315</v>
      </c>
      <c r="C100">
        <v>1223.3988792068685</v>
      </c>
    </row>
    <row r="101" spans="1:3" x14ac:dyDescent="0.25">
      <c r="A101">
        <v>76</v>
      </c>
      <c r="B101">
        <v>1408.3066969866627</v>
      </c>
      <c r="C101">
        <v>-1208.3066969866627</v>
      </c>
    </row>
    <row r="102" spans="1:3" x14ac:dyDescent="0.25">
      <c r="A102">
        <v>77</v>
      </c>
      <c r="B102">
        <v>1408.3066969866627</v>
      </c>
      <c r="C102">
        <v>1991.6933030133373</v>
      </c>
    </row>
    <row r="103" spans="1:3" x14ac:dyDescent="0.25">
      <c r="A103">
        <v>78</v>
      </c>
      <c r="B103">
        <v>1574.9997697930512</v>
      </c>
      <c r="C103">
        <v>125.0002302069488</v>
      </c>
    </row>
    <row r="104" spans="1:3" x14ac:dyDescent="0.25">
      <c r="A104">
        <v>79</v>
      </c>
      <c r="B104">
        <v>1594.1807252911108</v>
      </c>
      <c r="C104">
        <v>-144.18072529111078</v>
      </c>
    </row>
    <row r="105" spans="1:3" x14ac:dyDescent="0.25">
      <c r="A105">
        <v>80</v>
      </c>
      <c r="B105">
        <v>1384.1073724867028</v>
      </c>
      <c r="C105">
        <v>1499.8926275132972</v>
      </c>
    </row>
    <row r="106" spans="1:3" x14ac:dyDescent="0.25">
      <c r="A106">
        <v>81</v>
      </c>
      <c r="B106">
        <v>1442.928787875185</v>
      </c>
      <c r="C106">
        <v>-142.92878787518498</v>
      </c>
    </row>
    <row r="107" spans="1:3" x14ac:dyDescent="0.25">
      <c r="A107">
        <v>82</v>
      </c>
      <c r="B107">
        <v>1459.021516295152</v>
      </c>
      <c r="C107">
        <v>-259.02151629515197</v>
      </c>
    </row>
    <row r="108" spans="1:3" x14ac:dyDescent="0.25">
      <c r="A108">
        <v>83</v>
      </c>
      <c r="B108">
        <v>1501.243711138887</v>
      </c>
      <c r="C108">
        <v>-101.24371113888697</v>
      </c>
    </row>
    <row r="109" spans="1:3" x14ac:dyDescent="0.25">
      <c r="A109">
        <v>84</v>
      </c>
      <c r="B109">
        <v>1524.6709788693236</v>
      </c>
      <c r="C109">
        <v>2075.3290211306767</v>
      </c>
    </row>
    <row r="110" spans="1:3" x14ac:dyDescent="0.25">
      <c r="A110">
        <v>85</v>
      </c>
      <c r="B110">
        <v>1407.5346402171397</v>
      </c>
      <c r="C110">
        <v>392.46535978286033</v>
      </c>
    </row>
    <row r="111" spans="1:3" x14ac:dyDescent="0.25">
      <c r="A111">
        <v>86</v>
      </c>
      <c r="B111">
        <v>1446.7890717228004</v>
      </c>
      <c r="C111">
        <v>453.21092827719963</v>
      </c>
    </row>
    <row r="112" spans="1:3" x14ac:dyDescent="0.25">
      <c r="A112">
        <v>87</v>
      </c>
      <c r="B112">
        <v>1822.0113837945505</v>
      </c>
      <c r="C112">
        <v>177.98861620544949</v>
      </c>
    </row>
    <row r="113" spans="1:3" x14ac:dyDescent="0.25">
      <c r="A113">
        <v>88</v>
      </c>
      <c r="B113">
        <v>1781.5988671346051</v>
      </c>
      <c r="C113">
        <v>-1081.5988671346051</v>
      </c>
    </row>
    <row r="114" spans="1:3" x14ac:dyDescent="0.25">
      <c r="A114">
        <v>89</v>
      </c>
      <c r="B114">
        <v>1731.6561045956391</v>
      </c>
      <c r="C114">
        <v>-1331.6561045956391</v>
      </c>
    </row>
    <row r="115" spans="1:3" x14ac:dyDescent="0.25">
      <c r="A115">
        <v>90</v>
      </c>
      <c r="B115">
        <v>1816.2209580231272</v>
      </c>
      <c r="C115">
        <v>2183.7790419768726</v>
      </c>
    </row>
    <row r="116" spans="1:3" x14ac:dyDescent="0.25">
      <c r="A116">
        <v>91</v>
      </c>
      <c r="B116">
        <v>1750.957523833717</v>
      </c>
      <c r="C116">
        <v>3249.042476166283</v>
      </c>
    </row>
    <row r="117" spans="1:3" x14ac:dyDescent="0.25">
      <c r="A117">
        <v>92</v>
      </c>
      <c r="B117">
        <v>1435.9802769494768</v>
      </c>
      <c r="C117">
        <v>-235.98027694947677</v>
      </c>
    </row>
    <row r="118" spans="1:3" x14ac:dyDescent="0.25">
      <c r="A118">
        <v>93</v>
      </c>
      <c r="B118">
        <v>1384.4934008714645</v>
      </c>
      <c r="C118">
        <v>-984.49340087146447</v>
      </c>
    </row>
    <row r="119" spans="1:3" x14ac:dyDescent="0.25">
      <c r="A119">
        <v>94</v>
      </c>
      <c r="B119">
        <v>1435.9802769494768</v>
      </c>
      <c r="C119">
        <v>-135.98027694947677</v>
      </c>
    </row>
    <row r="120" spans="1:3" x14ac:dyDescent="0.25">
      <c r="A120">
        <v>95</v>
      </c>
      <c r="B120">
        <v>1389.8977982581262</v>
      </c>
      <c r="C120">
        <v>-189.89779825812616</v>
      </c>
    </row>
    <row r="121" spans="1:3" x14ac:dyDescent="0.25">
      <c r="A121">
        <v>96</v>
      </c>
      <c r="B121">
        <v>1443.700844644708</v>
      </c>
      <c r="C121">
        <v>56.299155355291987</v>
      </c>
    </row>
    <row r="122" spans="1:3" x14ac:dyDescent="0.25">
      <c r="A122">
        <v>97</v>
      </c>
      <c r="B122">
        <v>1462.8818001427676</v>
      </c>
      <c r="C122">
        <v>137.11819985723241</v>
      </c>
    </row>
    <row r="123" spans="1:3" x14ac:dyDescent="0.25">
      <c r="A123">
        <v>98</v>
      </c>
      <c r="B123">
        <v>1453.2310905237287</v>
      </c>
      <c r="C123">
        <v>326.76890947627135</v>
      </c>
    </row>
    <row r="124" spans="1:3" ht="14.4" thickBot="1" x14ac:dyDescent="0.3">
      <c r="A124" s="8">
        <v>99</v>
      </c>
      <c r="B124" s="8">
        <v>1597.3894161092214</v>
      </c>
      <c r="C124" s="8">
        <v>1402.6105838907786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836-99FE-4F72-ADDE-C4C325621FC7}">
  <dimension ref="A1:I125"/>
  <sheetViews>
    <sheetView workbookViewId="0">
      <selection activeCell="I21" sqref="I21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0.25971237740431985</v>
      </c>
    </row>
    <row r="5" spans="1:9" x14ac:dyDescent="0.25">
      <c r="A5" t="s">
        <v>13</v>
      </c>
      <c r="B5">
        <v>6.7450518977003854E-2</v>
      </c>
    </row>
    <row r="6" spans="1:9" x14ac:dyDescent="0.25">
      <c r="A6" t="s">
        <v>14</v>
      </c>
      <c r="B6">
        <v>3.8001587997330298E-2</v>
      </c>
    </row>
    <row r="7" spans="1:9" x14ac:dyDescent="0.25">
      <c r="A7" t="s">
        <v>15</v>
      </c>
      <c r="B7">
        <v>1043.2277012483491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3</v>
      </c>
      <c r="C12">
        <v>7478168.3387408108</v>
      </c>
      <c r="D12">
        <v>2492722.7795802704</v>
      </c>
      <c r="E12">
        <v>2.2904233441804727</v>
      </c>
      <c r="F12">
        <v>8.3241535138241868E-2</v>
      </c>
    </row>
    <row r="13" spans="1:9" x14ac:dyDescent="0.25">
      <c r="A13" t="s">
        <v>19</v>
      </c>
      <c r="B13">
        <v>95</v>
      </c>
      <c r="C13">
        <v>103390783.48193191</v>
      </c>
      <c r="D13">
        <v>1088324.0366519149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1294.8022435265427</v>
      </c>
      <c r="C17">
        <v>188.35825412787062</v>
      </c>
      <c r="D17">
        <v>6.8741465539786821</v>
      </c>
      <c r="E17">
        <v>6.516094103290315E-10</v>
      </c>
      <c r="F17">
        <v>920.8638305006441</v>
      </c>
      <c r="G17">
        <v>1668.7406565524414</v>
      </c>
      <c r="H17">
        <v>920.8638305006441</v>
      </c>
      <c r="I17">
        <v>1668.7406565524414</v>
      </c>
    </row>
    <row r="18" spans="1:9" x14ac:dyDescent="0.25">
      <c r="A18" t="s">
        <v>1</v>
      </c>
      <c r="B18">
        <v>3.4185171004322195</v>
      </c>
      <c r="C18">
        <v>5.2070459858537328</v>
      </c>
      <c r="D18">
        <v>0.65651755519722554</v>
      </c>
      <c r="E18">
        <v>0.51307833399385583</v>
      </c>
      <c r="F18">
        <v>-6.9187761682831743</v>
      </c>
      <c r="G18">
        <v>13.755810369147614</v>
      </c>
      <c r="H18">
        <v>-6.9187761682831743</v>
      </c>
      <c r="I18">
        <v>13.755810369147614</v>
      </c>
    </row>
    <row r="19" spans="1:9" x14ac:dyDescent="0.25">
      <c r="A19" t="s">
        <v>2</v>
      </c>
      <c r="B19">
        <v>23.003323672200349</v>
      </c>
      <c r="C19">
        <v>9.1060777784396549</v>
      </c>
      <c r="D19">
        <v>2.5261505811717342</v>
      </c>
      <c r="E19">
        <v>1.3185861204207273E-2</v>
      </c>
      <c r="F19">
        <v>4.9254736245539128</v>
      </c>
      <c r="G19">
        <v>41.081173719846788</v>
      </c>
      <c r="H19">
        <v>4.9254736245539128</v>
      </c>
      <c r="I19">
        <v>41.081173719846788</v>
      </c>
    </row>
    <row r="20" spans="1:9" ht="14.4" thickBot="1" x14ac:dyDescent="0.3">
      <c r="A20" s="8" t="s">
        <v>4</v>
      </c>
      <c r="B20" s="8">
        <v>87.762785114802142</v>
      </c>
      <c r="C20" s="8">
        <v>214.36640909445472</v>
      </c>
      <c r="D20" s="8">
        <v>0.40940549167911777</v>
      </c>
      <c r="E20" s="8">
        <v>0.68316372484583132</v>
      </c>
      <c r="F20" s="8">
        <v>-337.80834365783403</v>
      </c>
      <c r="G20" s="8">
        <v>513.33391388743837</v>
      </c>
      <c r="H20" s="8">
        <v>-337.80834365783403</v>
      </c>
      <c r="I20" s="8">
        <v>513.33391388743837</v>
      </c>
    </row>
    <row r="24" spans="1:9" x14ac:dyDescent="0.25">
      <c r="A24" t="s">
        <v>35</v>
      </c>
    </row>
    <row r="25" spans="1:9" ht="14.4" thickBot="1" x14ac:dyDescent="0.3"/>
    <row r="26" spans="1:9" x14ac:dyDescent="0.25">
      <c r="A26" s="9" t="s">
        <v>36</v>
      </c>
      <c r="B26" s="9" t="s">
        <v>37</v>
      </c>
      <c r="C26" s="9" t="s">
        <v>38</v>
      </c>
    </row>
    <row r="27" spans="1:9" x14ac:dyDescent="0.25">
      <c r="A27">
        <v>1</v>
      </c>
      <c r="B27">
        <v>1758.6290857810252</v>
      </c>
      <c r="C27">
        <v>-258.6290857810252</v>
      </c>
    </row>
    <row r="28" spans="1:9" x14ac:dyDescent="0.25">
      <c r="A28">
        <v>2</v>
      </c>
      <c r="B28">
        <v>1480.8799431644047</v>
      </c>
      <c r="C28">
        <v>19.120056835595278</v>
      </c>
    </row>
    <row r="29" spans="1:9" x14ac:dyDescent="0.25">
      <c r="A29">
        <v>3</v>
      </c>
      <c r="B29">
        <v>1573.5769412732925</v>
      </c>
      <c r="C29">
        <v>-73.576941273292505</v>
      </c>
    </row>
    <row r="30" spans="1:9" x14ac:dyDescent="0.25">
      <c r="A30">
        <v>4</v>
      </c>
      <c r="B30">
        <v>1482.2473500045776</v>
      </c>
      <c r="C30">
        <v>517.75264999542242</v>
      </c>
    </row>
    <row r="31" spans="1:9" x14ac:dyDescent="0.25">
      <c r="A31">
        <v>5</v>
      </c>
      <c r="B31">
        <v>2181.2850670887906</v>
      </c>
      <c r="C31">
        <v>818.71493291120942</v>
      </c>
    </row>
    <row r="32" spans="1:9" x14ac:dyDescent="0.25">
      <c r="A32">
        <v>6</v>
      </c>
      <c r="B32">
        <v>1748.1259863269436</v>
      </c>
      <c r="C32">
        <v>-948.12598632694358</v>
      </c>
    </row>
    <row r="33" spans="1:3" x14ac:dyDescent="0.25">
      <c r="A33">
        <v>7</v>
      </c>
      <c r="B33">
        <v>1391.1113213924255</v>
      </c>
      <c r="C33">
        <v>-191.11132139242545</v>
      </c>
    </row>
    <row r="34" spans="1:3" x14ac:dyDescent="0.25">
      <c r="A34">
        <v>8</v>
      </c>
      <c r="B34">
        <v>1632.1929611762419</v>
      </c>
      <c r="C34">
        <v>-487.05296117624175</v>
      </c>
    </row>
    <row r="35" spans="1:3" x14ac:dyDescent="0.25">
      <c r="A35">
        <v>9</v>
      </c>
      <c r="B35">
        <v>1365.5214730933599</v>
      </c>
      <c r="C35">
        <v>34.478526906640127</v>
      </c>
    </row>
    <row r="36" spans="1:3" x14ac:dyDescent="0.25">
      <c r="A36">
        <v>10</v>
      </c>
      <c r="B36">
        <v>1526.5447387987624</v>
      </c>
      <c r="C36">
        <v>-26.54473879876241</v>
      </c>
    </row>
    <row r="37" spans="1:3" x14ac:dyDescent="0.25">
      <c r="A37">
        <v>11</v>
      </c>
      <c r="B37">
        <v>1499.2909055525629</v>
      </c>
      <c r="C37">
        <v>-899.29090555256289</v>
      </c>
    </row>
    <row r="38" spans="1:3" x14ac:dyDescent="0.25">
      <c r="A38">
        <v>12</v>
      </c>
      <c r="B38">
        <v>1522.2942292247633</v>
      </c>
      <c r="C38">
        <v>-622.29422922476328</v>
      </c>
    </row>
    <row r="39" spans="1:3" x14ac:dyDescent="0.25">
      <c r="A39">
        <v>13</v>
      </c>
      <c r="B39">
        <v>1481.5636465844912</v>
      </c>
      <c r="C39">
        <v>-681.56364658449115</v>
      </c>
    </row>
    <row r="40" spans="1:3" x14ac:dyDescent="0.25">
      <c r="A40">
        <v>14</v>
      </c>
      <c r="B40">
        <v>1528.2539973489784</v>
      </c>
      <c r="C40">
        <v>-528.25399734897837</v>
      </c>
    </row>
    <row r="41" spans="1:3" x14ac:dyDescent="0.25">
      <c r="A41">
        <v>15</v>
      </c>
      <c r="B41">
        <v>1415.9721926683226</v>
      </c>
      <c r="C41">
        <v>1584.0278073316774</v>
      </c>
    </row>
    <row r="42" spans="1:3" x14ac:dyDescent="0.25">
      <c r="A42">
        <v>16</v>
      </c>
      <c r="B42">
        <v>2218.3537075149889</v>
      </c>
      <c r="C42">
        <v>481.64629248501114</v>
      </c>
    </row>
    <row r="43" spans="1:3" x14ac:dyDescent="0.25">
      <c r="A43">
        <v>17</v>
      </c>
      <c r="B43">
        <v>2082.9202901086519</v>
      </c>
      <c r="C43">
        <v>917.0797098913481</v>
      </c>
    </row>
    <row r="44" spans="1:3" x14ac:dyDescent="0.25">
      <c r="A44">
        <v>18</v>
      </c>
      <c r="B44">
        <v>1669.6924564826129</v>
      </c>
      <c r="C44">
        <v>-1069.6924564826129</v>
      </c>
    </row>
    <row r="45" spans="1:3" x14ac:dyDescent="0.25">
      <c r="A45">
        <v>19</v>
      </c>
      <c r="B45">
        <v>2075.3995524877009</v>
      </c>
      <c r="C45">
        <v>324.60044751229907</v>
      </c>
    </row>
    <row r="46" spans="1:3" x14ac:dyDescent="0.25">
      <c r="A46">
        <v>20</v>
      </c>
      <c r="B46">
        <v>1706.6626703124091</v>
      </c>
      <c r="C46">
        <v>-814.66267031240909</v>
      </c>
    </row>
    <row r="47" spans="1:3" x14ac:dyDescent="0.25">
      <c r="A47">
        <v>21</v>
      </c>
      <c r="B47">
        <v>1573.2350895632494</v>
      </c>
      <c r="C47">
        <v>-1223.2350895632494</v>
      </c>
    </row>
    <row r="48" spans="1:3" x14ac:dyDescent="0.25">
      <c r="A48">
        <v>22</v>
      </c>
      <c r="B48">
        <v>1990.0297293432016</v>
      </c>
      <c r="C48">
        <v>-1490.0297293432016</v>
      </c>
    </row>
    <row r="49" spans="1:3" x14ac:dyDescent="0.25">
      <c r="A49">
        <v>23</v>
      </c>
      <c r="B49">
        <v>1380.9048000453047</v>
      </c>
      <c r="C49">
        <v>-1030.9048000453047</v>
      </c>
    </row>
    <row r="50" spans="1:3" x14ac:dyDescent="0.25">
      <c r="A50">
        <v>24</v>
      </c>
      <c r="B50">
        <v>1643.2706157099801</v>
      </c>
      <c r="C50">
        <v>-643.27061570998012</v>
      </c>
    </row>
    <row r="51" spans="1:3" x14ac:dyDescent="0.25">
      <c r="A51">
        <v>25</v>
      </c>
      <c r="B51">
        <v>2781.2244413157</v>
      </c>
      <c r="C51">
        <v>718.77555868429999</v>
      </c>
    </row>
    <row r="52" spans="1:3" x14ac:dyDescent="0.25">
      <c r="A52">
        <v>26</v>
      </c>
      <c r="B52">
        <v>1477.9968404305785</v>
      </c>
      <c r="C52">
        <v>2522.0031595694218</v>
      </c>
    </row>
    <row r="53" spans="1:3" x14ac:dyDescent="0.25">
      <c r="A53">
        <v>27</v>
      </c>
      <c r="B53">
        <v>1755.8942721006795</v>
      </c>
      <c r="C53">
        <v>244.10572789932053</v>
      </c>
    </row>
    <row r="54" spans="1:3" x14ac:dyDescent="0.25">
      <c r="A54">
        <v>28</v>
      </c>
      <c r="B54">
        <v>1477.9968404305785</v>
      </c>
      <c r="C54">
        <v>-1059.8568404305784</v>
      </c>
    </row>
    <row r="55" spans="1:3" x14ac:dyDescent="0.25">
      <c r="A55">
        <v>29</v>
      </c>
      <c r="B55">
        <v>1477.9968404305785</v>
      </c>
      <c r="C55">
        <v>-371.78684043057842</v>
      </c>
    </row>
    <row r="56" spans="1:3" x14ac:dyDescent="0.25">
      <c r="A56">
        <v>30</v>
      </c>
      <c r="B56">
        <v>1434.5314441099611</v>
      </c>
      <c r="C56">
        <v>565.46855589003894</v>
      </c>
    </row>
    <row r="57" spans="1:3" x14ac:dyDescent="0.25">
      <c r="A57">
        <v>31</v>
      </c>
      <c r="B57">
        <v>1756.919827230809</v>
      </c>
      <c r="C57">
        <v>1243.080172769191</v>
      </c>
    </row>
    <row r="58" spans="1:3" x14ac:dyDescent="0.25">
      <c r="A58">
        <v>32</v>
      </c>
      <c r="B58">
        <v>1650.1076499108447</v>
      </c>
      <c r="C58">
        <v>349.89235008915534</v>
      </c>
    </row>
    <row r="59" spans="1:3" x14ac:dyDescent="0.25">
      <c r="A59">
        <v>33</v>
      </c>
      <c r="B59">
        <v>1531.6725144494108</v>
      </c>
      <c r="C59">
        <v>968.32748555058924</v>
      </c>
    </row>
    <row r="60" spans="1:3" x14ac:dyDescent="0.25">
      <c r="A60">
        <v>34</v>
      </c>
      <c r="B60">
        <v>1614.9912273336511</v>
      </c>
      <c r="C60">
        <v>-414.99122733365107</v>
      </c>
    </row>
    <row r="61" spans="1:3" x14ac:dyDescent="0.25">
      <c r="A61">
        <v>35</v>
      </c>
      <c r="B61">
        <v>2074.7158490676147</v>
      </c>
      <c r="C61">
        <v>1925.2841509323853</v>
      </c>
    </row>
    <row r="62" spans="1:3" x14ac:dyDescent="0.25">
      <c r="A62">
        <v>36</v>
      </c>
      <c r="B62">
        <v>1870.9059349196348</v>
      </c>
      <c r="C62">
        <v>-1470.9059349196348</v>
      </c>
    </row>
    <row r="63" spans="1:3" x14ac:dyDescent="0.25">
      <c r="A63">
        <v>37</v>
      </c>
      <c r="B63">
        <v>1754.9630205278079</v>
      </c>
      <c r="C63">
        <v>-754.96302052780788</v>
      </c>
    </row>
    <row r="64" spans="1:3" x14ac:dyDescent="0.25">
      <c r="A64">
        <v>38</v>
      </c>
      <c r="B64">
        <v>1571.5258310130334</v>
      </c>
      <c r="C64">
        <v>1728.4741689869666</v>
      </c>
    </row>
    <row r="65" spans="1:3" x14ac:dyDescent="0.25">
      <c r="A65">
        <v>39</v>
      </c>
      <c r="B65">
        <v>1529.9632558991946</v>
      </c>
      <c r="C65">
        <v>-929.96325589919456</v>
      </c>
    </row>
    <row r="66" spans="1:3" x14ac:dyDescent="0.25">
      <c r="A66">
        <v>40</v>
      </c>
      <c r="B66">
        <v>1411.5281204377607</v>
      </c>
      <c r="C66">
        <v>288.47187956223934</v>
      </c>
    </row>
    <row r="67" spans="1:3" x14ac:dyDescent="0.25">
      <c r="A67">
        <v>41</v>
      </c>
      <c r="B67">
        <v>1869.9796388888096</v>
      </c>
      <c r="C67">
        <v>-869.97963888880963</v>
      </c>
    </row>
    <row r="68" spans="1:3" x14ac:dyDescent="0.25">
      <c r="A68">
        <v>42</v>
      </c>
      <c r="B68">
        <v>2677.2236999738443</v>
      </c>
      <c r="C68">
        <v>322.7763000261557</v>
      </c>
    </row>
    <row r="69" spans="1:3" x14ac:dyDescent="0.25">
      <c r="A69">
        <v>43</v>
      </c>
      <c r="B69">
        <v>1756.5779755207659</v>
      </c>
      <c r="C69">
        <v>-556.5779755207659</v>
      </c>
    </row>
    <row r="70" spans="1:3" x14ac:dyDescent="0.25">
      <c r="A70">
        <v>44</v>
      </c>
      <c r="B70">
        <v>2123.9474508558851</v>
      </c>
      <c r="C70">
        <v>1001.0525491441149</v>
      </c>
    </row>
    <row r="71" spans="1:3" x14ac:dyDescent="0.25">
      <c r="A71">
        <v>45</v>
      </c>
      <c r="B71">
        <v>1541.3827403000089</v>
      </c>
      <c r="C71">
        <v>758.61725969999111</v>
      </c>
    </row>
    <row r="72" spans="1:3" x14ac:dyDescent="0.25">
      <c r="A72">
        <v>46</v>
      </c>
      <c r="B72">
        <v>1643.6124674200234</v>
      </c>
      <c r="C72">
        <v>-43.612467420023449</v>
      </c>
    </row>
    <row r="73" spans="1:3" x14ac:dyDescent="0.25">
      <c r="A73">
        <v>47</v>
      </c>
      <c r="B73">
        <v>1503.0512743630381</v>
      </c>
      <c r="C73">
        <v>496.94872563696185</v>
      </c>
    </row>
    <row r="74" spans="1:3" x14ac:dyDescent="0.25">
      <c r="A74">
        <v>48</v>
      </c>
      <c r="B74">
        <v>1616.0167824637806</v>
      </c>
      <c r="C74">
        <v>583.9832175362194</v>
      </c>
    </row>
    <row r="75" spans="1:3" x14ac:dyDescent="0.25">
      <c r="A75">
        <v>49</v>
      </c>
      <c r="B75">
        <v>1616.0167824637806</v>
      </c>
      <c r="C75">
        <v>-216.0167824637806</v>
      </c>
    </row>
    <row r="76" spans="1:3" x14ac:dyDescent="0.25">
      <c r="A76">
        <v>50</v>
      </c>
      <c r="B76">
        <v>1964.4851546472182</v>
      </c>
      <c r="C76">
        <v>35.514845352781776</v>
      </c>
    </row>
    <row r="77" spans="1:3" x14ac:dyDescent="0.25">
      <c r="A77">
        <v>51</v>
      </c>
      <c r="B77">
        <v>1616.0167824637806</v>
      </c>
      <c r="C77">
        <v>-316.0167824637806</v>
      </c>
    </row>
    <row r="78" spans="1:3" x14ac:dyDescent="0.25">
      <c r="A78">
        <v>52</v>
      </c>
      <c r="B78">
        <v>1529.9632558991946</v>
      </c>
      <c r="C78">
        <v>-229.96325589919456</v>
      </c>
    </row>
    <row r="79" spans="1:3" x14ac:dyDescent="0.25">
      <c r="A79">
        <v>53</v>
      </c>
      <c r="B79">
        <v>1643.6124674200234</v>
      </c>
      <c r="C79">
        <v>-43.612467420023449</v>
      </c>
    </row>
    <row r="80" spans="1:3" x14ac:dyDescent="0.25">
      <c r="A80">
        <v>54</v>
      </c>
      <c r="B80">
        <v>1572.4030970896824</v>
      </c>
      <c r="C80">
        <v>-172.40309708968243</v>
      </c>
    </row>
    <row r="81" spans="1:3" x14ac:dyDescent="0.25">
      <c r="A81">
        <v>55</v>
      </c>
      <c r="B81">
        <v>1479.3642472707513</v>
      </c>
      <c r="C81">
        <v>-279.36424727075132</v>
      </c>
    </row>
    <row r="82" spans="1:3" x14ac:dyDescent="0.25">
      <c r="A82">
        <v>56</v>
      </c>
      <c r="B82">
        <v>1729.6659939846095</v>
      </c>
      <c r="C82">
        <v>-29.665993984609486</v>
      </c>
    </row>
    <row r="83" spans="1:3" x14ac:dyDescent="0.25">
      <c r="A83">
        <v>57</v>
      </c>
      <c r="B83">
        <v>2555.2934251142151</v>
      </c>
      <c r="C83">
        <v>-1155.2934251142151</v>
      </c>
    </row>
    <row r="84" spans="1:3" x14ac:dyDescent="0.25">
      <c r="A84">
        <v>58</v>
      </c>
      <c r="B84">
        <v>1553.8438456480442</v>
      </c>
      <c r="C84">
        <v>-1153.8438456480442</v>
      </c>
    </row>
    <row r="85" spans="1:3" x14ac:dyDescent="0.25">
      <c r="A85">
        <v>59</v>
      </c>
      <c r="B85">
        <v>2094.8850999601646</v>
      </c>
      <c r="C85">
        <v>-894.88509996016455</v>
      </c>
    </row>
    <row r="86" spans="1:3" x14ac:dyDescent="0.25">
      <c r="A86">
        <v>60</v>
      </c>
      <c r="B86">
        <v>1664.7582434885271</v>
      </c>
      <c r="C86">
        <v>635.24175651147289</v>
      </c>
    </row>
    <row r="87" spans="1:3" x14ac:dyDescent="0.25">
      <c r="A87">
        <v>61</v>
      </c>
      <c r="B87">
        <v>1904.0705063358737</v>
      </c>
      <c r="C87">
        <v>-1404.0705063358737</v>
      </c>
    </row>
    <row r="88" spans="1:3" x14ac:dyDescent="0.25">
      <c r="A88">
        <v>62</v>
      </c>
      <c r="B88">
        <v>1995.1575049938499</v>
      </c>
      <c r="C88">
        <v>-995.1575049938499</v>
      </c>
    </row>
    <row r="89" spans="1:3" x14ac:dyDescent="0.25">
      <c r="A89">
        <v>63</v>
      </c>
      <c r="B89">
        <v>1484.833874631443</v>
      </c>
      <c r="C89">
        <v>-1184.833874631443</v>
      </c>
    </row>
    <row r="90" spans="1:3" x14ac:dyDescent="0.25">
      <c r="A90">
        <v>64</v>
      </c>
      <c r="B90">
        <v>1536.1116311379262</v>
      </c>
      <c r="C90">
        <v>-1366.1116311379262</v>
      </c>
    </row>
    <row r="91" spans="1:3" x14ac:dyDescent="0.25">
      <c r="A91">
        <v>65</v>
      </c>
      <c r="B91">
        <v>1451.7459255129675</v>
      </c>
      <c r="C91">
        <v>2848.2540744870325</v>
      </c>
    </row>
    <row r="92" spans="1:3" x14ac:dyDescent="0.25">
      <c r="A92">
        <v>66</v>
      </c>
      <c r="B92">
        <v>1560.6808798489085</v>
      </c>
      <c r="C92">
        <v>-560.68087984890849</v>
      </c>
    </row>
    <row r="93" spans="1:3" x14ac:dyDescent="0.25">
      <c r="A93">
        <v>67</v>
      </c>
      <c r="B93">
        <v>1393.6525724162086</v>
      </c>
      <c r="C93">
        <v>606.34742758379139</v>
      </c>
    </row>
    <row r="94" spans="1:3" x14ac:dyDescent="0.25">
      <c r="A94">
        <v>68</v>
      </c>
      <c r="B94">
        <v>1660.3141712579654</v>
      </c>
      <c r="C94">
        <v>-960.31417125796543</v>
      </c>
    </row>
    <row r="95" spans="1:3" x14ac:dyDescent="0.25">
      <c r="A95">
        <v>69</v>
      </c>
      <c r="B95">
        <v>1479.849432492229</v>
      </c>
      <c r="C95">
        <v>-1229.849432492229</v>
      </c>
    </row>
    <row r="96" spans="1:3" x14ac:dyDescent="0.25">
      <c r="A96">
        <v>70</v>
      </c>
      <c r="B96">
        <v>1722.9171086080046</v>
      </c>
      <c r="C96">
        <v>-1422.9171086080046</v>
      </c>
    </row>
    <row r="97" spans="1:3" x14ac:dyDescent="0.25">
      <c r="A97">
        <v>71</v>
      </c>
      <c r="B97">
        <v>1536.1116311379262</v>
      </c>
      <c r="C97">
        <v>-1286.1116311379262</v>
      </c>
    </row>
    <row r="98" spans="1:3" x14ac:dyDescent="0.25">
      <c r="A98">
        <v>72</v>
      </c>
      <c r="B98">
        <v>1344.2274079713757</v>
      </c>
      <c r="C98">
        <v>-344.22740797137567</v>
      </c>
    </row>
    <row r="99" spans="1:3" x14ac:dyDescent="0.25">
      <c r="A99">
        <v>73</v>
      </c>
      <c r="B99">
        <v>1563.4597679413839</v>
      </c>
      <c r="C99">
        <v>-1063.4597679413839</v>
      </c>
    </row>
    <row r="100" spans="1:3" x14ac:dyDescent="0.25">
      <c r="A100">
        <v>74</v>
      </c>
      <c r="B100">
        <v>1527.4220048754116</v>
      </c>
      <c r="C100">
        <v>1472.5779951245884</v>
      </c>
    </row>
    <row r="101" spans="1:3" x14ac:dyDescent="0.25">
      <c r="A101">
        <v>75</v>
      </c>
      <c r="B101">
        <v>1572.0612453796391</v>
      </c>
      <c r="C101">
        <v>1177.9387546203609</v>
      </c>
    </row>
    <row r="102" spans="1:3" x14ac:dyDescent="0.25">
      <c r="A102">
        <v>76</v>
      </c>
      <c r="B102">
        <v>1366.5470282234894</v>
      </c>
      <c r="C102">
        <v>-1166.5470282234894</v>
      </c>
    </row>
    <row r="103" spans="1:3" x14ac:dyDescent="0.25">
      <c r="A103">
        <v>77</v>
      </c>
      <c r="B103">
        <v>1366.5470282234894</v>
      </c>
      <c r="C103">
        <v>2033.4529717765106</v>
      </c>
    </row>
    <row r="104" spans="1:3" x14ac:dyDescent="0.25">
      <c r="A104">
        <v>78</v>
      </c>
      <c r="B104">
        <v>1620.1190029842994</v>
      </c>
      <c r="C104">
        <v>79.880997015700586</v>
      </c>
    </row>
    <row r="105" spans="1:3" x14ac:dyDescent="0.25">
      <c r="A105">
        <v>79</v>
      </c>
      <c r="B105">
        <v>1551.9410244412652</v>
      </c>
      <c r="C105">
        <v>-101.9410244412652</v>
      </c>
    </row>
    <row r="106" spans="1:3" x14ac:dyDescent="0.25">
      <c r="A106">
        <v>80</v>
      </c>
      <c r="B106">
        <v>1342.5181494211597</v>
      </c>
      <c r="C106">
        <v>1541.4818505788403</v>
      </c>
    </row>
    <row r="107" spans="1:3" x14ac:dyDescent="0.25">
      <c r="A107">
        <v>81</v>
      </c>
      <c r="B107">
        <v>1487.5686883117887</v>
      </c>
      <c r="C107">
        <v>-187.56868831178872</v>
      </c>
    </row>
    <row r="108" spans="1:3" x14ac:dyDescent="0.25">
      <c r="A108">
        <v>82</v>
      </c>
      <c r="B108">
        <v>1416.655896088409</v>
      </c>
      <c r="C108">
        <v>-216.65589608840901</v>
      </c>
    </row>
    <row r="109" spans="1:3" x14ac:dyDescent="0.25">
      <c r="A109">
        <v>83</v>
      </c>
      <c r="B109">
        <v>1459.2440263323774</v>
      </c>
      <c r="C109">
        <v>-59.244026332377416</v>
      </c>
    </row>
    <row r="110" spans="1:3" x14ac:dyDescent="0.25">
      <c r="A110">
        <v>84</v>
      </c>
      <c r="B110">
        <v>1482.5892017146209</v>
      </c>
      <c r="C110">
        <v>2117.4107982853793</v>
      </c>
    </row>
    <row r="111" spans="1:3" x14ac:dyDescent="0.25">
      <c r="A111">
        <v>85</v>
      </c>
      <c r="B111">
        <v>1365.863324803403</v>
      </c>
      <c r="C111">
        <v>434.13667519659703</v>
      </c>
    </row>
    <row r="112" spans="1:3" x14ac:dyDescent="0.25">
      <c r="A112">
        <v>86</v>
      </c>
      <c r="B112">
        <v>1490.9872054122209</v>
      </c>
      <c r="C112">
        <v>409.01279458777913</v>
      </c>
    </row>
    <row r="113" spans="1:3" x14ac:dyDescent="0.25">
      <c r="A113">
        <v>87</v>
      </c>
      <c r="B113">
        <v>1864.8518632381613</v>
      </c>
      <c r="C113">
        <v>135.14813676183871</v>
      </c>
    </row>
    <row r="114" spans="1:3" x14ac:dyDescent="0.25">
      <c r="A114">
        <v>88</v>
      </c>
      <c r="B114">
        <v>1738.7024274992139</v>
      </c>
      <c r="C114">
        <v>-1038.7024274992139</v>
      </c>
    </row>
    <row r="115" spans="1:3" x14ac:dyDescent="0.25">
      <c r="A115">
        <v>89</v>
      </c>
      <c r="B115">
        <v>1689.2772630543809</v>
      </c>
      <c r="C115">
        <v>-1289.2772630543809</v>
      </c>
    </row>
    <row r="116" spans="1:3" x14ac:dyDescent="0.25">
      <c r="A116">
        <v>90</v>
      </c>
      <c r="B116">
        <v>1859.7240875875129</v>
      </c>
      <c r="C116">
        <v>2140.2759124124868</v>
      </c>
    </row>
    <row r="117" spans="1:3" x14ac:dyDescent="0.25">
      <c r="A117">
        <v>91</v>
      </c>
      <c r="B117">
        <v>1794.1326336713441</v>
      </c>
      <c r="C117">
        <v>3205.8673663286559</v>
      </c>
    </row>
    <row r="118" spans="1:3" x14ac:dyDescent="0.25">
      <c r="A118">
        <v>92</v>
      </c>
      <c r="B118">
        <v>1393.6525724162086</v>
      </c>
      <c r="C118">
        <v>-193.65257241620861</v>
      </c>
    </row>
    <row r="119" spans="1:3" x14ac:dyDescent="0.25">
      <c r="A119">
        <v>93</v>
      </c>
      <c r="B119">
        <v>1342.8600011312028</v>
      </c>
      <c r="C119">
        <v>-942.86000113120281</v>
      </c>
    </row>
    <row r="120" spans="1:3" x14ac:dyDescent="0.25">
      <c r="A120">
        <v>94</v>
      </c>
      <c r="B120">
        <v>1481.4153575310108</v>
      </c>
      <c r="C120">
        <v>-181.41535753101084</v>
      </c>
    </row>
    <row r="121" spans="1:3" x14ac:dyDescent="0.25">
      <c r="A121">
        <v>95</v>
      </c>
      <c r="B121">
        <v>1347.6459250718081</v>
      </c>
      <c r="C121">
        <v>-147.64592507180805</v>
      </c>
    </row>
    <row r="122" spans="1:3" x14ac:dyDescent="0.25">
      <c r="A122">
        <v>96</v>
      </c>
      <c r="B122">
        <v>1400.4896066170729</v>
      </c>
      <c r="C122">
        <v>99.510393382927077</v>
      </c>
    </row>
    <row r="123" spans="1:3" x14ac:dyDescent="0.25">
      <c r="A123">
        <v>97</v>
      </c>
      <c r="B123">
        <v>1420.0744131888412</v>
      </c>
      <c r="C123">
        <v>179.92558681115884</v>
      </c>
    </row>
    <row r="124" spans="1:3" x14ac:dyDescent="0.25">
      <c r="A124">
        <v>98</v>
      </c>
      <c r="B124">
        <v>1411.5281204377607</v>
      </c>
      <c r="C124">
        <v>368.47187956223934</v>
      </c>
    </row>
    <row r="125" spans="1:3" ht="14.4" thickBot="1" x14ac:dyDescent="0.3">
      <c r="A125" s="8">
        <v>99</v>
      </c>
      <c r="B125" s="8">
        <v>1639.9464021668061</v>
      </c>
      <c r="C125" s="8">
        <v>1360.0535978331939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EE05-1C5E-4339-9840-29EEB73AB5F6}">
  <dimension ref="A1:I126"/>
  <sheetViews>
    <sheetView workbookViewId="0">
      <selection activeCell="A19" sqref="A19:A21"/>
    </sheetView>
  </sheetViews>
  <sheetFormatPr defaultRowHeight="13.8" x14ac:dyDescent="0.25"/>
  <cols>
    <col min="1" max="1" width="13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0.34325119123388759</v>
      </c>
    </row>
    <row r="5" spans="1:9" x14ac:dyDescent="0.25">
      <c r="A5" t="s">
        <v>13</v>
      </c>
      <c r="B5">
        <v>0.11782138028348288</v>
      </c>
    </row>
    <row r="6" spans="1:9" x14ac:dyDescent="0.25">
      <c r="A6" t="s">
        <v>14</v>
      </c>
      <c r="B6">
        <v>8.028186455086514E-2</v>
      </c>
    </row>
    <row r="7" spans="1:9" x14ac:dyDescent="0.25">
      <c r="A7" t="s">
        <v>15</v>
      </c>
      <c r="B7">
        <v>1020.0449452268002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4</v>
      </c>
      <c r="C12">
        <v>13062732.934094623</v>
      </c>
      <c r="D12">
        <v>3265683.2335236557</v>
      </c>
      <c r="E12">
        <v>3.1385961695054299</v>
      </c>
      <c r="F12">
        <v>1.8054085285019197E-2</v>
      </c>
    </row>
    <row r="13" spans="1:9" x14ac:dyDescent="0.25">
      <c r="A13" t="s">
        <v>19</v>
      </c>
      <c r="B13">
        <v>94</v>
      </c>
      <c r="C13">
        <v>97806218.886578098</v>
      </c>
      <c r="D13">
        <v>1040491.6902827458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1167.0559471511708</v>
      </c>
      <c r="C17">
        <v>192.24990833391672</v>
      </c>
      <c r="D17">
        <v>6.0705149732717913</v>
      </c>
      <c r="E17">
        <v>2.6728636786354763E-8</v>
      </c>
      <c r="F17">
        <v>785.33924745747299</v>
      </c>
      <c r="G17">
        <v>1548.7726468448686</v>
      </c>
      <c r="H17">
        <v>785.33924745747299</v>
      </c>
      <c r="I17">
        <v>1548.7726468448686</v>
      </c>
    </row>
    <row r="18" spans="1:9" x14ac:dyDescent="0.25">
      <c r="A18" t="s">
        <v>1</v>
      </c>
      <c r="B18">
        <v>1.4744849861761371</v>
      </c>
      <c r="C18">
        <v>5.1600213118845293</v>
      </c>
      <c r="D18">
        <v>0.28575172408302119</v>
      </c>
      <c r="E18">
        <v>0.77569703307491789</v>
      </c>
      <c r="F18">
        <v>-8.7708582891018736</v>
      </c>
      <c r="G18">
        <v>11.719828261454147</v>
      </c>
      <c r="H18">
        <v>-8.7708582891018736</v>
      </c>
      <c r="I18">
        <v>11.719828261454147</v>
      </c>
    </row>
    <row r="19" spans="1:9" x14ac:dyDescent="0.25">
      <c r="A19" t="s">
        <v>2</v>
      </c>
      <c r="B19">
        <v>19.95236397725666</v>
      </c>
      <c r="C19">
        <v>9.0005857268087581</v>
      </c>
      <c r="D19">
        <v>2.2167850607574802</v>
      </c>
      <c r="E19">
        <v>2.9049270118984238E-2</v>
      </c>
      <c r="F19">
        <v>2.0814900261478861</v>
      </c>
      <c r="G19">
        <v>37.82323792836543</v>
      </c>
      <c r="H19">
        <v>2.0814900261478861</v>
      </c>
      <c r="I19">
        <v>37.82323792836543</v>
      </c>
    </row>
    <row r="20" spans="1:9" x14ac:dyDescent="0.25">
      <c r="A20" t="s">
        <v>4</v>
      </c>
      <c r="B20">
        <v>117.41133535683593</v>
      </c>
      <c r="C20">
        <v>209.99305178899431</v>
      </c>
      <c r="D20">
        <v>0.55912009638687221</v>
      </c>
      <c r="E20">
        <v>0.57740944489228085</v>
      </c>
      <c r="F20">
        <v>-299.53479159932044</v>
      </c>
      <c r="G20">
        <v>534.35746231299231</v>
      </c>
      <c r="H20">
        <v>-299.53479159932044</v>
      </c>
      <c r="I20">
        <v>534.35746231299231</v>
      </c>
    </row>
    <row r="21" spans="1:9" ht="14.4" thickBot="1" x14ac:dyDescent="0.3">
      <c r="A21" s="8" t="s">
        <v>43</v>
      </c>
      <c r="B21" s="8">
        <v>29.877872389267726</v>
      </c>
      <c r="C21" s="8">
        <v>12.896572880692215</v>
      </c>
      <c r="D21" s="8">
        <v>2.3167296200061522</v>
      </c>
      <c r="E21" s="8">
        <v>2.2690579758441694E-2</v>
      </c>
      <c r="F21" s="8">
        <v>4.2714246149121884</v>
      </c>
      <c r="G21" s="8">
        <v>55.484320163623266</v>
      </c>
      <c r="H21" s="8">
        <v>4.2714246149121884</v>
      </c>
      <c r="I21" s="8">
        <v>55.484320163623266</v>
      </c>
    </row>
    <row r="25" spans="1:9" x14ac:dyDescent="0.25">
      <c r="A25" t="s">
        <v>35</v>
      </c>
    </row>
    <row r="26" spans="1:9" ht="14.4" thickBot="1" x14ac:dyDescent="0.3"/>
    <row r="27" spans="1:9" x14ac:dyDescent="0.25">
      <c r="A27" s="9" t="s">
        <v>36</v>
      </c>
      <c r="B27" s="9" t="s">
        <v>37</v>
      </c>
      <c r="C27" s="9" t="s">
        <v>38</v>
      </c>
    </row>
    <row r="28" spans="1:9" x14ac:dyDescent="0.25">
      <c r="A28">
        <v>1</v>
      </c>
      <c r="B28">
        <v>1717.1145221274362</v>
      </c>
      <c r="C28">
        <v>-217.1145221274362</v>
      </c>
    </row>
    <row r="29" spans="1:9" x14ac:dyDescent="0.25">
      <c r="A29">
        <v>2</v>
      </c>
      <c r="B29">
        <v>1417.1931671287327</v>
      </c>
      <c r="C29">
        <v>82.806832871267261</v>
      </c>
    </row>
    <row r="30" spans="1:9" x14ac:dyDescent="0.25">
      <c r="A30">
        <v>3</v>
      </c>
      <c r="B30">
        <v>1467.4196476457271</v>
      </c>
      <c r="C30">
        <v>32.580352354272918</v>
      </c>
    </row>
    <row r="31" spans="1:9" x14ac:dyDescent="0.25">
      <c r="A31">
        <v>4</v>
      </c>
      <c r="B31">
        <v>1417.7829611232032</v>
      </c>
      <c r="C31">
        <v>582.21703887679678</v>
      </c>
    </row>
    <row r="32" spans="1:9" x14ac:dyDescent="0.25">
      <c r="A32">
        <v>5</v>
      </c>
      <c r="B32">
        <v>2276.683547414872</v>
      </c>
      <c r="C32">
        <v>723.31645258512799</v>
      </c>
    </row>
    <row r="33" spans="1:3" x14ac:dyDescent="0.25">
      <c r="A33">
        <v>6</v>
      </c>
      <c r="B33">
        <v>3086.4932715472996</v>
      </c>
      <c r="C33">
        <v>-2286.4932715472996</v>
      </c>
    </row>
    <row r="34" spans="1:3" x14ac:dyDescent="0.25">
      <c r="A34">
        <v>7</v>
      </c>
      <c r="B34">
        <v>1288.1534949734471</v>
      </c>
      <c r="C34">
        <v>-88.153494973447096</v>
      </c>
    </row>
    <row r="35" spans="1:3" x14ac:dyDescent="0.25">
      <c r="A35">
        <v>8</v>
      </c>
      <c r="B35">
        <v>1502.2594336000477</v>
      </c>
      <c r="C35">
        <v>-357.11943360004761</v>
      </c>
    </row>
    <row r="36" spans="1:3" x14ac:dyDescent="0.25">
      <c r="A36">
        <v>9</v>
      </c>
      <c r="B36">
        <v>1317.283898743832</v>
      </c>
      <c r="C36">
        <v>82.716101256168031</v>
      </c>
    </row>
    <row r="37" spans="1:3" x14ac:dyDescent="0.25">
      <c r="A37">
        <v>10</v>
      </c>
      <c r="B37">
        <v>1427.0725741953611</v>
      </c>
      <c r="C37">
        <v>72.927425804638915</v>
      </c>
    </row>
    <row r="38" spans="1:3" x14ac:dyDescent="0.25">
      <c r="A38">
        <v>11</v>
      </c>
      <c r="B38">
        <v>1384.9663448873782</v>
      </c>
      <c r="C38">
        <v>-784.96634488737823</v>
      </c>
    </row>
    <row r="39" spans="1:3" x14ac:dyDescent="0.25">
      <c r="A39">
        <v>12</v>
      </c>
      <c r="B39">
        <v>1524.4301984217059</v>
      </c>
      <c r="C39">
        <v>-624.43019842170588</v>
      </c>
    </row>
    <row r="40" spans="1:3" x14ac:dyDescent="0.25">
      <c r="A40">
        <v>13</v>
      </c>
      <c r="B40">
        <v>1327.854446958165</v>
      </c>
      <c r="C40">
        <v>-527.854446958165</v>
      </c>
    </row>
    <row r="41" spans="1:3" x14ac:dyDescent="0.25">
      <c r="A41">
        <v>14</v>
      </c>
      <c r="B41">
        <v>1517.4434338562521</v>
      </c>
      <c r="C41">
        <v>-517.44343385625211</v>
      </c>
    </row>
    <row r="42" spans="1:3" x14ac:dyDescent="0.25">
      <c r="A42">
        <v>15</v>
      </c>
      <c r="B42">
        <v>1478.6169467374452</v>
      </c>
      <c r="C42">
        <v>1521.3830532625548</v>
      </c>
    </row>
    <row r="43" spans="1:3" x14ac:dyDescent="0.25">
      <c r="A43">
        <v>16</v>
      </c>
      <c r="B43">
        <v>1996.5028636168809</v>
      </c>
      <c r="C43">
        <v>703.49713638311914</v>
      </c>
    </row>
    <row r="44" spans="1:3" x14ac:dyDescent="0.25">
      <c r="A44">
        <v>17</v>
      </c>
      <c r="B44">
        <v>2006.9731463413059</v>
      </c>
      <c r="C44">
        <v>993.02685365869411</v>
      </c>
    </row>
    <row r="45" spans="1:3" x14ac:dyDescent="0.25">
      <c r="A45">
        <v>18</v>
      </c>
      <c r="B45">
        <v>1578.8763579274328</v>
      </c>
      <c r="C45">
        <v>-978.87635792743276</v>
      </c>
    </row>
    <row r="46" spans="1:3" x14ac:dyDescent="0.25">
      <c r="A46">
        <v>19</v>
      </c>
      <c r="B46">
        <v>2033.607151760986</v>
      </c>
      <c r="C46">
        <v>366.39284823901403</v>
      </c>
    </row>
    <row r="47" spans="1:3" x14ac:dyDescent="0.25">
      <c r="A47">
        <v>20</v>
      </c>
      <c r="B47">
        <v>1684.1965587383766</v>
      </c>
      <c r="C47">
        <v>-792.19655873837655</v>
      </c>
    </row>
    <row r="48" spans="1:3" x14ac:dyDescent="0.25">
      <c r="A48">
        <v>21</v>
      </c>
      <c r="B48">
        <v>1407.5164543685739</v>
      </c>
      <c r="C48">
        <v>-1057.5164543685739</v>
      </c>
    </row>
    <row r="49" spans="1:3" x14ac:dyDescent="0.25">
      <c r="A49">
        <v>22</v>
      </c>
      <c r="B49">
        <v>2365.3960417334893</v>
      </c>
      <c r="C49">
        <v>-1865.3960417334893</v>
      </c>
    </row>
    <row r="50" spans="1:3" x14ac:dyDescent="0.25">
      <c r="A50">
        <v>23</v>
      </c>
      <c r="B50">
        <v>1294.0412087923569</v>
      </c>
      <c r="C50">
        <v>-944.04120879235688</v>
      </c>
    </row>
    <row r="51" spans="1:3" x14ac:dyDescent="0.25">
      <c r="A51">
        <v>24</v>
      </c>
      <c r="B51">
        <v>1557.449508964</v>
      </c>
      <c r="C51">
        <v>-557.44950896399996</v>
      </c>
    </row>
    <row r="52" spans="1:3" x14ac:dyDescent="0.25">
      <c r="A52">
        <v>25</v>
      </c>
      <c r="B52">
        <v>2609.0828296258287</v>
      </c>
      <c r="C52">
        <v>890.91717037417129</v>
      </c>
    </row>
    <row r="53" spans="1:3" x14ac:dyDescent="0.25">
      <c r="A53">
        <v>26</v>
      </c>
      <c r="B53">
        <v>1455.3848405710125</v>
      </c>
      <c r="C53">
        <v>2544.6151594289877</v>
      </c>
    </row>
    <row r="54" spans="1:3" x14ac:dyDescent="0.25">
      <c r="A54">
        <v>27</v>
      </c>
      <c r="B54">
        <v>1626.3013169706921</v>
      </c>
      <c r="C54">
        <v>373.69868302930786</v>
      </c>
    </row>
    <row r="55" spans="1:3" x14ac:dyDescent="0.25">
      <c r="A55">
        <v>28</v>
      </c>
      <c r="B55">
        <v>1455.3848405710125</v>
      </c>
      <c r="C55">
        <v>-1037.2448405710124</v>
      </c>
    </row>
    <row r="56" spans="1:3" x14ac:dyDescent="0.25">
      <c r="A56">
        <v>29</v>
      </c>
      <c r="B56">
        <v>1455.3848405710125</v>
      </c>
      <c r="C56">
        <v>-349.17484057101251</v>
      </c>
    </row>
    <row r="57" spans="1:3" x14ac:dyDescent="0.25">
      <c r="A57">
        <v>30</v>
      </c>
      <c r="B57">
        <v>1287.507373507799</v>
      </c>
      <c r="C57">
        <v>712.492626492201</v>
      </c>
    </row>
    <row r="58" spans="1:3" x14ac:dyDescent="0.25">
      <c r="A58">
        <v>31</v>
      </c>
      <c r="B58">
        <v>1865.7666415806866</v>
      </c>
      <c r="C58">
        <v>1134.2333584193134</v>
      </c>
    </row>
    <row r="59" spans="1:3" x14ac:dyDescent="0.25">
      <c r="A59">
        <v>32</v>
      </c>
      <c r="B59">
        <v>2068.3223095539038</v>
      </c>
      <c r="C59">
        <v>-68.322309553903779</v>
      </c>
    </row>
    <row r="60" spans="1:3" x14ac:dyDescent="0.25">
      <c r="A60">
        <v>33</v>
      </c>
      <c r="B60">
        <v>1459.1621740638927</v>
      </c>
      <c r="C60">
        <v>1040.8378259361073</v>
      </c>
    </row>
    <row r="61" spans="1:3" x14ac:dyDescent="0.25">
      <c r="A61">
        <v>34</v>
      </c>
      <c r="B61">
        <v>1485.0230617708967</v>
      </c>
      <c r="C61">
        <v>-285.02306177089667</v>
      </c>
    </row>
    <row r="62" spans="1:3" x14ac:dyDescent="0.25">
      <c r="A62">
        <v>35</v>
      </c>
      <c r="B62">
        <v>2033.3122547637506</v>
      </c>
      <c r="C62">
        <v>1966.6877452362494</v>
      </c>
    </row>
    <row r="63" spans="1:3" x14ac:dyDescent="0.25">
      <c r="A63">
        <v>36</v>
      </c>
      <c r="B63">
        <v>1685.6794728685254</v>
      </c>
      <c r="C63">
        <v>-1285.6794728685254</v>
      </c>
    </row>
    <row r="64" spans="1:3" x14ac:dyDescent="0.25">
      <c r="A64">
        <v>37</v>
      </c>
      <c r="B64">
        <v>1595.5486220562659</v>
      </c>
      <c r="C64">
        <v>-595.54862205626591</v>
      </c>
    </row>
    <row r="65" spans="1:3" x14ac:dyDescent="0.25">
      <c r="A65">
        <v>38</v>
      </c>
      <c r="B65">
        <v>2900.6728313388721</v>
      </c>
      <c r="C65">
        <v>399.32716866112787</v>
      </c>
    </row>
    <row r="66" spans="1:3" x14ac:dyDescent="0.25">
      <c r="A66">
        <v>39</v>
      </c>
      <c r="B66">
        <v>1458.4249315708048</v>
      </c>
      <c r="C66">
        <v>-858.4249315708048</v>
      </c>
    </row>
    <row r="67" spans="1:3" x14ac:dyDescent="0.25">
      <c r="A67">
        <v>40</v>
      </c>
      <c r="B67">
        <v>1327.3107543090778</v>
      </c>
      <c r="C67">
        <v>372.68924569092223</v>
      </c>
    </row>
    <row r="68" spans="1:3" x14ac:dyDescent="0.25">
      <c r="A68">
        <v>41</v>
      </c>
      <c r="B68">
        <v>1784.9440591103521</v>
      </c>
      <c r="C68">
        <v>-784.9440591103521</v>
      </c>
    </row>
    <row r="69" spans="1:3" x14ac:dyDescent="0.25">
      <c r="A69">
        <v>42</v>
      </c>
      <c r="B69">
        <v>2454.7898181953879</v>
      </c>
      <c r="C69">
        <v>545.21018180461215</v>
      </c>
    </row>
    <row r="70" spans="1:3" x14ac:dyDescent="0.25">
      <c r="A70">
        <v>43</v>
      </c>
      <c r="B70">
        <v>1716.2298311357306</v>
      </c>
      <c r="C70">
        <v>-516.22983113573059</v>
      </c>
    </row>
    <row r="71" spans="1:3" x14ac:dyDescent="0.25">
      <c r="A71">
        <v>44</v>
      </c>
      <c r="B71">
        <v>2901.6310570633659</v>
      </c>
      <c r="C71">
        <v>223.36894293663408</v>
      </c>
    </row>
    <row r="72" spans="1:3" x14ac:dyDescent="0.25">
      <c r="A72">
        <v>45</v>
      </c>
      <c r="B72">
        <v>1462.6636321741357</v>
      </c>
      <c r="C72">
        <v>837.33636782586427</v>
      </c>
    </row>
    <row r="73" spans="1:3" x14ac:dyDescent="0.25">
      <c r="A73">
        <v>46</v>
      </c>
      <c r="B73">
        <v>1557.5969574626176</v>
      </c>
      <c r="C73">
        <v>42.403042537382362</v>
      </c>
    </row>
    <row r="74" spans="1:3" x14ac:dyDescent="0.25">
      <c r="A74">
        <v>47</v>
      </c>
      <c r="B74">
        <v>1625.6112574863139</v>
      </c>
      <c r="C74">
        <v>374.38874251368611</v>
      </c>
    </row>
    <row r="75" spans="1:3" x14ac:dyDescent="0.25">
      <c r="A75">
        <v>48</v>
      </c>
      <c r="B75">
        <v>1784.2441311594266</v>
      </c>
      <c r="C75">
        <v>415.75586884057338</v>
      </c>
    </row>
    <row r="76" spans="1:3" x14ac:dyDescent="0.25">
      <c r="A76">
        <v>49</v>
      </c>
      <c r="B76">
        <v>1784.2441311594266</v>
      </c>
      <c r="C76">
        <v>-384.24413115942662</v>
      </c>
    </row>
    <row r="77" spans="1:3" x14ac:dyDescent="0.25">
      <c r="A77">
        <v>50</v>
      </c>
      <c r="B77">
        <v>1935.6147138581139</v>
      </c>
      <c r="C77">
        <v>64.385286141886127</v>
      </c>
    </row>
    <row r="78" spans="1:3" x14ac:dyDescent="0.25">
      <c r="A78">
        <v>51</v>
      </c>
      <c r="B78">
        <v>1575.0990244345526</v>
      </c>
      <c r="C78">
        <v>-275.09902443455258</v>
      </c>
    </row>
    <row r="79" spans="1:3" x14ac:dyDescent="0.25">
      <c r="A79">
        <v>52</v>
      </c>
      <c r="B79">
        <v>1518.1806763493403</v>
      </c>
      <c r="C79">
        <v>-218.18067634934027</v>
      </c>
    </row>
    <row r="80" spans="1:3" x14ac:dyDescent="0.25">
      <c r="A80">
        <v>53</v>
      </c>
      <c r="B80">
        <v>1766.7420641874919</v>
      </c>
      <c r="C80">
        <v>-166.74206418749191</v>
      </c>
    </row>
    <row r="81" spans="1:3" x14ac:dyDescent="0.25">
      <c r="A81">
        <v>54</v>
      </c>
      <c r="B81">
        <v>1625.8600531381658</v>
      </c>
      <c r="C81">
        <v>-225.86005313816577</v>
      </c>
    </row>
    <row r="82" spans="1:3" x14ac:dyDescent="0.25">
      <c r="A82">
        <v>55</v>
      </c>
      <c r="B82">
        <v>1485.8525069547509</v>
      </c>
      <c r="C82">
        <v>-285.85250695475088</v>
      </c>
    </row>
    <row r="83" spans="1:3" x14ac:dyDescent="0.25">
      <c r="A83">
        <v>56</v>
      </c>
      <c r="B83">
        <v>1734.0267951049009</v>
      </c>
      <c r="C83">
        <v>-34.026795104900884</v>
      </c>
    </row>
    <row r="84" spans="1:3" x14ac:dyDescent="0.25">
      <c r="A84">
        <v>57</v>
      </c>
      <c r="B84">
        <v>2411.3285718366733</v>
      </c>
      <c r="C84">
        <v>-1011.3285718366733</v>
      </c>
    </row>
    <row r="85" spans="1:3" x14ac:dyDescent="0.25">
      <c r="A85">
        <v>58</v>
      </c>
      <c r="B85">
        <v>1488.3130300858672</v>
      </c>
      <c r="C85">
        <v>-1088.3130300858672</v>
      </c>
    </row>
    <row r="86" spans="1:3" x14ac:dyDescent="0.25">
      <c r="A86">
        <v>59</v>
      </c>
      <c r="B86">
        <v>1952.3780990143871</v>
      </c>
      <c r="C86">
        <v>-752.37809901438709</v>
      </c>
    </row>
    <row r="87" spans="1:3" x14ac:dyDescent="0.25">
      <c r="A87">
        <v>60</v>
      </c>
      <c r="B87">
        <v>1526.5497232102036</v>
      </c>
      <c r="C87">
        <v>773.45027678979636</v>
      </c>
    </row>
    <row r="88" spans="1:3" x14ac:dyDescent="0.25">
      <c r="A88">
        <v>61</v>
      </c>
      <c r="B88">
        <v>1680.6098964443486</v>
      </c>
      <c r="C88">
        <v>-1180.6098964443486</v>
      </c>
    </row>
    <row r="89" spans="1:3" x14ac:dyDescent="0.25">
      <c r="A89">
        <v>62</v>
      </c>
      <c r="B89">
        <v>1770.050321427399</v>
      </c>
      <c r="C89">
        <v>-770.05032142739901</v>
      </c>
    </row>
    <row r="90" spans="1:3" x14ac:dyDescent="0.25">
      <c r="A90">
        <v>63</v>
      </c>
      <c r="B90">
        <v>1398.5780657648295</v>
      </c>
      <c r="C90">
        <v>-1098.5780657648295</v>
      </c>
    </row>
    <row r="91" spans="1:3" x14ac:dyDescent="0.25">
      <c r="A91">
        <v>64</v>
      </c>
      <c r="B91">
        <v>1420.6953405574714</v>
      </c>
      <c r="C91">
        <v>-1250.6953405574714</v>
      </c>
    </row>
    <row r="92" spans="1:3" x14ac:dyDescent="0.25">
      <c r="A92">
        <v>65</v>
      </c>
      <c r="B92">
        <v>1434.0317158568885</v>
      </c>
      <c r="C92">
        <v>2865.9682841431113</v>
      </c>
    </row>
    <row r="93" spans="1:3" x14ac:dyDescent="0.25">
      <c r="A93">
        <v>66</v>
      </c>
      <c r="B93">
        <v>1521.1398724474871</v>
      </c>
      <c r="C93">
        <v>-521.13987244748705</v>
      </c>
    </row>
    <row r="94" spans="1:3" x14ac:dyDescent="0.25">
      <c r="A94">
        <v>67</v>
      </c>
      <c r="B94">
        <v>1279.6922454218172</v>
      </c>
      <c r="C94">
        <v>720.30775457818277</v>
      </c>
    </row>
    <row r="95" spans="1:3" x14ac:dyDescent="0.25">
      <c r="A95">
        <v>68</v>
      </c>
      <c r="B95">
        <v>1644.1443822852457</v>
      </c>
      <c r="C95">
        <v>-944.14438228524568</v>
      </c>
    </row>
    <row r="96" spans="1:3" x14ac:dyDescent="0.25">
      <c r="A96">
        <v>69</v>
      </c>
      <c r="B96">
        <v>1466.0007748122332</v>
      </c>
      <c r="C96">
        <v>-1216.0007748122332</v>
      </c>
    </row>
    <row r="97" spans="1:3" x14ac:dyDescent="0.25">
      <c r="A97">
        <v>70</v>
      </c>
      <c r="B97">
        <v>1581.2992175427214</v>
      </c>
      <c r="C97">
        <v>-1281.2992175427214</v>
      </c>
    </row>
    <row r="98" spans="1:3" x14ac:dyDescent="0.25">
      <c r="A98">
        <v>71</v>
      </c>
      <c r="B98">
        <v>1420.6953405574714</v>
      </c>
      <c r="C98">
        <v>-1170.6953405574714</v>
      </c>
    </row>
    <row r="99" spans="1:3" x14ac:dyDescent="0.25">
      <c r="A99">
        <v>72</v>
      </c>
      <c r="B99">
        <v>1208.4351600918603</v>
      </c>
      <c r="C99">
        <v>-208.43516009186033</v>
      </c>
    </row>
    <row r="100" spans="1:3" x14ac:dyDescent="0.25">
      <c r="A100">
        <v>73</v>
      </c>
      <c r="B100">
        <v>1402.6133480576129</v>
      </c>
      <c r="C100">
        <v>-902.61334805761294</v>
      </c>
    </row>
    <row r="101" spans="1:3" x14ac:dyDescent="0.25">
      <c r="A101">
        <v>74</v>
      </c>
      <c r="B101">
        <v>1526.6419259009699</v>
      </c>
      <c r="C101">
        <v>1473.3580740990301</v>
      </c>
    </row>
    <row r="102" spans="1:3" x14ac:dyDescent="0.25">
      <c r="A102">
        <v>75</v>
      </c>
      <c r="B102">
        <v>1506.2011150824774</v>
      </c>
      <c r="C102">
        <v>1243.7988849175226</v>
      </c>
    </row>
    <row r="103" spans="1:3" x14ac:dyDescent="0.25">
      <c r="A103">
        <v>76</v>
      </c>
      <c r="B103">
        <v>1257.9704994611493</v>
      </c>
      <c r="C103">
        <v>-1057.9704994611493</v>
      </c>
    </row>
    <row r="104" spans="1:3" x14ac:dyDescent="0.25">
      <c r="A104">
        <v>77</v>
      </c>
      <c r="B104">
        <v>1496.9934785752912</v>
      </c>
      <c r="C104">
        <v>1903.0065214247088</v>
      </c>
    </row>
    <row r="105" spans="1:3" x14ac:dyDescent="0.25">
      <c r="A105">
        <v>78</v>
      </c>
      <c r="B105">
        <v>1606.7462788072319</v>
      </c>
      <c r="C105">
        <v>93.253721192768126</v>
      </c>
    </row>
    <row r="106" spans="1:3" x14ac:dyDescent="0.25">
      <c r="A106">
        <v>79</v>
      </c>
      <c r="B106">
        <v>1477.9349500522087</v>
      </c>
      <c r="C106">
        <v>-27.934950052208706</v>
      </c>
    </row>
    <row r="107" spans="1:3" x14ac:dyDescent="0.25">
      <c r="A107">
        <v>80</v>
      </c>
      <c r="B107">
        <v>1357.087279545111</v>
      </c>
      <c r="C107">
        <v>1526.912720454889</v>
      </c>
    </row>
    <row r="108" spans="1:3" x14ac:dyDescent="0.25">
      <c r="A108">
        <v>81</v>
      </c>
      <c r="B108">
        <v>1579.0248880893766</v>
      </c>
      <c r="C108">
        <v>-279.02488808937665</v>
      </c>
    </row>
    <row r="109" spans="1:3" x14ac:dyDescent="0.25">
      <c r="A109">
        <v>82</v>
      </c>
      <c r="B109">
        <v>1389.2782265668773</v>
      </c>
      <c r="C109">
        <v>-189.27822656687727</v>
      </c>
    </row>
    <row r="110" spans="1:3" x14ac:dyDescent="0.25">
      <c r="A110">
        <v>83</v>
      </c>
      <c r="B110">
        <v>1696.6093210386241</v>
      </c>
      <c r="C110">
        <v>-296.6093210386241</v>
      </c>
    </row>
    <row r="111" spans="1:3" x14ac:dyDescent="0.25">
      <c r="A111">
        <v>84</v>
      </c>
      <c r="B111">
        <v>1388.0525372325533</v>
      </c>
      <c r="C111">
        <v>2211.9474627674467</v>
      </c>
    </row>
    <row r="112" spans="1:3" x14ac:dyDescent="0.25">
      <c r="A112">
        <v>85</v>
      </c>
      <c r="B112">
        <v>1257.6756024639139</v>
      </c>
      <c r="C112">
        <v>542.32439753608605</v>
      </c>
    </row>
    <row r="113" spans="1:3" x14ac:dyDescent="0.25">
      <c r="A113">
        <v>86</v>
      </c>
      <c r="B113">
        <v>1610.3772454648208</v>
      </c>
      <c r="C113">
        <v>289.62275453517918</v>
      </c>
    </row>
    <row r="114" spans="1:3" x14ac:dyDescent="0.25">
      <c r="A114">
        <v>87</v>
      </c>
      <c r="B114">
        <v>1902.243821188159</v>
      </c>
      <c r="C114">
        <v>97.756178811840982</v>
      </c>
    </row>
    <row r="115" spans="1:3" x14ac:dyDescent="0.25">
      <c r="A115">
        <v>88</v>
      </c>
      <c r="B115">
        <v>1728.367067027006</v>
      </c>
      <c r="C115">
        <v>-1028.367067027006</v>
      </c>
    </row>
    <row r="116" spans="1:3" x14ac:dyDescent="0.25">
      <c r="A116">
        <v>89</v>
      </c>
      <c r="B116">
        <v>1627.232109307781</v>
      </c>
      <c r="C116">
        <v>-1227.232109307781</v>
      </c>
    </row>
    <row r="117" spans="1:3" x14ac:dyDescent="0.25">
      <c r="A117">
        <v>90</v>
      </c>
      <c r="B117">
        <v>2049.4214556552333</v>
      </c>
      <c r="C117">
        <v>1950.5785443447667</v>
      </c>
    </row>
    <row r="118" spans="1:3" x14ac:dyDescent="0.25">
      <c r="A118">
        <v>91</v>
      </c>
      <c r="B118">
        <v>2020.9167210989071</v>
      </c>
      <c r="C118">
        <v>2979.0832789010929</v>
      </c>
    </row>
    <row r="119" spans="1:3" x14ac:dyDescent="0.25">
      <c r="A119">
        <v>92</v>
      </c>
      <c r="B119">
        <v>1309.5701178110851</v>
      </c>
      <c r="C119">
        <v>-109.57011781108508</v>
      </c>
    </row>
    <row r="120" spans="1:3" x14ac:dyDescent="0.25">
      <c r="A120">
        <v>93</v>
      </c>
      <c r="B120">
        <v>1297.4789832651929</v>
      </c>
      <c r="C120">
        <v>-897.47898326519294</v>
      </c>
    </row>
    <row r="121" spans="1:3" x14ac:dyDescent="0.25">
      <c r="A121">
        <v>94</v>
      </c>
      <c r="B121">
        <v>1486.7371979464565</v>
      </c>
      <c r="C121">
        <v>-186.73719794645649</v>
      </c>
    </row>
    <row r="122" spans="1:3" x14ac:dyDescent="0.25">
      <c r="A122">
        <v>95</v>
      </c>
      <c r="B122">
        <v>1269.6653898565719</v>
      </c>
      <c r="C122">
        <v>-69.665389856571892</v>
      </c>
    </row>
    <row r="123" spans="1:3" x14ac:dyDescent="0.25">
      <c r="A123">
        <v>96</v>
      </c>
      <c r="B123">
        <v>1342.3969601727051</v>
      </c>
      <c r="C123">
        <v>157.60303982729488</v>
      </c>
    </row>
    <row r="124" spans="1:3" x14ac:dyDescent="0.25">
      <c r="A124">
        <v>97</v>
      </c>
      <c r="B124">
        <v>1390.7527115530536</v>
      </c>
      <c r="C124">
        <v>209.24728844694641</v>
      </c>
    </row>
    <row r="125" spans="1:3" x14ac:dyDescent="0.25">
      <c r="A125">
        <v>98</v>
      </c>
      <c r="B125">
        <v>1416.9443714768809</v>
      </c>
      <c r="C125">
        <v>363.05562852311914</v>
      </c>
    </row>
    <row r="126" spans="1:3" ht="14.4" thickBot="1" x14ac:dyDescent="0.3">
      <c r="A126" s="8">
        <v>99</v>
      </c>
      <c r="B126" s="8">
        <v>1764.6876536733921</v>
      </c>
      <c r="C126" s="8">
        <v>1235.3123463266079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4549-5B8E-4807-A0F0-A7F043E0C2AD}">
  <dimension ref="A1:I127"/>
  <sheetViews>
    <sheetView workbookViewId="0">
      <selection activeCell="A22" sqref="A22"/>
    </sheetView>
  </sheetViews>
  <sheetFormatPr defaultRowHeight="13.8" x14ac:dyDescent="0.25"/>
  <cols>
    <col min="1" max="1" width="12.21875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0.43509953830846976</v>
      </c>
    </row>
    <row r="5" spans="1:9" x14ac:dyDescent="0.25">
      <c r="A5" t="s">
        <v>13</v>
      </c>
      <c r="B5">
        <v>0.18931160823624354</v>
      </c>
    </row>
    <row r="6" spans="1:9" x14ac:dyDescent="0.25">
      <c r="A6" t="s">
        <v>14</v>
      </c>
      <c r="B6">
        <v>0.14572621082958995</v>
      </c>
    </row>
    <row r="7" spans="1:9" x14ac:dyDescent="0.25">
      <c r="A7" t="s">
        <v>15</v>
      </c>
      <c r="B7">
        <v>983.08365108602527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5</v>
      </c>
      <c r="C12">
        <v>20988779.572638154</v>
      </c>
      <c r="D12">
        <v>4197755.9145276304</v>
      </c>
      <c r="E12">
        <v>4.3434640843115027</v>
      </c>
      <c r="F12">
        <v>1.3475902045922698E-3</v>
      </c>
    </row>
    <row r="13" spans="1:9" x14ac:dyDescent="0.25">
      <c r="A13" t="s">
        <v>19</v>
      </c>
      <c r="B13">
        <v>93</v>
      </c>
      <c r="C13">
        <v>89880172.248034567</v>
      </c>
      <c r="D13">
        <v>966453.46503262979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865.74462918165534</v>
      </c>
      <c r="C17">
        <v>213.07336210451564</v>
      </c>
      <c r="D17">
        <v>4.0631293401987749</v>
      </c>
      <c r="E17">
        <v>1.0107491108901309E-4</v>
      </c>
      <c r="F17">
        <v>442.62316012574394</v>
      </c>
      <c r="G17">
        <v>1288.8660982375668</v>
      </c>
      <c r="H17">
        <v>442.62316012574394</v>
      </c>
      <c r="I17">
        <v>1288.8660982375668</v>
      </c>
    </row>
    <row r="18" spans="1:9" x14ac:dyDescent="0.25">
      <c r="A18" t="s">
        <v>1</v>
      </c>
      <c r="B18">
        <v>3.1498151993071022</v>
      </c>
      <c r="C18">
        <v>5.0073389269035093</v>
      </c>
      <c r="D18">
        <v>0.6290397445205328</v>
      </c>
      <c r="E18">
        <v>0.53086514216311098</v>
      </c>
      <c r="F18">
        <v>-6.7937675267823447</v>
      </c>
      <c r="G18">
        <v>13.09339792539655</v>
      </c>
      <c r="H18">
        <v>-6.7937675267823447</v>
      </c>
      <c r="I18">
        <v>13.09339792539655</v>
      </c>
    </row>
    <row r="19" spans="1:9" x14ac:dyDescent="0.25">
      <c r="A19" t="s">
        <v>2</v>
      </c>
      <c r="B19">
        <v>17.303668827579052</v>
      </c>
      <c r="C19">
        <v>8.7236183397549585</v>
      </c>
      <c r="D19">
        <v>1.9835426257386111</v>
      </c>
      <c r="E19">
        <v>5.0255863794850635E-2</v>
      </c>
      <c r="F19">
        <v>-1.970829916682959E-2</v>
      </c>
      <c r="G19">
        <v>34.627045954324934</v>
      </c>
      <c r="H19">
        <v>-1.970829916682959E-2</v>
      </c>
      <c r="I19">
        <v>34.627045954324934</v>
      </c>
    </row>
    <row r="20" spans="1:9" x14ac:dyDescent="0.25">
      <c r="A20" t="s">
        <v>4</v>
      </c>
      <c r="B20">
        <v>53.329496642009573</v>
      </c>
      <c r="C20">
        <v>203.61725550133389</v>
      </c>
      <c r="D20">
        <v>0.26191049727443266</v>
      </c>
      <c r="E20">
        <v>0.79396966961927773</v>
      </c>
      <c r="F20">
        <v>-351.01401876465599</v>
      </c>
      <c r="G20">
        <v>457.67301204867516</v>
      </c>
      <c r="H20">
        <v>-351.01401876465599</v>
      </c>
      <c r="I20">
        <v>457.67301204867516</v>
      </c>
    </row>
    <row r="21" spans="1:9" x14ac:dyDescent="0.25">
      <c r="A21" t="s">
        <v>43</v>
      </c>
      <c r="B21">
        <v>28.307919980265911</v>
      </c>
      <c r="C21">
        <v>12.441349999036541</v>
      </c>
      <c r="D21">
        <v>2.2753093500671615</v>
      </c>
      <c r="E21">
        <v>2.5184128132466788E-2</v>
      </c>
      <c r="F21">
        <v>3.6018645792677617</v>
      </c>
      <c r="G21">
        <v>53.013975381264061</v>
      </c>
      <c r="H21">
        <v>3.6018645792677617</v>
      </c>
      <c r="I21">
        <v>53.013975381264061</v>
      </c>
    </row>
    <row r="22" spans="1:9" ht="14.4" thickBot="1" x14ac:dyDescent="0.3">
      <c r="A22" s="8" t="s">
        <v>6</v>
      </c>
      <c r="B22" s="8">
        <v>86.565823005047207</v>
      </c>
      <c r="C22" s="8">
        <v>30.227945069287127</v>
      </c>
      <c r="D22" s="8">
        <v>2.8637680400247172</v>
      </c>
      <c r="E22" s="8">
        <v>5.1738122217733261E-3</v>
      </c>
      <c r="F22" s="8">
        <v>26.539114842510998</v>
      </c>
      <c r="G22" s="8">
        <v>146.59253116758342</v>
      </c>
      <c r="H22" s="8">
        <v>26.539114842510998</v>
      </c>
      <c r="I22" s="8">
        <v>146.59253116758342</v>
      </c>
    </row>
    <row r="26" spans="1:9" x14ac:dyDescent="0.25">
      <c r="A26" t="s">
        <v>35</v>
      </c>
    </row>
    <row r="27" spans="1:9" ht="14.4" thickBot="1" x14ac:dyDescent="0.3"/>
    <row r="28" spans="1:9" x14ac:dyDescent="0.25">
      <c r="A28" s="9" t="s">
        <v>36</v>
      </c>
      <c r="B28" s="9" t="s">
        <v>37</v>
      </c>
      <c r="C28" s="9" t="s">
        <v>38</v>
      </c>
    </row>
    <row r="29" spans="1:9" x14ac:dyDescent="0.25">
      <c r="A29">
        <v>1</v>
      </c>
      <c r="B29">
        <v>1529.954048363898</v>
      </c>
      <c r="C29">
        <v>-29.954048363897982</v>
      </c>
    </row>
    <row r="30" spans="1:9" x14ac:dyDescent="0.25">
      <c r="A30">
        <v>2</v>
      </c>
      <c r="B30">
        <v>1264.119274872764</v>
      </c>
      <c r="C30">
        <v>235.88072512723602</v>
      </c>
    </row>
    <row r="31" spans="1:9" x14ac:dyDescent="0.25">
      <c r="A31">
        <v>3</v>
      </c>
      <c r="B31">
        <v>1478.7876392527703</v>
      </c>
      <c r="C31">
        <v>21.212360747229695</v>
      </c>
    </row>
    <row r="32" spans="1:9" x14ac:dyDescent="0.25">
      <c r="A32">
        <v>4</v>
      </c>
      <c r="B32">
        <v>1351.9450239575342</v>
      </c>
      <c r="C32">
        <v>648.0549760424658</v>
      </c>
    </row>
    <row r="33" spans="1:3" x14ac:dyDescent="0.25">
      <c r="A33">
        <v>5</v>
      </c>
      <c r="B33">
        <v>2374.8455554383936</v>
      </c>
      <c r="C33">
        <v>625.1544445616064</v>
      </c>
    </row>
    <row r="34" spans="1:3" x14ac:dyDescent="0.25">
      <c r="A34">
        <v>6</v>
      </c>
      <c r="B34">
        <v>3218.8848094818195</v>
      </c>
      <c r="C34">
        <v>-2418.8848094818195</v>
      </c>
    </row>
    <row r="35" spans="1:3" x14ac:dyDescent="0.25">
      <c r="A35">
        <v>7</v>
      </c>
      <c r="B35">
        <v>926.94866382193266</v>
      </c>
      <c r="C35">
        <v>273.05133617806734</v>
      </c>
    </row>
    <row r="36" spans="1:3" x14ac:dyDescent="0.25">
      <c r="A36">
        <v>8</v>
      </c>
      <c r="B36">
        <v>1146.2563500992667</v>
      </c>
      <c r="C36">
        <v>-1.1163500992665831</v>
      </c>
    </row>
    <row r="37" spans="1:3" x14ac:dyDescent="0.25">
      <c r="A37">
        <v>9</v>
      </c>
      <c r="B37">
        <v>1177.2859492149382</v>
      </c>
      <c r="C37">
        <v>222.71405078506177</v>
      </c>
    </row>
    <row r="38" spans="1:3" x14ac:dyDescent="0.25">
      <c r="A38">
        <v>10</v>
      </c>
      <c r="B38">
        <v>1443.23535703782</v>
      </c>
      <c r="C38">
        <v>56.764642962180005</v>
      </c>
    </row>
    <row r="39" spans="1:3" x14ac:dyDescent="0.25">
      <c r="A39">
        <v>11</v>
      </c>
      <c r="B39">
        <v>1526.5623155914968</v>
      </c>
      <c r="C39">
        <v>-926.56231559149683</v>
      </c>
    </row>
    <row r="40" spans="1:3" x14ac:dyDescent="0.25">
      <c r="A40">
        <v>12</v>
      </c>
      <c r="B40">
        <v>1570.5318413350924</v>
      </c>
      <c r="C40">
        <v>-670.53184133509239</v>
      </c>
    </row>
    <row r="41" spans="1:3" x14ac:dyDescent="0.25">
      <c r="A41">
        <v>13</v>
      </c>
      <c r="B41">
        <v>1352.9571239819222</v>
      </c>
      <c r="C41">
        <v>-552.95712398192222</v>
      </c>
    </row>
    <row r="42" spans="1:3" x14ac:dyDescent="0.25">
      <c r="A42">
        <v>14</v>
      </c>
      <c r="B42">
        <v>2049.1289626085545</v>
      </c>
      <c r="C42">
        <v>-1049.1289626085545</v>
      </c>
    </row>
    <row r="43" spans="1:3" x14ac:dyDescent="0.25">
      <c r="A43">
        <v>15</v>
      </c>
      <c r="B43">
        <v>1502.3513725603536</v>
      </c>
      <c r="C43">
        <v>1497.6486274396464</v>
      </c>
    </row>
    <row r="44" spans="1:3" x14ac:dyDescent="0.25">
      <c r="A44">
        <v>16</v>
      </c>
      <c r="B44">
        <v>2281.8757015047681</v>
      </c>
      <c r="C44">
        <v>418.12429849523187</v>
      </c>
    </row>
    <row r="45" spans="1:3" x14ac:dyDescent="0.25">
      <c r="A45">
        <v>17</v>
      </c>
      <c r="B45">
        <v>3119.0501302608714</v>
      </c>
      <c r="C45">
        <v>-119.05013026087136</v>
      </c>
    </row>
    <row r="46" spans="1:3" x14ac:dyDescent="0.25">
      <c r="A46">
        <v>18</v>
      </c>
      <c r="B46">
        <v>1666.6558357875681</v>
      </c>
      <c r="C46">
        <v>-1066.6558357875681</v>
      </c>
    </row>
    <row r="47" spans="1:3" x14ac:dyDescent="0.25">
      <c r="A47">
        <v>19</v>
      </c>
      <c r="B47">
        <v>1841.9411117269535</v>
      </c>
      <c r="C47">
        <v>558.05888827304648</v>
      </c>
    </row>
    <row r="48" spans="1:3" x14ac:dyDescent="0.25">
      <c r="A48">
        <v>20</v>
      </c>
      <c r="B48">
        <v>1795.8419964807031</v>
      </c>
      <c r="C48">
        <v>-903.84199648070307</v>
      </c>
    </row>
    <row r="49" spans="1:3" x14ac:dyDescent="0.25">
      <c r="A49">
        <v>21</v>
      </c>
      <c r="B49">
        <v>1248.7251717622134</v>
      </c>
      <c r="C49">
        <v>-898.72517176221345</v>
      </c>
    </row>
    <row r="50" spans="1:3" x14ac:dyDescent="0.25">
      <c r="A50">
        <v>22</v>
      </c>
      <c r="B50">
        <v>2042.303639418353</v>
      </c>
      <c r="C50">
        <v>-1542.303639418353</v>
      </c>
    </row>
    <row r="51" spans="1:3" x14ac:dyDescent="0.25">
      <c r="A51">
        <v>23</v>
      </c>
      <c r="B51">
        <v>990.02055162145996</v>
      </c>
      <c r="C51">
        <v>-640.02055162145996</v>
      </c>
    </row>
    <row r="52" spans="1:3" x14ac:dyDescent="0.25">
      <c r="A52">
        <v>24</v>
      </c>
      <c r="B52">
        <v>1386.5048827455403</v>
      </c>
      <c r="C52">
        <v>-386.50488274554027</v>
      </c>
    </row>
    <row r="53" spans="1:3" x14ac:dyDescent="0.25">
      <c r="A53">
        <v>25</v>
      </c>
      <c r="B53">
        <v>2260.6665834858245</v>
      </c>
      <c r="C53">
        <v>1239.3334165141755</v>
      </c>
    </row>
    <row r="54" spans="1:3" x14ac:dyDescent="0.25">
      <c r="A54">
        <v>26</v>
      </c>
      <c r="B54">
        <v>1336.0598452892277</v>
      </c>
      <c r="C54">
        <v>2663.9401547107723</v>
      </c>
    </row>
    <row r="55" spans="1:3" x14ac:dyDescent="0.25">
      <c r="A55">
        <v>27</v>
      </c>
      <c r="B55">
        <v>1702.2079052787963</v>
      </c>
      <c r="C55">
        <v>297.79209472120374</v>
      </c>
    </row>
    <row r="56" spans="1:3" x14ac:dyDescent="0.25">
      <c r="A56">
        <v>28</v>
      </c>
      <c r="B56">
        <v>1422.6256682942749</v>
      </c>
      <c r="C56">
        <v>-1004.4856682942749</v>
      </c>
    </row>
    <row r="57" spans="1:3" x14ac:dyDescent="0.25">
      <c r="A57">
        <v>29</v>
      </c>
      <c r="B57">
        <v>1422.6256682942749</v>
      </c>
      <c r="C57">
        <v>-316.41566829427484</v>
      </c>
    </row>
    <row r="58" spans="1:3" x14ac:dyDescent="0.25">
      <c r="A58">
        <v>30</v>
      </c>
      <c r="B58">
        <v>1230.8390187619248</v>
      </c>
      <c r="C58">
        <v>769.16098123807524</v>
      </c>
    </row>
    <row r="59" spans="1:3" x14ac:dyDescent="0.25">
      <c r="A59">
        <v>31</v>
      </c>
      <c r="B59">
        <v>1843.0503866756685</v>
      </c>
      <c r="C59">
        <v>1156.9496133243315</v>
      </c>
    </row>
    <row r="60" spans="1:3" x14ac:dyDescent="0.25">
      <c r="A60">
        <v>32</v>
      </c>
      <c r="B60">
        <v>1960.6049758137224</v>
      </c>
      <c r="C60">
        <v>39.395024186277624</v>
      </c>
    </row>
    <row r="61" spans="1:3" x14ac:dyDescent="0.25">
      <c r="A61">
        <v>33</v>
      </c>
      <c r="B61">
        <v>1389.7021768119994</v>
      </c>
      <c r="C61">
        <v>1110.2978231880006</v>
      </c>
    </row>
    <row r="62" spans="1:3" x14ac:dyDescent="0.25">
      <c r="A62">
        <v>34</v>
      </c>
      <c r="B62">
        <v>1527.1447997642065</v>
      </c>
      <c r="C62">
        <v>-327.14479976420648</v>
      </c>
    </row>
    <row r="63" spans="1:3" x14ac:dyDescent="0.25">
      <c r="A63">
        <v>35</v>
      </c>
      <c r="B63">
        <v>1841.3111486870923</v>
      </c>
      <c r="C63">
        <v>2158.6888513129079</v>
      </c>
    </row>
    <row r="64" spans="1:3" x14ac:dyDescent="0.25">
      <c r="A64">
        <v>36</v>
      </c>
      <c r="B64">
        <v>1641.3543535574624</v>
      </c>
      <c r="C64">
        <v>-1241.3543535574624</v>
      </c>
    </row>
    <row r="65" spans="1:3" x14ac:dyDescent="0.25">
      <c r="A65">
        <v>37</v>
      </c>
      <c r="B65">
        <v>1550.0909718519965</v>
      </c>
      <c r="C65">
        <v>-550.09097185199653</v>
      </c>
    </row>
    <row r="66" spans="1:3" x14ac:dyDescent="0.25">
      <c r="A66">
        <v>38</v>
      </c>
      <c r="B66">
        <v>2749.1120861809027</v>
      </c>
      <c r="C66">
        <v>550.88791381909732</v>
      </c>
    </row>
    <row r="67" spans="1:3" x14ac:dyDescent="0.25">
      <c r="A67">
        <v>39</v>
      </c>
      <c r="B67">
        <v>1474.6930922173931</v>
      </c>
      <c r="C67">
        <v>-874.69309221739309</v>
      </c>
    </row>
    <row r="68" spans="1:3" x14ac:dyDescent="0.25">
      <c r="A68">
        <v>40</v>
      </c>
      <c r="B68">
        <v>1356.7170128999248</v>
      </c>
      <c r="C68">
        <v>343.28298710007516</v>
      </c>
    </row>
    <row r="69" spans="1:3" x14ac:dyDescent="0.25">
      <c r="A69">
        <v>41</v>
      </c>
      <c r="B69">
        <v>1375.2697839105006</v>
      </c>
      <c r="C69">
        <v>-375.26978391050056</v>
      </c>
    </row>
    <row r="70" spans="1:3" x14ac:dyDescent="0.25">
      <c r="A70">
        <v>42</v>
      </c>
      <c r="B70">
        <v>2164.0675446668401</v>
      </c>
      <c r="C70">
        <v>835.93245533315985</v>
      </c>
    </row>
    <row r="71" spans="1:3" x14ac:dyDescent="0.25">
      <c r="A71">
        <v>43</v>
      </c>
      <c r="B71">
        <v>1960.8932742695501</v>
      </c>
      <c r="C71">
        <v>-760.89327426955015</v>
      </c>
    </row>
    <row r="72" spans="1:3" x14ac:dyDescent="0.25">
      <c r="A72">
        <v>44</v>
      </c>
      <c r="B72">
        <v>2538.6567538683817</v>
      </c>
      <c r="C72">
        <v>586.34324613161834</v>
      </c>
    </row>
    <row r="73" spans="1:3" x14ac:dyDescent="0.25">
      <c r="A73">
        <v>45</v>
      </c>
      <c r="B73">
        <v>1488.812417016944</v>
      </c>
      <c r="C73">
        <v>811.18758298305602</v>
      </c>
    </row>
    <row r="74" spans="1:3" x14ac:dyDescent="0.25">
      <c r="A74">
        <v>46</v>
      </c>
      <c r="B74">
        <v>1386.8198642654711</v>
      </c>
      <c r="C74">
        <v>213.1801357345289</v>
      </c>
    </row>
    <row r="75" spans="1:3" x14ac:dyDescent="0.25">
      <c r="A75">
        <v>47</v>
      </c>
      <c r="B75">
        <v>1583.3588261427676</v>
      </c>
      <c r="C75">
        <v>416.64117385723239</v>
      </c>
    </row>
    <row r="76" spans="1:3" x14ac:dyDescent="0.25">
      <c r="A76">
        <v>48</v>
      </c>
      <c r="B76">
        <v>1724.6031211216107</v>
      </c>
      <c r="C76">
        <v>475.39687887838932</v>
      </c>
    </row>
    <row r="77" spans="1:3" x14ac:dyDescent="0.25">
      <c r="A77">
        <v>49</v>
      </c>
      <c r="B77">
        <v>1811.1689441266578</v>
      </c>
      <c r="C77">
        <v>-411.16894412665783</v>
      </c>
    </row>
    <row r="78" spans="1:3" x14ac:dyDescent="0.25">
      <c r="A78">
        <v>50</v>
      </c>
      <c r="B78">
        <v>1932.334191838321</v>
      </c>
      <c r="C78">
        <v>67.665808161679024</v>
      </c>
    </row>
    <row r="79" spans="1:3" x14ac:dyDescent="0.25">
      <c r="A79">
        <v>51</v>
      </c>
      <c r="B79">
        <v>1353.3160352496548</v>
      </c>
      <c r="C79">
        <v>-53.31603524965476</v>
      </c>
    </row>
    <row r="80" spans="1:3" x14ac:dyDescent="0.25">
      <c r="A80">
        <v>52</v>
      </c>
      <c r="B80">
        <v>1617.8747551829722</v>
      </c>
      <c r="C80">
        <v>-317.87475518297219</v>
      </c>
    </row>
    <row r="81" spans="1:3" x14ac:dyDescent="0.25">
      <c r="A81">
        <v>53</v>
      </c>
      <c r="B81">
        <v>2104.3702421576154</v>
      </c>
      <c r="C81">
        <v>-504.37024215761539</v>
      </c>
    </row>
    <row r="82" spans="1:3" x14ac:dyDescent="0.25">
      <c r="A82">
        <v>54</v>
      </c>
      <c r="B82">
        <v>1665.534797189951</v>
      </c>
      <c r="C82">
        <v>-265.53479718995095</v>
      </c>
    </row>
    <row r="83" spans="1:3" x14ac:dyDescent="0.25">
      <c r="A83">
        <v>55</v>
      </c>
      <c r="B83">
        <v>1452.1935143542635</v>
      </c>
      <c r="C83">
        <v>-252.19351435426347</v>
      </c>
    </row>
    <row r="84" spans="1:3" x14ac:dyDescent="0.25">
      <c r="A84">
        <v>56</v>
      </c>
      <c r="B84">
        <v>1495.1902932683588</v>
      </c>
      <c r="C84">
        <v>204.8097067316412</v>
      </c>
    </row>
    <row r="85" spans="1:3" x14ac:dyDescent="0.25">
      <c r="A85">
        <v>57</v>
      </c>
      <c r="B85">
        <v>2610.8046114794856</v>
      </c>
      <c r="C85">
        <v>-1210.8046114794856</v>
      </c>
    </row>
    <row r="86" spans="1:3" x14ac:dyDescent="0.25">
      <c r="A86">
        <v>58</v>
      </c>
      <c r="B86">
        <v>1192.8309161802185</v>
      </c>
      <c r="C86">
        <v>-792.83091618021854</v>
      </c>
    </row>
    <row r="87" spans="1:3" x14ac:dyDescent="0.25">
      <c r="A87">
        <v>59</v>
      </c>
      <c r="B87">
        <v>3246.5902895080089</v>
      </c>
      <c r="C87">
        <v>-2046.5902895080089</v>
      </c>
    </row>
    <row r="88" spans="1:3" x14ac:dyDescent="0.25">
      <c r="A88">
        <v>60</v>
      </c>
      <c r="B88">
        <v>1824.9144031537442</v>
      </c>
      <c r="C88">
        <v>475.08559684625584</v>
      </c>
    </row>
    <row r="89" spans="1:3" x14ac:dyDescent="0.25">
      <c r="A89">
        <v>61</v>
      </c>
      <c r="B89">
        <v>1329.8345018642026</v>
      </c>
      <c r="C89">
        <v>-829.83450186420259</v>
      </c>
    </row>
    <row r="90" spans="1:3" x14ac:dyDescent="0.25">
      <c r="A90">
        <v>62</v>
      </c>
      <c r="B90">
        <v>1394.3041396069484</v>
      </c>
      <c r="C90">
        <v>-394.30413960694841</v>
      </c>
    </row>
    <row r="91" spans="1:3" x14ac:dyDescent="0.25">
      <c r="A91">
        <v>63</v>
      </c>
      <c r="B91">
        <v>1026.0461667121683</v>
      </c>
      <c r="C91">
        <v>-726.04616671216831</v>
      </c>
    </row>
    <row r="92" spans="1:3" x14ac:dyDescent="0.25">
      <c r="A92">
        <v>64</v>
      </c>
      <c r="B92">
        <v>1246.4250407118693</v>
      </c>
      <c r="C92">
        <v>-1076.4250407118693</v>
      </c>
    </row>
    <row r="93" spans="1:3" x14ac:dyDescent="0.25">
      <c r="A93">
        <v>65</v>
      </c>
      <c r="B93">
        <v>1402.3296750273539</v>
      </c>
      <c r="C93">
        <v>2897.6703249726461</v>
      </c>
    </row>
    <row r="94" spans="1:3" x14ac:dyDescent="0.25">
      <c r="A94">
        <v>66</v>
      </c>
      <c r="B94">
        <v>1573.7017585792876</v>
      </c>
      <c r="C94">
        <v>-573.70175857928757</v>
      </c>
    </row>
    <row r="95" spans="1:3" x14ac:dyDescent="0.25">
      <c r="A95">
        <v>67</v>
      </c>
      <c r="B95">
        <v>1142.6985008809461</v>
      </c>
      <c r="C95">
        <v>857.30149911905391</v>
      </c>
    </row>
    <row r="96" spans="1:3" x14ac:dyDescent="0.25">
      <c r="A96">
        <v>68</v>
      </c>
      <c r="B96">
        <v>1501.2222082904725</v>
      </c>
      <c r="C96">
        <v>-801.22220829047251</v>
      </c>
    </row>
    <row r="97" spans="1:3" x14ac:dyDescent="0.25">
      <c r="A97">
        <v>69</v>
      </c>
      <c r="B97">
        <v>1287.2920173995876</v>
      </c>
      <c r="C97">
        <v>-1037.2920173995876</v>
      </c>
    </row>
    <row r="98" spans="1:3" x14ac:dyDescent="0.25">
      <c r="A98">
        <v>70</v>
      </c>
      <c r="B98">
        <v>1600.5290700255739</v>
      </c>
      <c r="C98">
        <v>-1300.5290700255739</v>
      </c>
    </row>
    <row r="99" spans="1:3" x14ac:dyDescent="0.25">
      <c r="A99">
        <v>71</v>
      </c>
      <c r="B99">
        <v>1073.293394701775</v>
      </c>
      <c r="C99">
        <v>-823.29339470177501</v>
      </c>
    </row>
    <row r="100" spans="1:3" x14ac:dyDescent="0.25">
      <c r="A100">
        <v>72</v>
      </c>
      <c r="B100">
        <v>1076.6334280462149</v>
      </c>
      <c r="C100">
        <v>-76.633428046214931</v>
      </c>
    </row>
    <row r="101" spans="1:3" x14ac:dyDescent="0.25">
      <c r="A101">
        <v>73</v>
      </c>
      <c r="B101">
        <v>1070.1839963159657</v>
      </c>
      <c r="C101">
        <v>-570.18399631596571</v>
      </c>
    </row>
    <row r="102" spans="1:3" x14ac:dyDescent="0.25">
      <c r="A102">
        <v>74</v>
      </c>
      <c r="B102">
        <v>1488.690741129006</v>
      </c>
      <c r="C102">
        <v>1511.309258870994</v>
      </c>
    </row>
    <row r="103" spans="1:3" x14ac:dyDescent="0.25">
      <c r="A103">
        <v>75</v>
      </c>
      <c r="B103">
        <v>1378.8564897388621</v>
      </c>
      <c r="C103">
        <v>1371.1435102611379</v>
      </c>
    </row>
    <row r="104" spans="1:3" x14ac:dyDescent="0.25">
      <c r="A104">
        <v>76</v>
      </c>
      <c r="B104">
        <v>1121.6150538141985</v>
      </c>
      <c r="C104">
        <v>-921.61505381419852</v>
      </c>
    </row>
    <row r="105" spans="1:3" x14ac:dyDescent="0.25">
      <c r="A105">
        <v>77</v>
      </c>
      <c r="B105">
        <v>2213.7366437067976</v>
      </c>
      <c r="C105">
        <v>1186.2633562932024</v>
      </c>
    </row>
    <row r="106" spans="1:3" x14ac:dyDescent="0.25">
      <c r="A106">
        <v>78</v>
      </c>
      <c r="B106">
        <v>1645.101202484231</v>
      </c>
      <c r="C106">
        <v>54.898797515769047</v>
      </c>
    </row>
    <row r="107" spans="1:3" x14ac:dyDescent="0.25">
      <c r="A107">
        <v>79</v>
      </c>
      <c r="B107">
        <v>1577.6176394902272</v>
      </c>
      <c r="C107">
        <v>-127.61763949022725</v>
      </c>
    </row>
    <row r="108" spans="1:3" x14ac:dyDescent="0.25">
      <c r="A108">
        <v>80</v>
      </c>
      <c r="B108">
        <v>1562.86141236808</v>
      </c>
      <c r="C108">
        <v>1321.13858763192</v>
      </c>
    </row>
    <row r="109" spans="1:3" x14ac:dyDescent="0.25">
      <c r="A109">
        <v>81</v>
      </c>
      <c r="B109">
        <v>1804.3742997885399</v>
      </c>
      <c r="C109">
        <v>-504.37429978853993</v>
      </c>
    </row>
    <row r="110" spans="1:3" x14ac:dyDescent="0.25">
      <c r="A110">
        <v>82</v>
      </c>
      <c r="B110">
        <v>1764.3208676796062</v>
      </c>
      <c r="C110">
        <v>-564.32086767960618</v>
      </c>
    </row>
    <row r="111" spans="1:3" x14ac:dyDescent="0.25">
      <c r="A111">
        <v>83</v>
      </c>
      <c r="B111">
        <v>1531.1547319275669</v>
      </c>
      <c r="C111">
        <v>-131.1547319275669</v>
      </c>
    </row>
    <row r="112" spans="1:3" x14ac:dyDescent="0.25">
      <c r="A112">
        <v>84</v>
      </c>
      <c r="B112">
        <v>2189.6103155476712</v>
      </c>
      <c r="C112">
        <v>1410.3896844523288</v>
      </c>
    </row>
    <row r="113" spans="1:3" x14ac:dyDescent="0.25">
      <c r="A113">
        <v>85</v>
      </c>
      <c r="B113">
        <v>1467.2483827945259</v>
      </c>
      <c r="C113">
        <v>332.75161720547408</v>
      </c>
    </row>
    <row r="114" spans="1:3" x14ac:dyDescent="0.25">
      <c r="A114">
        <v>86</v>
      </c>
      <c r="B114">
        <v>1576.1345659529713</v>
      </c>
      <c r="C114">
        <v>323.86543404702866</v>
      </c>
    </row>
    <row r="115" spans="1:3" x14ac:dyDescent="0.25">
      <c r="A115">
        <v>87</v>
      </c>
      <c r="B115">
        <v>1830.0400330527923</v>
      </c>
      <c r="C115">
        <v>169.9599669472077</v>
      </c>
    </row>
    <row r="116" spans="1:3" x14ac:dyDescent="0.25">
      <c r="A116">
        <v>88</v>
      </c>
      <c r="B116">
        <v>1543.7931331959612</v>
      </c>
      <c r="C116">
        <v>-843.79313319596122</v>
      </c>
    </row>
    <row r="117" spans="1:3" x14ac:dyDescent="0.25">
      <c r="A117">
        <v>89</v>
      </c>
      <c r="B117">
        <v>1362.8543173759172</v>
      </c>
      <c r="C117">
        <v>-962.85431737591716</v>
      </c>
    </row>
    <row r="118" spans="1:3" x14ac:dyDescent="0.25">
      <c r="A118">
        <v>90</v>
      </c>
      <c r="B118">
        <v>2486.2498481854445</v>
      </c>
      <c r="C118">
        <v>1513.7501518145555</v>
      </c>
    </row>
    <row r="119" spans="1:3" x14ac:dyDescent="0.25">
      <c r="A119">
        <v>91</v>
      </c>
      <c r="B119">
        <v>2206.0991078671386</v>
      </c>
      <c r="C119">
        <v>2793.9008921328614</v>
      </c>
    </row>
    <row r="120" spans="1:3" x14ac:dyDescent="0.25">
      <c r="A120">
        <v>92</v>
      </c>
      <c r="B120">
        <v>1430.7038898763537</v>
      </c>
      <c r="C120">
        <v>-230.70388987635374</v>
      </c>
    </row>
    <row r="121" spans="1:3" x14ac:dyDescent="0.25">
      <c r="A121">
        <v>93</v>
      </c>
      <c r="B121">
        <v>1160.2972619072898</v>
      </c>
      <c r="C121">
        <v>-760.29726190728979</v>
      </c>
    </row>
    <row r="122" spans="1:3" x14ac:dyDescent="0.25">
      <c r="A122">
        <v>94</v>
      </c>
      <c r="B122">
        <v>1540.6492264788949</v>
      </c>
      <c r="C122">
        <v>-240.64922647889489</v>
      </c>
    </row>
    <row r="123" spans="1:3" x14ac:dyDescent="0.25">
      <c r="A123">
        <v>95</v>
      </c>
      <c r="B123">
        <v>1482.6623752262426</v>
      </c>
      <c r="C123">
        <v>-282.6623752262426</v>
      </c>
    </row>
    <row r="124" spans="1:3" x14ac:dyDescent="0.25">
      <c r="A124">
        <v>96</v>
      </c>
      <c r="B124">
        <v>1378.7456172501866</v>
      </c>
      <c r="C124">
        <v>121.25438274981343</v>
      </c>
    </row>
    <row r="125" spans="1:3" x14ac:dyDescent="0.25">
      <c r="A125">
        <v>97</v>
      </c>
      <c r="B125">
        <v>1507.7732138637716</v>
      </c>
      <c r="C125">
        <v>92.226786136228384</v>
      </c>
    </row>
    <row r="126" spans="1:3" x14ac:dyDescent="0.25">
      <c r="A126">
        <v>98</v>
      </c>
      <c r="B126">
        <v>1355.0749498356754</v>
      </c>
      <c r="C126">
        <v>424.9250501643246</v>
      </c>
    </row>
    <row r="127" spans="1:3" ht="14.4" thickBot="1" x14ac:dyDescent="0.3">
      <c r="A127" s="8">
        <v>99</v>
      </c>
      <c r="B127" s="8">
        <v>2064.6071995566831</v>
      </c>
      <c r="C127" s="8">
        <v>935.3928004433169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5AEB-DDC5-4E44-8A25-E589EB639685}">
  <dimension ref="A1:I128"/>
  <sheetViews>
    <sheetView workbookViewId="0">
      <selection sqref="A1:F14"/>
    </sheetView>
  </sheetViews>
  <sheetFormatPr defaultRowHeight="13.8" x14ac:dyDescent="0.25"/>
  <cols>
    <col min="1" max="1" width="17.21875" customWidth="1"/>
    <col min="2" max="2" width="12.77734375" bestFit="1" customWidth="1"/>
    <col min="3" max="3" width="14.21875" bestFit="1" customWidth="1"/>
    <col min="5" max="5" width="12.77734375" bestFit="1" customWidth="1"/>
    <col min="6" max="6" width="13.88671875" bestFit="1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0.43853708686217668</v>
      </c>
    </row>
    <row r="5" spans="1:9" x14ac:dyDescent="0.25">
      <c r="A5" t="s">
        <v>13</v>
      </c>
      <c r="B5">
        <v>0.1923147765535643</v>
      </c>
    </row>
    <row r="6" spans="1:9" x14ac:dyDescent="0.25">
      <c r="A6" t="s">
        <v>14</v>
      </c>
      <c r="B6">
        <v>0.13963965328531849</v>
      </c>
    </row>
    <row r="7" spans="1:9" x14ac:dyDescent="0.25">
      <c r="A7" t="s">
        <v>15</v>
      </c>
      <c r="B7">
        <v>986.5795882555667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6</v>
      </c>
      <c r="C12">
        <v>21321737.69612056</v>
      </c>
      <c r="D12">
        <v>3553622.9493534267</v>
      </c>
      <c r="E12">
        <v>3.65096016148286</v>
      </c>
      <c r="F12">
        <v>2.6952876618185403E-3</v>
      </c>
    </row>
    <row r="13" spans="1:9" x14ac:dyDescent="0.25">
      <c r="A13" t="s">
        <v>19</v>
      </c>
      <c r="B13">
        <v>92</v>
      </c>
      <c r="C13">
        <v>89547214.124552161</v>
      </c>
      <c r="D13">
        <v>973339.28396252345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848.53124288029812</v>
      </c>
      <c r="C17">
        <v>215.84694832091674</v>
      </c>
      <c r="D17">
        <v>3.9311709036475215</v>
      </c>
      <c r="E17">
        <v>1.6359480539849928E-4</v>
      </c>
      <c r="F17">
        <v>419.84057226446777</v>
      </c>
      <c r="G17">
        <v>1277.2219134961285</v>
      </c>
      <c r="H17">
        <v>419.84057226446777</v>
      </c>
      <c r="I17">
        <v>1277.2219134961285</v>
      </c>
    </row>
    <row r="18" spans="1:9" x14ac:dyDescent="0.25">
      <c r="A18" t="s">
        <v>1</v>
      </c>
      <c r="B18">
        <v>3.2831083902105802</v>
      </c>
      <c r="C18">
        <v>5.0303107107965035</v>
      </c>
      <c r="D18">
        <v>0.65266512924620712</v>
      </c>
      <c r="E18">
        <v>0.51559975125086055</v>
      </c>
      <c r="F18">
        <v>-6.7075228825150663</v>
      </c>
      <c r="G18">
        <v>13.273739662936228</v>
      </c>
      <c r="H18">
        <v>-6.7075228825150663</v>
      </c>
      <c r="I18">
        <v>13.273739662936228</v>
      </c>
    </row>
    <row r="19" spans="1:9" x14ac:dyDescent="0.25">
      <c r="A19" t="s">
        <v>2</v>
      </c>
      <c r="B19">
        <v>16.576295064833548</v>
      </c>
      <c r="C19">
        <v>8.8425318684790373</v>
      </c>
      <c r="D19">
        <v>1.8746095927483222</v>
      </c>
      <c r="E19">
        <v>6.4019248974984594E-2</v>
      </c>
      <c r="F19">
        <v>-0.98573648635697353</v>
      </c>
      <c r="G19">
        <v>34.138326616024074</v>
      </c>
      <c r="H19">
        <v>-0.98573648635697353</v>
      </c>
      <c r="I19">
        <v>34.138326616024074</v>
      </c>
    </row>
    <row r="20" spans="1:9" x14ac:dyDescent="0.25">
      <c r="A20" t="s">
        <v>4</v>
      </c>
      <c r="B20">
        <v>29.019877304759401</v>
      </c>
      <c r="C20">
        <v>208.52561831936595</v>
      </c>
      <c r="D20">
        <v>0.13916696441736098</v>
      </c>
      <c r="E20">
        <v>0.88962240461391384</v>
      </c>
      <c r="F20">
        <v>-385.12999997310715</v>
      </c>
      <c r="G20">
        <v>443.16975458262596</v>
      </c>
      <c r="H20">
        <v>-385.12999997310715</v>
      </c>
      <c r="I20">
        <v>443.16975458262596</v>
      </c>
    </row>
    <row r="21" spans="1:9" x14ac:dyDescent="0.25">
      <c r="A21" t="s">
        <v>43</v>
      </c>
      <c r="B21">
        <v>26.994648302041686</v>
      </c>
      <c r="C21">
        <v>12.685889856257868</v>
      </c>
      <c r="D21">
        <v>2.1279270597423166</v>
      </c>
      <c r="E21">
        <v>3.6016835144694705E-2</v>
      </c>
      <c r="F21">
        <v>1.7993760401787995</v>
      </c>
      <c r="G21">
        <v>52.189920563904572</v>
      </c>
      <c r="H21">
        <v>1.7993760401787995</v>
      </c>
      <c r="I21">
        <v>52.189920563904572</v>
      </c>
    </row>
    <row r="22" spans="1:9" x14ac:dyDescent="0.25">
      <c r="A22" t="s">
        <v>6</v>
      </c>
      <c r="B22">
        <v>82.709696560528727</v>
      </c>
      <c r="C22">
        <v>31.043639902663852</v>
      </c>
      <c r="D22">
        <v>2.6643040835372984</v>
      </c>
      <c r="E22">
        <v>9.1099136190538887E-3</v>
      </c>
      <c r="F22">
        <v>21.054348121489944</v>
      </c>
      <c r="G22">
        <v>144.36504499956752</v>
      </c>
      <c r="H22">
        <v>21.054348121489944</v>
      </c>
      <c r="I22">
        <v>144.36504499956752</v>
      </c>
    </row>
    <row r="23" spans="1:9" ht="14.4" thickBot="1" x14ac:dyDescent="0.3">
      <c r="A23" s="8" t="s">
        <v>7</v>
      </c>
      <c r="B23" s="8">
        <v>13.055641244762105</v>
      </c>
      <c r="C23" s="8">
        <v>22.322124493649842</v>
      </c>
      <c r="D23" s="8">
        <v>0.58487449294874017</v>
      </c>
      <c r="E23" s="8">
        <v>0.5600638104369603</v>
      </c>
      <c r="F23" s="8">
        <v>-31.278024777355512</v>
      </c>
      <c r="G23" s="8">
        <v>57.389307266879726</v>
      </c>
      <c r="H23" s="8">
        <v>-31.278024777355512</v>
      </c>
      <c r="I23" s="8">
        <v>57.389307266879726</v>
      </c>
    </row>
    <row r="27" spans="1:9" x14ac:dyDescent="0.25">
      <c r="A27" t="s">
        <v>35</v>
      </c>
    </row>
    <row r="28" spans="1:9" ht="14.4" thickBot="1" x14ac:dyDescent="0.3"/>
    <row r="29" spans="1:9" x14ac:dyDescent="0.25">
      <c r="A29" s="9" t="s">
        <v>36</v>
      </c>
      <c r="B29" s="9" t="s">
        <v>37</v>
      </c>
      <c r="C29" s="9" t="s">
        <v>38</v>
      </c>
    </row>
    <row r="30" spans="1:9" x14ac:dyDescent="0.25">
      <c r="A30">
        <v>1</v>
      </c>
      <c r="B30">
        <v>1510.172480526991</v>
      </c>
      <c r="C30">
        <v>-10.172480526990967</v>
      </c>
    </row>
    <row r="31" spans="1:9" x14ac:dyDescent="0.25">
      <c r="A31">
        <v>2</v>
      </c>
      <c r="B31">
        <v>1242.5704477050374</v>
      </c>
      <c r="C31">
        <v>257.4295522949626</v>
      </c>
    </row>
    <row r="32" spans="1:9" x14ac:dyDescent="0.25">
      <c r="A32">
        <v>3</v>
      </c>
      <c r="B32">
        <v>1474.0682769509535</v>
      </c>
      <c r="C32">
        <v>25.931723049046468</v>
      </c>
    </row>
    <row r="33" spans="1:3" x14ac:dyDescent="0.25">
      <c r="A33">
        <v>4</v>
      </c>
      <c r="B33">
        <v>1339.6490288664127</v>
      </c>
      <c r="C33">
        <v>660.35097113358734</v>
      </c>
    </row>
    <row r="34" spans="1:3" x14ac:dyDescent="0.25">
      <c r="A34">
        <v>5</v>
      </c>
      <c r="B34">
        <v>2387.644838937043</v>
      </c>
      <c r="C34">
        <v>612.355161062957</v>
      </c>
    </row>
    <row r="35" spans="1:3" x14ac:dyDescent="0.25">
      <c r="A35">
        <v>6</v>
      </c>
      <c r="B35">
        <v>3165.9839762379443</v>
      </c>
      <c r="C35">
        <v>-2365.9839762379443</v>
      </c>
    </row>
    <row r="36" spans="1:3" x14ac:dyDescent="0.25">
      <c r="A36">
        <v>7</v>
      </c>
      <c r="B36">
        <v>898.81453240534609</v>
      </c>
      <c r="C36">
        <v>301.18546759465391</v>
      </c>
    </row>
    <row r="37" spans="1:3" x14ac:dyDescent="0.25">
      <c r="A37">
        <v>8</v>
      </c>
      <c r="B37">
        <v>1243.7710327062919</v>
      </c>
      <c r="C37">
        <v>-98.631032706291762</v>
      </c>
    </row>
    <row r="38" spans="1:3" x14ac:dyDescent="0.25">
      <c r="A38">
        <v>9</v>
      </c>
      <c r="B38">
        <v>1146.3050202970867</v>
      </c>
      <c r="C38">
        <v>253.69497970291332</v>
      </c>
    </row>
    <row r="39" spans="1:3" x14ac:dyDescent="0.25">
      <c r="A39">
        <v>10</v>
      </c>
      <c r="B39">
        <v>1452.9863955489855</v>
      </c>
      <c r="C39">
        <v>47.013604451014544</v>
      </c>
    </row>
    <row r="40" spans="1:3" x14ac:dyDescent="0.25">
      <c r="A40">
        <v>11</v>
      </c>
      <c r="B40">
        <v>1562.7774590255997</v>
      </c>
      <c r="C40">
        <v>-962.77745902559968</v>
      </c>
    </row>
    <row r="41" spans="1:3" x14ac:dyDescent="0.25">
      <c r="A41">
        <v>12</v>
      </c>
      <c r="B41">
        <v>1565.4557270037851</v>
      </c>
      <c r="C41">
        <v>-665.45572700378511</v>
      </c>
    </row>
    <row r="42" spans="1:3" x14ac:dyDescent="0.25">
      <c r="A42">
        <v>13</v>
      </c>
      <c r="B42">
        <v>1327.6625175980118</v>
      </c>
      <c r="C42">
        <v>-527.66251759801185</v>
      </c>
    </row>
    <row r="43" spans="1:3" x14ac:dyDescent="0.25">
      <c r="A43">
        <v>14</v>
      </c>
      <c r="B43">
        <v>2031.8700740133884</v>
      </c>
      <c r="C43">
        <v>-1031.8700740133884</v>
      </c>
    </row>
    <row r="44" spans="1:3" x14ac:dyDescent="0.25">
      <c r="A44">
        <v>15</v>
      </c>
      <c r="B44">
        <v>1496.2905613975377</v>
      </c>
      <c r="C44">
        <v>1503.7094386024623</v>
      </c>
    </row>
    <row r="45" spans="1:3" x14ac:dyDescent="0.25">
      <c r="A45">
        <v>16</v>
      </c>
      <c r="B45">
        <v>2229.649657139646</v>
      </c>
      <c r="C45">
        <v>470.35034286035398</v>
      </c>
    </row>
    <row r="46" spans="1:3" x14ac:dyDescent="0.25">
      <c r="A46">
        <v>17</v>
      </c>
      <c r="B46">
        <v>3399.2229484307668</v>
      </c>
      <c r="C46">
        <v>-399.22294843076679</v>
      </c>
    </row>
    <row r="47" spans="1:3" x14ac:dyDescent="0.25">
      <c r="A47">
        <v>18</v>
      </c>
      <c r="B47">
        <v>1667.0731733858734</v>
      </c>
      <c r="C47">
        <v>-1067.0731733858734</v>
      </c>
    </row>
    <row r="48" spans="1:3" x14ac:dyDescent="0.25">
      <c r="A48">
        <v>19</v>
      </c>
      <c r="B48">
        <v>1891.1252024816483</v>
      </c>
      <c r="C48">
        <v>508.87479751835167</v>
      </c>
    </row>
    <row r="49" spans="1:3" x14ac:dyDescent="0.25">
      <c r="A49">
        <v>20</v>
      </c>
      <c r="B49">
        <v>1768.048453677241</v>
      </c>
      <c r="C49">
        <v>-876.04845367724101</v>
      </c>
    </row>
    <row r="50" spans="1:3" x14ac:dyDescent="0.25">
      <c r="A50">
        <v>21</v>
      </c>
      <c r="B50">
        <v>1241.2756351420298</v>
      </c>
      <c r="C50">
        <v>-891.27563514202984</v>
      </c>
    </row>
    <row r="51" spans="1:3" x14ac:dyDescent="0.25">
      <c r="A51">
        <v>22</v>
      </c>
      <c r="B51">
        <v>2299.7384511310356</v>
      </c>
      <c r="C51">
        <v>-1799.7384511310356</v>
      </c>
    </row>
    <row r="52" spans="1:3" x14ac:dyDescent="0.25">
      <c r="A52">
        <v>23</v>
      </c>
      <c r="B52">
        <v>994.77624911945929</v>
      </c>
      <c r="C52">
        <v>-644.77624911945929</v>
      </c>
    </row>
    <row r="53" spans="1:3" x14ac:dyDescent="0.25">
      <c r="A53">
        <v>24</v>
      </c>
      <c r="B53">
        <v>1412.1403214940051</v>
      </c>
      <c r="C53">
        <v>-412.14032149400509</v>
      </c>
    </row>
    <row r="54" spans="1:3" x14ac:dyDescent="0.25">
      <c r="A54">
        <v>25</v>
      </c>
      <c r="B54">
        <v>2189.3668782009559</v>
      </c>
      <c r="C54">
        <v>1310.6331217990441</v>
      </c>
    </row>
    <row r="55" spans="1:3" x14ac:dyDescent="0.25">
      <c r="A55">
        <v>26</v>
      </c>
      <c r="B55">
        <v>1406.8088558699346</v>
      </c>
      <c r="C55">
        <v>2593.1911441300654</v>
      </c>
    </row>
    <row r="56" spans="1:3" x14ac:dyDescent="0.25">
      <c r="A56">
        <v>27</v>
      </c>
      <c r="B56">
        <v>1661.6354973455211</v>
      </c>
      <c r="C56">
        <v>338.36450265447888</v>
      </c>
    </row>
    <row r="57" spans="1:3" x14ac:dyDescent="0.25">
      <c r="A57">
        <v>28</v>
      </c>
      <c r="B57">
        <v>1424.2403462066525</v>
      </c>
      <c r="C57">
        <v>-1006.1003462066525</v>
      </c>
    </row>
    <row r="58" spans="1:3" x14ac:dyDescent="0.25">
      <c r="A58">
        <v>29</v>
      </c>
      <c r="B58">
        <v>1424.2403462066525</v>
      </c>
      <c r="C58">
        <v>-318.03034620665244</v>
      </c>
    </row>
    <row r="59" spans="1:3" x14ac:dyDescent="0.25">
      <c r="A59">
        <v>30</v>
      </c>
      <c r="B59">
        <v>1210.815298390753</v>
      </c>
      <c r="C59">
        <v>789.18470160924699</v>
      </c>
    </row>
    <row r="60" spans="1:3" x14ac:dyDescent="0.25">
      <c r="A60">
        <v>31</v>
      </c>
      <c r="B60">
        <v>1835.0348434526759</v>
      </c>
      <c r="C60">
        <v>1164.9651565473241</v>
      </c>
    </row>
    <row r="61" spans="1:3" x14ac:dyDescent="0.25">
      <c r="A61">
        <v>32</v>
      </c>
      <c r="B61">
        <v>1921.1583322353772</v>
      </c>
      <c r="C61">
        <v>78.841667764622798</v>
      </c>
    </row>
    <row r="62" spans="1:3" x14ac:dyDescent="0.25">
      <c r="A62">
        <v>33</v>
      </c>
      <c r="B62">
        <v>1389.1403686310523</v>
      </c>
      <c r="C62">
        <v>1110.8596313689477</v>
      </c>
    </row>
    <row r="63" spans="1:3" x14ac:dyDescent="0.25">
      <c r="A63">
        <v>34</v>
      </c>
      <c r="B63">
        <v>1485.2720119987082</v>
      </c>
      <c r="C63">
        <v>-285.27201199870819</v>
      </c>
    </row>
    <row r="64" spans="1:3" x14ac:dyDescent="0.25">
      <c r="A64">
        <v>35</v>
      </c>
      <c r="B64">
        <v>1812.1347333350334</v>
      </c>
      <c r="C64">
        <v>2187.8652666649668</v>
      </c>
    </row>
    <row r="65" spans="1:3" x14ac:dyDescent="0.25">
      <c r="A65">
        <v>36</v>
      </c>
      <c r="B65">
        <v>1637.8643447359789</v>
      </c>
      <c r="C65">
        <v>-1237.8643447359789</v>
      </c>
    </row>
    <row r="66" spans="1:3" x14ac:dyDescent="0.25">
      <c r="A66">
        <v>37</v>
      </c>
      <c r="B66">
        <v>1496.3548407661222</v>
      </c>
      <c r="C66">
        <v>-496.35484076612215</v>
      </c>
    </row>
    <row r="67" spans="1:3" x14ac:dyDescent="0.25">
      <c r="A67">
        <v>38</v>
      </c>
      <c r="B67">
        <v>2659.0205513647757</v>
      </c>
      <c r="C67">
        <v>640.97944863522434</v>
      </c>
    </row>
    <row r="68" spans="1:3" x14ac:dyDescent="0.25">
      <c r="A68">
        <v>39</v>
      </c>
      <c r="B68">
        <v>1444.0972285069513</v>
      </c>
      <c r="C68">
        <v>-844.0972285069513</v>
      </c>
    </row>
    <row r="69" spans="1:3" x14ac:dyDescent="0.25">
      <c r="A69">
        <v>40</v>
      </c>
      <c r="B69">
        <v>1383.1605614695798</v>
      </c>
      <c r="C69">
        <v>316.83943853042024</v>
      </c>
    </row>
    <row r="70" spans="1:3" x14ac:dyDescent="0.25">
      <c r="A70">
        <v>41</v>
      </c>
      <c r="B70">
        <v>1394.6596809781108</v>
      </c>
      <c r="C70">
        <v>-394.65968097811083</v>
      </c>
    </row>
    <row r="71" spans="1:3" x14ac:dyDescent="0.25">
      <c r="A71">
        <v>42</v>
      </c>
      <c r="B71">
        <v>2143.8688702301788</v>
      </c>
      <c r="C71">
        <v>856.1311297698212</v>
      </c>
    </row>
    <row r="72" spans="1:3" x14ac:dyDescent="0.25">
      <c r="A72">
        <v>43</v>
      </c>
      <c r="B72">
        <v>1960.9180220297944</v>
      </c>
      <c r="C72">
        <v>-760.91802202979443</v>
      </c>
    </row>
    <row r="73" spans="1:3" x14ac:dyDescent="0.25">
      <c r="A73">
        <v>44</v>
      </c>
      <c r="B73">
        <v>2538.1800252746498</v>
      </c>
      <c r="C73">
        <v>586.81997472535022</v>
      </c>
    </row>
    <row r="74" spans="1:3" x14ac:dyDescent="0.25">
      <c r="A74">
        <v>45</v>
      </c>
      <c r="B74">
        <v>1456.9803008294377</v>
      </c>
      <c r="C74">
        <v>843.01969917056226</v>
      </c>
    </row>
    <row r="75" spans="1:3" x14ac:dyDescent="0.25">
      <c r="A75">
        <v>46</v>
      </c>
      <c r="B75">
        <v>1373.3017085987399</v>
      </c>
      <c r="C75">
        <v>226.69829140126012</v>
      </c>
    </row>
    <row r="76" spans="1:3" x14ac:dyDescent="0.25">
      <c r="A76">
        <v>47</v>
      </c>
      <c r="B76">
        <v>1577.7597478158211</v>
      </c>
      <c r="C76">
        <v>422.24025218417887</v>
      </c>
    </row>
    <row r="77" spans="1:3" x14ac:dyDescent="0.25">
      <c r="A77">
        <v>48</v>
      </c>
      <c r="B77">
        <v>1843.2170671575673</v>
      </c>
      <c r="C77">
        <v>356.78293284243273</v>
      </c>
    </row>
    <row r="78" spans="1:3" x14ac:dyDescent="0.25">
      <c r="A78">
        <v>49</v>
      </c>
      <c r="B78">
        <v>1795.3703512704749</v>
      </c>
      <c r="C78">
        <v>-395.37035127047488</v>
      </c>
    </row>
    <row r="79" spans="1:3" x14ac:dyDescent="0.25">
      <c r="A79">
        <v>50</v>
      </c>
      <c r="B79">
        <v>2108.1592627944119</v>
      </c>
      <c r="C79">
        <v>-108.15926279441192</v>
      </c>
    </row>
    <row r="80" spans="1:3" x14ac:dyDescent="0.25">
      <c r="A80">
        <v>51</v>
      </c>
      <c r="B80">
        <v>1345.2230822298347</v>
      </c>
      <c r="C80">
        <v>-45.223082229834745</v>
      </c>
    </row>
    <row r="81" spans="1:3" x14ac:dyDescent="0.25">
      <c r="A81">
        <v>52</v>
      </c>
      <c r="B81">
        <v>1633.0187866506119</v>
      </c>
      <c r="C81">
        <v>-333.0187866506119</v>
      </c>
    </row>
    <row r="82" spans="1:3" x14ac:dyDescent="0.25">
      <c r="A82">
        <v>53</v>
      </c>
      <c r="B82">
        <v>2058.5224260762038</v>
      </c>
      <c r="C82">
        <v>-458.52242607620383</v>
      </c>
    </row>
    <row r="83" spans="1:3" x14ac:dyDescent="0.25">
      <c r="A83">
        <v>54</v>
      </c>
      <c r="B83">
        <v>1656.5373438057879</v>
      </c>
      <c r="C83">
        <v>-256.53734380578794</v>
      </c>
    </row>
    <row r="84" spans="1:3" x14ac:dyDescent="0.25">
      <c r="A84">
        <v>55</v>
      </c>
      <c r="B84">
        <v>1413.3813141304925</v>
      </c>
      <c r="C84">
        <v>-213.38131413049246</v>
      </c>
    </row>
    <row r="85" spans="1:3" x14ac:dyDescent="0.25">
      <c r="A85">
        <v>56</v>
      </c>
      <c r="B85">
        <v>1559.1144582705742</v>
      </c>
      <c r="C85">
        <v>140.88554172942577</v>
      </c>
    </row>
    <row r="86" spans="1:3" x14ac:dyDescent="0.25">
      <c r="A86">
        <v>57</v>
      </c>
      <c r="B86">
        <v>2510.7461957392834</v>
      </c>
      <c r="C86">
        <v>-1110.7461957392834</v>
      </c>
    </row>
    <row r="87" spans="1:3" x14ac:dyDescent="0.25">
      <c r="A87">
        <v>58</v>
      </c>
      <c r="B87">
        <v>1192.3560689531846</v>
      </c>
      <c r="C87">
        <v>-792.3560689531846</v>
      </c>
    </row>
    <row r="88" spans="1:3" x14ac:dyDescent="0.25">
      <c r="A88">
        <v>59</v>
      </c>
      <c r="B88">
        <v>3104.3634044810906</v>
      </c>
      <c r="C88">
        <v>-1904.3634044810906</v>
      </c>
    </row>
    <row r="89" spans="1:3" x14ac:dyDescent="0.25">
      <c r="A89">
        <v>60</v>
      </c>
      <c r="B89">
        <v>1757.1094697944309</v>
      </c>
      <c r="C89">
        <v>542.89053020556912</v>
      </c>
    </row>
    <row r="90" spans="1:3" x14ac:dyDescent="0.25">
      <c r="A90">
        <v>61</v>
      </c>
      <c r="B90">
        <v>1295.7697034032426</v>
      </c>
      <c r="C90">
        <v>-795.7697034032426</v>
      </c>
    </row>
    <row r="91" spans="1:3" x14ac:dyDescent="0.25">
      <c r="A91">
        <v>62</v>
      </c>
      <c r="B91">
        <v>1420.9476262197468</v>
      </c>
      <c r="C91">
        <v>-420.94762621974678</v>
      </c>
    </row>
    <row r="92" spans="1:3" x14ac:dyDescent="0.25">
      <c r="A92">
        <v>63</v>
      </c>
      <c r="B92">
        <v>1006.8115564065893</v>
      </c>
      <c r="C92">
        <v>-706.81155640658926</v>
      </c>
    </row>
    <row r="93" spans="1:3" x14ac:dyDescent="0.25">
      <c r="A93">
        <v>64</v>
      </c>
      <c r="B93">
        <v>1234.5332166255675</v>
      </c>
      <c r="C93">
        <v>-1064.5332166255675</v>
      </c>
    </row>
    <row r="94" spans="1:3" x14ac:dyDescent="0.25">
      <c r="A94">
        <v>65</v>
      </c>
      <c r="B94">
        <v>1339.2668919473085</v>
      </c>
      <c r="C94">
        <v>2960.7331080526915</v>
      </c>
    </row>
    <row r="95" spans="1:3" x14ac:dyDescent="0.25">
      <c r="A95">
        <v>66</v>
      </c>
      <c r="B95">
        <v>1517.5887965434761</v>
      </c>
      <c r="C95">
        <v>-517.58879654347606</v>
      </c>
    </row>
    <row r="96" spans="1:3" x14ac:dyDescent="0.25">
      <c r="A96">
        <v>67</v>
      </c>
      <c r="B96">
        <v>1126.8723225879146</v>
      </c>
      <c r="C96">
        <v>873.1276774120854</v>
      </c>
    </row>
    <row r="97" spans="1:3" x14ac:dyDescent="0.25">
      <c r="A97">
        <v>68</v>
      </c>
      <c r="B97">
        <v>1460.3271805374427</v>
      </c>
      <c r="C97">
        <v>-760.3271805374427</v>
      </c>
    </row>
    <row r="98" spans="1:3" x14ac:dyDescent="0.25">
      <c r="A98">
        <v>69</v>
      </c>
      <c r="B98">
        <v>1298.626528720918</v>
      </c>
      <c r="C98">
        <v>-1048.626528720918</v>
      </c>
    </row>
    <row r="99" spans="1:3" x14ac:dyDescent="0.25">
      <c r="A99">
        <v>70</v>
      </c>
      <c r="B99">
        <v>1539.6070858329704</v>
      </c>
      <c r="C99">
        <v>-1239.6070858329704</v>
      </c>
    </row>
    <row r="100" spans="1:3" x14ac:dyDescent="0.25">
      <c r="A100">
        <v>71</v>
      </c>
      <c r="B100">
        <v>1069.11382350451</v>
      </c>
      <c r="C100">
        <v>-819.11382350451004</v>
      </c>
    </row>
    <row r="101" spans="1:3" x14ac:dyDescent="0.25">
      <c r="A101">
        <v>72</v>
      </c>
      <c r="B101">
        <v>1063.4419757659953</v>
      </c>
      <c r="C101">
        <v>-63.441975765995267</v>
      </c>
    </row>
    <row r="102" spans="1:3" x14ac:dyDescent="0.25">
      <c r="A102">
        <v>73</v>
      </c>
      <c r="B102">
        <v>1094.4953248136771</v>
      </c>
      <c r="C102">
        <v>-594.49532481367714</v>
      </c>
    </row>
    <row r="103" spans="1:3" x14ac:dyDescent="0.25">
      <c r="A103">
        <v>74</v>
      </c>
      <c r="B103">
        <v>1526.8376167628585</v>
      </c>
      <c r="C103">
        <v>1473.1623832371415</v>
      </c>
    </row>
    <row r="104" spans="1:3" x14ac:dyDescent="0.25">
      <c r="A104">
        <v>75</v>
      </c>
      <c r="B104">
        <v>1317.5328404137324</v>
      </c>
      <c r="C104">
        <v>1432.4671595862676</v>
      </c>
    </row>
    <row r="105" spans="1:3" x14ac:dyDescent="0.25">
      <c r="A105">
        <v>76</v>
      </c>
      <c r="B105">
        <v>1158.5788624338768</v>
      </c>
      <c r="C105">
        <v>-958.57886243387679</v>
      </c>
    </row>
    <row r="106" spans="1:3" x14ac:dyDescent="0.25">
      <c r="A106">
        <v>77</v>
      </c>
      <c r="B106">
        <v>2201.6330144554977</v>
      </c>
      <c r="C106">
        <v>1198.3669855445023</v>
      </c>
    </row>
    <row r="107" spans="1:3" x14ac:dyDescent="0.25">
      <c r="A107">
        <v>78</v>
      </c>
      <c r="B107">
        <v>1637.3421915264773</v>
      </c>
      <c r="C107">
        <v>62.657808473522664</v>
      </c>
    </row>
    <row r="108" spans="1:3" x14ac:dyDescent="0.25">
      <c r="A108">
        <v>79</v>
      </c>
      <c r="B108">
        <v>1581.5652113495371</v>
      </c>
      <c r="C108">
        <v>-131.56521134953709</v>
      </c>
    </row>
    <row r="109" spans="1:3" x14ac:dyDescent="0.25">
      <c r="A109">
        <v>80</v>
      </c>
      <c r="B109">
        <v>1553.7237318127375</v>
      </c>
      <c r="C109">
        <v>1330.2762681872625</v>
      </c>
    </row>
    <row r="110" spans="1:3" x14ac:dyDescent="0.25">
      <c r="A110">
        <v>81</v>
      </c>
      <c r="B110">
        <v>1802.5963738337575</v>
      </c>
      <c r="C110">
        <v>-502.59637383375753</v>
      </c>
    </row>
    <row r="111" spans="1:3" x14ac:dyDescent="0.25">
      <c r="A111">
        <v>82</v>
      </c>
      <c r="B111">
        <v>1799.0245893906183</v>
      </c>
      <c r="C111">
        <v>-599.0245893906183</v>
      </c>
    </row>
    <row r="112" spans="1:3" x14ac:dyDescent="0.25">
      <c r="A112">
        <v>83</v>
      </c>
      <c r="B112">
        <v>1562.5320852405157</v>
      </c>
      <c r="C112">
        <v>-162.5320852405157</v>
      </c>
    </row>
    <row r="113" spans="1:3" x14ac:dyDescent="0.25">
      <c r="A113">
        <v>84</v>
      </c>
      <c r="B113">
        <v>2218.413504477252</v>
      </c>
      <c r="C113">
        <v>1381.586495522748</v>
      </c>
    </row>
    <row r="114" spans="1:3" x14ac:dyDescent="0.25">
      <c r="A114">
        <v>85</v>
      </c>
      <c r="B114">
        <v>1475.7053857531876</v>
      </c>
      <c r="C114">
        <v>324.29461424681244</v>
      </c>
    </row>
    <row r="115" spans="1:3" x14ac:dyDescent="0.25">
      <c r="A115">
        <v>86</v>
      </c>
      <c r="B115">
        <v>1610.8563233339478</v>
      </c>
      <c r="C115">
        <v>289.14367666605222</v>
      </c>
    </row>
    <row r="116" spans="1:3" x14ac:dyDescent="0.25">
      <c r="A116">
        <v>87</v>
      </c>
      <c r="B116">
        <v>1776.3298328640283</v>
      </c>
      <c r="C116">
        <v>223.67016713597172</v>
      </c>
    </row>
    <row r="117" spans="1:3" x14ac:dyDescent="0.25">
      <c r="A117">
        <v>88</v>
      </c>
      <c r="B117">
        <v>1549.6569138049128</v>
      </c>
      <c r="C117">
        <v>-849.65691380491285</v>
      </c>
    </row>
    <row r="118" spans="1:3" x14ac:dyDescent="0.25">
      <c r="A118">
        <v>89</v>
      </c>
      <c r="B118">
        <v>1402.6335046099473</v>
      </c>
      <c r="C118">
        <v>-1002.6335046099473</v>
      </c>
    </row>
    <row r="119" spans="1:3" x14ac:dyDescent="0.25">
      <c r="A119">
        <v>90</v>
      </c>
      <c r="B119">
        <v>2494.0260798654281</v>
      </c>
      <c r="C119">
        <v>1505.9739201345719</v>
      </c>
    </row>
    <row r="120" spans="1:3" x14ac:dyDescent="0.25">
      <c r="A120">
        <v>91</v>
      </c>
      <c r="B120">
        <v>2304.7797091501661</v>
      </c>
      <c r="C120">
        <v>2695.2202908498339</v>
      </c>
    </row>
    <row r="121" spans="1:3" x14ac:dyDescent="0.25">
      <c r="A121">
        <v>92</v>
      </c>
      <c r="B121">
        <v>1415.0517018163048</v>
      </c>
      <c r="C121">
        <v>-215.05170181630479</v>
      </c>
    </row>
    <row r="122" spans="1:3" x14ac:dyDescent="0.25">
      <c r="A122">
        <v>93</v>
      </c>
      <c r="B122">
        <v>1143.1126773160361</v>
      </c>
      <c r="C122">
        <v>-743.11267731603607</v>
      </c>
    </row>
    <row r="123" spans="1:3" x14ac:dyDescent="0.25">
      <c r="A123">
        <v>94</v>
      </c>
      <c r="B123">
        <v>1524.1721582146715</v>
      </c>
      <c r="C123">
        <v>-224.17215821467153</v>
      </c>
    </row>
    <row r="124" spans="1:3" x14ac:dyDescent="0.25">
      <c r="A124">
        <v>95</v>
      </c>
      <c r="B124">
        <v>1503.7757319814527</v>
      </c>
      <c r="C124">
        <v>-303.77573198145274</v>
      </c>
    </row>
    <row r="125" spans="1:3" x14ac:dyDescent="0.25">
      <c r="A125">
        <v>96</v>
      </c>
      <c r="B125">
        <v>1418.1254353172874</v>
      </c>
      <c r="C125">
        <v>81.874564682712617</v>
      </c>
    </row>
    <row r="126" spans="1:3" x14ac:dyDescent="0.25">
      <c r="A126">
        <v>97</v>
      </c>
      <c r="B126">
        <v>1501.956043120194</v>
      </c>
      <c r="C126">
        <v>98.043956879806046</v>
      </c>
    </row>
    <row r="127" spans="1:3" x14ac:dyDescent="0.25">
      <c r="A127">
        <v>98</v>
      </c>
      <c r="B127">
        <v>1368.3791685704143</v>
      </c>
      <c r="C127">
        <v>411.62083142958568</v>
      </c>
    </row>
    <row r="128" spans="1:3" ht="14.4" thickBot="1" x14ac:dyDescent="0.3">
      <c r="A128" s="8">
        <v>99</v>
      </c>
      <c r="B128" s="8">
        <v>2052.5421926262552</v>
      </c>
      <c r="C128" s="8">
        <v>947.4578073737448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F711-9B62-4584-95BB-A94625E5BF38}">
  <dimension ref="A1:I127"/>
  <sheetViews>
    <sheetView workbookViewId="0">
      <selection activeCell="A18" sqref="A18:A22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0.43425233520359335</v>
      </c>
    </row>
    <row r="5" spans="1:9" x14ac:dyDescent="0.25">
      <c r="A5" t="s">
        <v>13</v>
      </c>
      <c r="B5">
        <v>0.18857509062977398</v>
      </c>
    </row>
    <row r="6" spans="1:9" x14ac:dyDescent="0.25">
      <c r="A6" t="s">
        <v>14</v>
      </c>
      <c r="B6">
        <v>0.1449500955023425</v>
      </c>
    </row>
    <row r="7" spans="1:9" x14ac:dyDescent="0.25">
      <c r="A7" t="s">
        <v>15</v>
      </c>
      <c r="B7">
        <v>983.53011981944769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5</v>
      </c>
      <c r="C12">
        <v>20907122.637611404</v>
      </c>
      <c r="D12">
        <v>4181424.5275222808</v>
      </c>
      <c r="E12">
        <v>4.3226386634298439</v>
      </c>
      <c r="F12">
        <v>1.3983819686744009E-3</v>
      </c>
    </row>
    <row r="13" spans="1:9" x14ac:dyDescent="0.25">
      <c r="A13" t="s">
        <v>19</v>
      </c>
      <c r="B13">
        <v>93</v>
      </c>
      <c r="C13">
        <v>89961829.183061317</v>
      </c>
      <c r="D13">
        <v>967331.49659205717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862.25418223432234</v>
      </c>
      <c r="C17">
        <v>214.15641942850553</v>
      </c>
      <c r="D17">
        <v>4.0262822124843156</v>
      </c>
      <c r="E17">
        <v>1.1552510509333555E-4</v>
      </c>
      <c r="F17">
        <v>436.98197597939128</v>
      </c>
      <c r="G17">
        <v>1287.5263884892533</v>
      </c>
      <c r="H17">
        <v>436.98197597939128</v>
      </c>
      <c r="I17">
        <v>1287.5263884892533</v>
      </c>
    </row>
    <row r="18" spans="1:9" x14ac:dyDescent="0.25">
      <c r="A18" t="s">
        <v>2</v>
      </c>
      <c r="B18">
        <v>16.088089313699967</v>
      </c>
      <c r="C18">
        <v>8.7836025278820316</v>
      </c>
      <c r="D18">
        <v>1.8316048867911658</v>
      </c>
      <c r="E18">
        <v>7.0211594702391245E-2</v>
      </c>
      <c r="F18">
        <v>-1.3544045226607153</v>
      </c>
      <c r="G18">
        <v>33.53058315006065</v>
      </c>
      <c r="H18">
        <v>-1.3544045226607153</v>
      </c>
      <c r="I18">
        <v>33.53058315006065</v>
      </c>
    </row>
    <row r="19" spans="1:9" x14ac:dyDescent="0.25">
      <c r="A19" t="s">
        <v>4</v>
      </c>
      <c r="B19">
        <v>60.103790256347452</v>
      </c>
      <c r="C19">
        <v>202.38649685913691</v>
      </c>
      <c r="D19">
        <v>0.29697529819976237</v>
      </c>
      <c r="E19">
        <v>0.76714764607694153</v>
      </c>
      <c r="F19">
        <v>-341.79568240562156</v>
      </c>
      <c r="G19">
        <v>462.00326291831647</v>
      </c>
      <c r="H19">
        <v>-341.79568240562156</v>
      </c>
      <c r="I19">
        <v>462.00326291831647</v>
      </c>
    </row>
    <row r="20" spans="1:9" x14ac:dyDescent="0.25">
      <c r="A20" t="s">
        <v>44</v>
      </c>
      <c r="B20">
        <v>28.416430763863296</v>
      </c>
      <c r="C20">
        <v>12.45882126718398</v>
      </c>
      <c r="D20">
        <v>2.2808281902808094</v>
      </c>
      <c r="E20">
        <v>2.4841956764968212E-2</v>
      </c>
      <c r="F20">
        <v>3.6756808868790394</v>
      </c>
      <c r="G20">
        <v>53.157180640847557</v>
      </c>
      <c r="H20">
        <v>3.6756808868790394</v>
      </c>
      <c r="I20">
        <v>53.157180640847557</v>
      </c>
    </row>
    <row r="21" spans="1:9" x14ac:dyDescent="0.25">
      <c r="A21" t="s">
        <v>6</v>
      </c>
      <c r="B21">
        <v>80.593914529327762</v>
      </c>
      <c r="C21">
        <v>30.778484614571493</v>
      </c>
      <c r="D21">
        <v>2.61851470397513</v>
      </c>
      <c r="E21">
        <v>1.0310924515227533E-2</v>
      </c>
      <c r="F21">
        <v>19.473943938896738</v>
      </c>
      <c r="G21">
        <v>141.7138851197588</v>
      </c>
      <c r="H21">
        <v>19.473943938896738</v>
      </c>
      <c r="I21">
        <v>141.7138851197588</v>
      </c>
    </row>
    <row r="22" spans="1:9" ht="14.4" thickBot="1" x14ac:dyDescent="0.3">
      <c r="A22" s="8" t="s">
        <v>7</v>
      </c>
      <c r="B22" s="8">
        <v>12.395591895313258</v>
      </c>
      <c r="C22" s="8">
        <v>22.230277978360242</v>
      </c>
      <c r="D22" s="8">
        <v>0.55759950043717743</v>
      </c>
      <c r="E22" s="8">
        <v>0.57845760586159234</v>
      </c>
      <c r="F22" s="8">
        <v>-31.749334447526472</v>
      </c>
      <c r="G22" s="8">
        <v>56.540518238152991</v>
      </c>
      <c r="H22" s="8">
        <v>-31.749334447526472</v>
      </c>
      <c r="I22" s="8">
        <v>56.540518238152991</v>
      </c>
    </row>
    <row r="26" spans="1:9" x14ac:dyDescent="0.25">
      <c r="A26" t="s">
        <v>35</v>
      </c>
    </row>
    <row r="27" spans="1:9" ht="14.4" thickBot="1" x14ac:dyDescent="0.3"/>
    <row r="28" spans="1:9" x14ac:dyDescent="0.25">
      <c r="A28" s="9" t="s">
        <v>36</v>
      </c>
      <c r="B28" s="9" t="s">
        <v>37</v>
      </c>
      <c r="C28" s="9" t="s">
        <v>38</v>
      </c>
    </row>
    <row r="29" spans="1:9" x14ac:dyDescent="0.25">
      <c r="A29">
        <v>1</v>
      </c>
      <c r="B29">
        <v>1512.0771351769204</v>
      </c>
      <c r="C29">
        <v>-12.077135176920365</v>
      </c>
    </row>
    <row r="30" spans="1:9" x14ac:dyDescent="0.25">
      <c r="A30">
        <v>2</v>
      </c>
      <c r="B30">
        <v>1249.7916099894808</v>
      </c>
      <c r="C30">
        <v>250.20839001051922</v>
      </c>
    </row>
    <row r="31" spans="1:9" x14ac:dyDescent="0.25">
      <c r="A31">
        <v>3</v>
      </c>
      <c r="B31">
        <v>1471.7065493296993</v>
      </c>
      <c r="C31">
        <v>28.293450670300672</v>
      </c>
    </row>
    <row r="32" spans="1:9" x14ac:dyDescent="0.25">
      <c r="A32">
        <v>4</v>
      </c>
      <c r="B32">
        <v>1342.7811164141219</v>
      </c>
      <c r="C32">
        <v>657.21888358587807</v>
      </c>
    </row>
    <row r="33" spans="1:3" x14ac:dyDescent="0.25">
      <c r="A33">
        <v>5</v>
      </c>
      <c r="B33">
        <v>1794.2928228716573</v>
      </c>
      <c r="C33">
        <v>1205.7071771283427</v>
      </c>
    </row>
    <row r="34" spans="1:3" x14ac:dyDescent="0.25">
      <c r="A34">
        <v>6</v>
      </c>
      <c r="B34">
        <v>3235.4273953618213</v>
      </c>
      <c r="C34">
        <v>-2435.4273953618213</v>
      </c>
    </row>
    <row r="35" spans="1:3" x14ac:dyDescent="0.25">
      <c r="A35">
        <v>7</v>
      </c>
      <c r="B35">
        <v>934.75356438598305</v>
      </c>
      <c r="C35">
        <v>265.24643561401695</v>
      </c>
    </row>
    <row r="36" spans="1:3" x14ac:dyDescent="0.25">
      <c r="A36">
        <v>8</v>
      </c>
      <c r="B36">
        <v>1215.8306286125785</v>
      </c>
      <c r="C36">
        <v>-70.690628612578394</v>
      </c>
    </row>
    <row r="37" spans="1:3" x14ac:dyDescent="0.25">
      <c r="A37">
        <v>9</v>
      </c>
      <c r="B37">
        <v>1156.9555715256677</v>
      </c>
      <c r="C37">
        <v>243.04442847433234</v>
      </c>
    </row>
    <row r="38" spans="1:3" x14ac:dyDescent="0.25">
      <c r="A38">
        <v>10</v>
      </c>
      <c r="B38">
        <v>1451.9259625976129</v>
      </c>
      <c r="C38">
        <v>48.074037402387148</v>
      </c>
    </row>
    <row r="39" spans="1:3" x14ac:dyDescent="0.25">
      <c r="A39">
        <v>11</v>
      </c>
      <c r="B39">
        <v>1585.5266413976424</v>
      </c>
      <c r="C39">
        <v>-985.52664139764238</v>
      </c>
    </row>
    <row r="40" spans="1:3" x14ac:dyDescent="0.25">
      <c r="A40">
        <v>12</v>
      </c>
      <c r="B40">
        <v>1597.4997635515278</v>
      </c>
      <c r="C40">
        <v>-697.49976355152785</v>
      </c>
    </row>
    <row r="41" spans="1:3" x14ac:dyDescent="0.25">
      <c r="A41">
        <v>13</v>
      </c>
      <c r="B41">
        <v>1325.7301467565462</v>
      </c>
      <c r="C41">
        <v>-525.73014675654622</v>
      </c>
    </row>
    <row r="42" spans="1:3" x14ac:dyDescent="0.25">
      <c r="A42">
        <v>14</v>
      </c>
      <c r="B42">
        <v>2020.7387420651694</v>
      </c>
      <c r="C42">
        <v>-1020.7387420651694</v>
      </c>
    </row>
    <row r="43" spans="1:3" x14ac:dyDescent="0.25">
      <c r="A43">
        <v>15</v>
      </c>
      <c r="B43">
        <v>1501.1720779531161</v>
      </c>
      <c r="C43">
        <v>1498.8279220468839</v>
      </c>
    </row>
    <row r="44" spans="1:3" x14ac:dyDescent="0.25">
      <c r="A44">
        <v>16</v>
      </c>
      <c r="B44">
        <v>2203.7366855714326</v>
      </c>
      <c r="C44">
        <v>496.26331442856736</v>
      </c>
    </row>
    <row r="45" spans="1:3" x14ac:dyDescent="0.25">
      <c r="A45">
        <v>17</v>
      </c>
      <c r="B45">
        <v>3366.0157771350459</v>
      </c>
      <c r="C45">
        <v>-366.01577713504594</v>
      </c>
    </row>
    <row r="46" spans="1:3" x14ac:dyDescent="0.25">
      <c r="A46">
        <v>18</v>
      </c>
      <c r="B46">
        <v>1657.4648437730036</v>
      </c>
      <c r="C46">
        <v>-1057.4648437730036</v>
      </c>
    </row>
    <row r="47" spans="1:3" x14ac:dyDescent="0.25">
      <c r="A47">
        <v>19</v>
      </c>
      <c r="B47">
        <v>1912.8204682621013</v>
      </c>
      <c r="C47">
        <v>487.17953173789874</v>
      </c>
    </row>
    <row r="48" spans="1:3" x14ac:dyDescent="0.25">
      <c r="A48">
        <v>20</v>
      </c>
      <c r="B48">
        <v>1794.4028006951421</v>
      </c>
      <c r="C48">
        <v>-902.4028006951421</v>
      </c>
    </row>
    <row r="49" spans="1:3" x14ac:dyDescent="0.25">
      <c r="A49">
        <v>21</v>
      </c>
      <c r="B49">
        <v>1241.290266848004</v>
      </c>
      <c r="C49">
        <v>-891.29026684800397</v>
      </c>
    </row>
    <row r="50" spans="1:3" x14ac:dyDescent="0.25">
      <c r="A50">
        <v>22</v>
      </c>
      <c r="B50">
        <v>2303.7091888347463</v>
      </c>
      <c r="C50">
        <v>-1803.7091888347463</v>
      </c>
    </row>
    <row r="51" spans="1:3" x14ac:dyDescent="0.25">
      <c r="A51">
        <v>23</v>
      </c>
      <c r="B51">
        <v>992.1424954937753</v>
      </c>
      <c r="C51">
        <v>-642.1424954937753</v>
      </c>
    </row>
    <row r="52" spans="1:3" x14ac:dyDescent="0.25">
      <c r="A52">
        <v>24</v>
      </c>
      <c r="B52">
        <v>1411.9906027666334</v>
      </c>
      <c r="C52">
        <v>-411.9906027666334</v>
      </c>
    </row>
    <row r="53" spans="1:3" x14ac:dyDescent="0.25">
      <c r="A53">
        <v>25</v>
      </c>
      <c r="B53">
        <v>2187.2880672174024</v>
      </c>
      <c r="C53">
        <v>1312.7119327825976</v>
      </c>
    </row>
    <row r="54" spans="1:3" x14ac:dyDescent="0.25">
      <c r="A54">
        <v>26</v>
      </c>
      <c r="B54">
        <v>1437.6972845781754</v>
      </c>
      <c r="C54">
        <v>2562.3027154218244</v>
      </c>
    </row>
    <row r="55" spans="1:3" x14ac:dyDescent="0.25">
      <c r="A55">
        <v>27</v>
      </c>
      <c r="B55">
        <v>1656.2139945780004</v>
      </c>
      <c r="C55">
        <v>343.78600542199956</v>
      </c>
    </row>
    <row r="56" spans="1:3" x14ac:dyDescent="0.25">
      <c r="A56">
        <v>28</v>
      </c>
      <c r="B56">
        <v>1456.3132396309368</v>
      </c>
      <c r="C56">
        <v>-1038.1732396309367</v>
      </c>
    </row>
    <row r="57" spans="1:3" x14ac:dyDescent="0.25">
      <c r="A57">
        <v>29</v>
      </c>
      <c r="B57">
        <v>1456.3132396309368</v>
      </c>
      <c r="C57">
        <v>-350.10323963093674</v>
      </c>
    </row>
    <row r="58" spans="1:3" x14ac:dyDescent="0.25">
      <c r="A58">
        <v>30</v>
      </c>
      <c r="B58">
        <v>1212.9600535998186</v>
      </c>
      <c r="C58">
        <v>787.03994640018141</v>
      </c>
    </row>
    <row r="59" spans="1:3" x14ac:dyDescent="0.25">
      <c r="A59">
        <v>31</v>
      </c>
      <c r="B59">
        <v>1840.138301845519</v>
      </c>
      <c r="C59">
        <v>1159.861698154481</v>
      </c>
    </row>
    <row r="60" spans="1:3" x14ac:dyDescent="0.25">
      <c r="A60">
        <v>32</v>
      </c>
      <c r="B60">
        <v>1938.4770645956976</v>
      </c>
      <c r="C60">
        <v>61.522935404302416</v>
      </c>
    </row>
    <row r="61" spans="1:3" x14ac:dyDescent="0.25">
      <c r="A61">
        <v>33</v>
      </c>
      <c r="B61">
        <v>1387.3528869368349</v>
      </c>
      <c r="C61">
        <v>1112.6471130631651</v>
      </c>
    </row>
    <row r="62" spans="1:3" x14ac:dyDescent="0.25">
      <c r="A62">
        <v>34</v>
      </c>
      <c r="B62">
        <v>1510.9996220649348</v>
      </c>
      <c r="C62">
        <v>-310.99962206493478</v>
      </c>
    </row>
    <row r="63" spans="1:3" x14ac:dyDescent="0.25">
      <c r="A63">
        <v>35</v>
      </c>
      <c r="B63">
        <v>1838.4469168902217</v>
      </c>
      <c r="C63">
        <v>2161.5530831097785</v>
      </c>
    </row>
    <row r="64" spans="1:3" x14ac:dyDescent="0.25">
      <c r="A64">
        <v>36</v>
      </c>
      <c r="B64">
        <v>1612.3852870448466</v>
      </c>
      <c r="C64">
        <v>-1212.3852870448466</v>
      </c>
    </row>
    <row r="65" spans="1:3" x14ac:dyDescent="0.25">
      <c r="A65">
        <v>37</v>
      </c>
      <c r="B65">
        <v>1498.4505622087934</v>
      </c>
      <c r="C65">
        <v>-498.45056220879337</v>
      </c>
    </row>
    <row r="66" spans="1:3" x14ac:dyDescent="0.25">
      <c r="A66">
        <v>38</v>
      </c>
      <c r="B66">
        <v>2730.3101276751831</v>
      </c>
      <c r="C66">
        <v>569.68987232481686</v>
      </c>
    </row>
    <row r="67" spans="1:3" x14ac:dyDescent="0.25">
      <c r="A67">
        <v>39</v>
      </c>
      <c r="B67">
        <v>1443.1556176755362</v>
      </c>
      <c r="C67">
        <v>-843.15561767553618</v>
      </c>
    </row>
    <row r="68" spans="1:3" x14ac:dyDescent="0.25">
      <c r="A68">
        <v>40</v>
      </c>
      <c r="B68">
        <v>1383.881107924426</v>
      </c>
      <c r="C68">
        <v>316.11889207557397</v>
      </c>
    </row>
    <row r="69" spans="1:3" x14ac:dyDescent="0.25">
      <c r="A69">
        <v>41</v>
      </c>
      <c r="B69">
        <v>1403.7426024281388</v>
      </c>
      <c r="C69">
        <v>-403.74260242813875</v>
      </c>
    </row>
    <row r="70" spans="1:3" x14ac:dyDescent="0.25">
      <c r="A70">
        <v>42</v>
      </c>
      <c r="B70">
        <v>2123.5590299878186</v>
      </c>
      <c r="C70">
        <v>876.44097001218142</v>
      </c>
    </row>
    <row r="71" spans="1:3" x14ac:dyDescent="0.25">
      <c r="A71">
        <v>43</v>
      </c>
      <c r="B71">
        <v>1952.2334835094987</v>
      </c>
      <c r="C71">
        <v>-752.23348350949868</v>
      </c>
    </row>
    <row r="72" spans="1:3" x14ac:dyDescent="0.25">
      <c r="A72">
        <v>44</v>
      </c>
      <c r="B72">
        <v>2574.9471012953936</v>
      </c>
      <c r="C72">
        <v>550.05289870460638</v>
      </c>
    </row>
    <row r="73" spans="1:3" x14ac:dyDescent="0.25">
      <c r="A73">
        <v>45</v>
      </c>
      <c r="B73">
        <v>1386.9502853175973</v>
      </c>
      <c r="C73">
        <v>913.04971468240274</v>
      </c>
    </row>
    <row r="74" spans="1:3" x14ac:dyDescent="0.25">
      <c r="A74">
        <v>46</v>
      </c>
      <c r="B74">
        <v>1374.8038270806937</v>
      </c>
      <c r="C74">
        <v>225.19617291930626</v>
      </c>
    </row>
    <row r="75" spans="1:3" x14ac:dyDescent="0.25">
      <c r="A75">
        <v>47</v>
      </c>
      <c r="B75">
        <v>1614.4834827639534</v>
      </c>
      <c r="C75">
        <v>385.51651723604664</v>
      </c>
    </row>
    <row r="76" spans="1:3" x14ac:dyDescent="0.25">
      <c r="A76">
        <v>48</v>
      </c>
      <c r="B76">
        <v>1875.7127098133124</v>
      </c>
      <c r="C76">
        <v>324.28729018668764</v>
      </c>
    </row>
    <row r="77" spans="1:3" x14ac:dyDescent="0.25">
      <c r="A77">
        <v>49</v>
      </c>
      <c r="B77">
        <v>1832.3507053895075</v>
      </c>
      <c r="C77">
        <v>-432.35070538950754</v>
      </c>
    </row>
    <row r="78" spans="1:3" x14ac:dyDescent="0.25">
      <c r="A78">
        <v>50</v>
      </c>
      <c r="B78">
        <v>2117.5237697053894</v>
      </c>
      <c r="C78">
        <v>-117.52376970538944</v>
      </c>
    </row>
    <row r="79" spans="1:3" x14ac:dyDescent="0.25">
      <c r="A79">
        <v>51</v>
      </c>
      <c r="B79">
        <v>1379.2583545591679</v>
      </c>
      <c r="C79">
        <v>-79.258354559167856</v>
      </c>
    </row>
    <row r="80" spans="1:3" x14ac:dyDescent="0.25">
      <c r="A80">
        <v>52</v>
      </c>
      <c r="B80">
        <v>1630.1647613138437</v>
      </c>
      <c r="C80">
        <v>-330.16476131384366</v>
      </c>
    </row>
    <row r="81" spans="1:3" x14ac:dyDescent="0.25">
      <c r="A81">
        <v>53</v>
      </c>
      <c r="B81">
        <v>2057.2823296037031</v>
      </c>
      <c r="C81">
        <v>-457.28232960370315</v>
      </c>
    </row>
    <row r="82" spans="1:3" x14ac:dyDescent="0.25">
      <c r="A82">
        <v>54</v>
      </c>
      <c r="B82">
        <v>1686.5088037066544</v>
      </c>
      <c r="C82">
        <v>-286.50880370665436</v>
      </c>
    </row>
    <row r="83" spans="1:3" x14ac:dyDescent="0.25">
      <c r="A83">
        <v>55</v>
      </c>
      <c r="B83">
        <v>1447.5428947088606</v>
      </c>
      <c r="C83">
        <v>-247.54289470886056</v>
      </c>
    </row>
    <row r="84" spans="1:3" x14ac:dyDescent="0.25">
      <c r="A84">
        <v>56</v>
      </c>
      <c r="B84">
        <v>1590.9052140272738</v>
      </c>
      <c r="C84">
        <v>109.09478597272619</v>
      </c>
    </row>
    <row r="85" spans="1:3" x14ac:dyDescent="0.25">
      <c r="A85">
        <v>57</v>
      </c>
      <c r="B85">
        <v>2497.5750693610566</v>
      </c>
      <c r="C85">
        <v>-1097.5750693610566</v>
      </c>
    </row>
    <row r="86" spans="1:3" x14ac:dyDescent="0.25">
      <c r="A86">
        <v>58</v>
      </c>
      <c r="B86">
        <v>1221.9837413248772</v>
      </c>
      <c r="C86">
        <v>-821.9837413248772</v>
      </c>
    </row>
    <row r="87" spans="1:3" x14ac:dyDescent="0.25">
      <c r="A87">
        <v>59</v>
      </c>
      <c r="B87">
        <v>3073.7118040159507</v>
      </c>
      <c r="C87">
        <v>-1873.7118040159507</v>
      </c>
    </row>
    <row r="88" spans="1:3" x14ac:dyDescent="0.25">
      <c r="A88">
        <v>60</v>
      </c>
      <c r="B88">
        <v>1772.5619523850048</v>
      </c>
      <c r="C88">
        <v>527.43804761499518</v>
      </c>
    </row>
    <row r="89" spans="1:3" x14ac:dyDescent="0.25">
      <c r="A89">
        <v>61</v>
      </c>
      <c r="B89">
        <v>1264.4564150768215</v>
      </c>
      <c r="C89">
        <v>-764.45641507682149</v>
      </c>
    </row>
    <row r="90" spans="1:3" x14ac:dyDescent="0.25">
      <c r="A90">
        <v>62</v>
      </c>
      <c r="B90">
        <v>1406.8748211218874</v>
      </c>
      <c r="C90">
        <v>-406.87482112188741</v>
      </c>
    </row>
    <row r="91" spans="1:3" x14ac:dyDescent="0.25">
      <c r="A91">
        <v>63</v>
      </c>
      <c r="B91">
        <v>1039.9179442999596</v>
      </c>
      <c r="C91">
        <v>-739.91794429995957</v>
      </c>
    </row>
    <row r="92" spans="1:3" x14ac:dyDescent="0.25">
      <c r="A92">
        <v>64</v>
      </c>
      <c r="B92">
        <v>1213.5013652539283</v>
      </c>
      <c r="C92">
        <v>-1043.5013652539283</v>
      </c>
    </row>
    <row r="93" spans="1:3" x14ac:dyDescent="0.25">
      <c r="A93">
        <v>65</v>
      </c>
      <c r="B93">
        <v>1378.2471908406706</v>
      </c>
      <c r="C93">
        <v>2921.7528091593294</v>
      </c>
    </row>
    <row r="94" spans="1:3" x14ac:dyDescent="0.25">
      <c r="A94">
        <v>66</v>
      </c>
      <c r="B94">
        <v>1535.5890545201116</v>
      </c>
      <c r="C94">
        <v>-535.58905452011163</v>
      </c>
    </row>
    <row r="95" spans="1:3" x14ac:dyDescent="0.25">
      <c r="A95">
        <v>67</v>
      </c>
      <c r="B95">
        <v>1128.6063912069542</v>
      </c>
      <c r="C95">
        <v>871.39360879304581</v>
      </c>
    </row>
    <row r="96" spans="1:3" x14ac:dyDescent="0.25">
      <c r="A96">
        <v>68</v>
      </c>
      <c r="B96">
        <v>1495.6536946891324</v>
      </c>
      <c r="C96">
        <v>-795.65369468913241</v>
      </c>
    </row>
    <row r="97" spans="1:3" x14ac:dyDescent="0.25">
      <c r="A97">
        <v>69</v>
      </c>
      <c r="B97">
        <v>1291.3656627087446</v>
      </c>
      <c r="C97">
        <v>-1041.3656627087446</v>
      </c>
    </row>
    <row r="98" spans="1:3" x14ac:dyDescent="0.25">
      <c r="A98">
        <v>70</v>
      </c>
      <c r="B98">
        <v>1446.3592959590071</v>
      </c>
      <c r="C98">
        <v>-1146.3592959590071</v>
      </c>
    </row>
    <row r="99" spans="1:3" x14ac:dyDescent="0.25">
      <c r="A99">
        <v>71</v>
      </c>
      <c r="B99">
        <v>1052.3135361952727</v>
      </c>
      <c r="C99">
        <v>-802.31353619527272</v>
      </c>
    </row>
    <row r="100" spans="1:3" x14ac:dyDescent="0.25">
      <c r="A100">
        <v>72</v>
      </c>
      <c r="B100">
        <v>1068.0137818156909</v>
      </c>
      <c r="C100">
        <v>-68.013781815690891</v>
      </c>
    </row>
    <row r="101" spans="1:3" x14ac:dyDescent="0.25">
      <c r="A101">
        <v>73</v>
      </c>
      <c r="B101">
        <v>1048.688289222036</v>
      </c>
      <c r="C101">
        <v>-548.68828922203602</v>
      </c>
    </row>
    <row r="102" spans="1:3" x14ac:dyDescent="0.25">
      <c r="A102">
        <v>74</v>
      </c>
      <c r="B102">
        <v>1554.09262470814</v>
      </c>
      <c r="C102">
        <v>1445.90737529186</v>
      </c>
    </row>
    <row r="103" spans="1:3" x14ac:dyDescent="0.25">
      <c r="A103">
        <v>75</v>
      </c>
      <c r="B103">
        <v>1349.6772921159795</v>
      </c>
      <c r="C103">
        <v>1400.3227078840205</v>
      </c>
    </row>
    <row r="104" spans="1:3" x14ac:dyDescent="0.25">
      <c r="A104">
        <v>76</v>
      </c>
      <c r="B104">
        <v>1162.1006694745072</v>
      </c>
      <c r="C104">
        <v>-962.10066947450719</v>
      </c>
    </row>
    <row r="105" spans="1:3" x14ac:dyDescent="0.25">
      <c r="A105">
        <v>77</v>
      </c>
      <c r="B105">
        <v>2195.3712608786914</v>
      </c>
      <c r="C105">
        <v>1204.6287391213086</v>
      </c>
    </row>
    <row r="106" spans="1:3" x14ac:dyDescent="0.25">
      <c r="A106">
        <v>78</v>
      </c>
      <c r="B106">
        <v>1661.8521208063275</v>
      </c>
      <c r="C106">
        <v>38.147879193672452</v>
      </c>
    </row>
    <row r="107" spans="1:3" x14ac:dyDescent="0.25">
      <c r="A107">
        <v>79</v>
      </c>
      <c r="B107">
        <v>1577.0243972045037</v>
      </c>
      <c r="C107">
        <v>-127.02439720450366</v>
      </c>
    </row>
    <row r="108" spans="1:3" x14ac:dyDescent="0.25">
      <c r="A108">
        <v>80</v>
      </c>
      <c r="B108">
        <v>1557.2627775429451</v>
      </c>
      <c r="C108">
        <v>1326.7372224570549</v>
      </c>
    </row>
    <row r="109" spans="1:3" x14ac:dyDescent="0.25">
      <c r="A109">
        <v>81</v>
      </c>
      <c r="B109">
        <v>1824.1562981696868</v>
      </c>
      <c r="C109">
        <v>-524.15629816968681</v>
      </c>
    </row>
    <row r="110" spans="1:3" x14ac:dyDescent="0.25">
      <c r="A110">
        <v>82</v>
      </c>
      <c r="B110">
        <v>1787.8808113600903</v>
      </c>
      <c r="C110">
        <v>-587.88081136009032</v>
      </c>
    </row>
    <row r="111" spans="1:3" x14ac:dyDescent="0.25">
      <c r="A111">
        <v>83</v>
      </c>
      <c r="B111">
        <v>1579.8457877909802</v>
      </c>
      <c r="C111">
        <v>-179.84578779098024</v>
      </c>
    </row>
    <row r="112" spans="1:3" x14ac:dyDescent="0.25">
      <c r="A112">
        <v>84</v>
      </c>
      <c r="B112">
        <v>2194.6773823154153</v>
      </c>
      <c r="C112">
        <v>1405.3226176845847</v>
      </c>
    </row>
    <row r="113" spans="1:3" x14ac:dyDescent="0.25">
      <c r="A113">
        <v>85</v>
      </c>
      <c r="B113">
        <v>1472.0807356965051</v>
      </c>
      <c r="C113">
        <v>327.91926430349486</v>
      </c>
    </row>
    <row r="114" spans="1:3" x14ac:dyDescent="0.25">
      <c r="A114">
        <v>86</v>
      </c>
      <c r="B114">
        <v>1635.5821691361932</v>
      </c>
      <c r="C114">
        <v>264.41783086380678</v>
      </c>
    </row>
    <row r="115" spans="1:3" x14ac:dyDescent="0.25">
      <c r="A115">
        <v>87</v>
      </c>
      <c r="B115">
        <v>1790.2016160196499</v>
      </c>
      <c r="C115">
        <v>209.79838398035008</v>
      </c>
    </row>
    <row r="116" spans="1:3" x14ac:dyDescent="0.25">
      <c r="A116">
        <v>88</v>
      </c>
      <c r="B116">
        <v>1549.1966604177101</v>
      </c>
      <c r="C116">
        <v>-849.19666041771006</v>
      </c>
    </row>
    <row r="117" spans="1:3" x14ac:dyDescent="0.25">
      <c r="A117">
        <v>89</v>
      </c>
      <c r="B117">
        <v>1404.3848895238823</v>
      </c>
      <c r="C117">
        <v>-1004.3848895238823</v>
      </c>
    </row>
    <row r="118" spans="1:3" x14ac:dyDescent="0.25">
      <c r="A118">
        <v>90</v>
      </c>
      <c r="B118">
        <v>2502.6164002821261</v>
      </c>
      <c r="C118">
        <v>1497.3835997178739</v>
      </c>
    </row>
    <row r="119" spans="1:3" x14ac:dyDescent="0.25">
      <c r="A119">
        <v>91</v>
      </c>
      <c r="B119">
        <v>2315.3603708887854</v>
      </c>
      <c r="C119">
        <v>2684.6396291112146</v>
      </c>
    </row>
    <row r="120" spans="1:3" x14ac:dyDescent="0.25">
      <c r="A120">
        <v>92</v>
      </c>
      <c r="B120">
        <v>1411.2001574541141</v>
      </c>
      <c r="C120">
        <v>-211.20015745411411</v>
      </c>
    </row>
    <row r="121" spans="1:3" x14ac:dyDescent="0.25">
      <c r="A121">
        <v>93</v>
      </c>
      <c r="B121">
        <v>1153.2630741072808</v>
      </c>
      <c r="C121">
        <v>-753.26307410728077</v>
      </c>
    </row>
    <row r="122" spans="1:3" x14ac:dyDescent="0.25">
      <c r="A122">
        <v>94</v>
      </c>
      <c r="B122">
        <v>1552.9279930288149</v>
      </c>
      <c r="C122">
        <v>-252.92799302881485</v>
      </c>
    </row>
    <row r="123" spans="1:3" x14ac:dyDescent="0.25">
      <c r="A123">
        <v>95</v>
      </c>
      <c r="B123">
        <v>1496.8046690419817</v>
      </c>
      <c r="C123">
        <v>-296.8046690419817</v>
      </c>
    </row>
    <row r="124" spans="1:3" x14ac:dyDescent="0.25">
      <c r="A124">
        <v>96</v>
      </c>
      <c r="B124">
        <v>1408.6050412699028</v>
      </c>
      <c r="C124">
        <v>91.394958730097187</v>
      </c>
    </row>
    <row r="125" spans="1:3" x14ac:dyDescent="0.25">
      <c r="A125">
        <v>97</v>
      </c>
      <c r="B125">
        <v>1496.516700190854</v>
      </c>
      <c r="C125">
        <v>103.48329980914605</v>
      </c>
    </row>
    <row r="126" spans="1:3" x14ac:dyDescent="0.25">
      <c r="A126">
        <v>98</v>
      </c>
      <c r="B126">
        <v>1376.140893791375</v>
      </c>
      <c r="C126">
        <v>403.85910620862501</v>
      </c>
    </row>
    <row r="127" spans="1:3" ht="14.4" thickBot="1" x14ac:dyDescent="0.3">
      <c r="A127" s="8">
        <v>99</v>
      </c>
      <c r="B127" s="8">
        <v>2058.1116101089406</v>
      </c>
      <c r="C127" s="8">
        <v>941.88838989105943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B42C-3526-4CBE-A3B6-11077258AF58}">
  <dimension ref="A1:I21"/>
  <sheetViews>
    <sheetView workbookViewId="0">
      <selection activeCell="M20" sqref="M20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0.43336542917748011</v>
      </c>
    </row>
    <row r="5" spans="1:9" x14ac:dyDescent="0.25">
      <c r="A5" t="s">
        <v>13</v>
      </c>
      <c r="B5">
        <v>0.18780559520618151</v>
      </c>
    </row>
    <row r="6" spans="1:9" x14ac:dyDescent="0.25">
      <c r="A6" t="s">
        <v>14</v>
      </c>
      <c r="B6">
        <v>0.15324413117240199</v>
      </c>
    </row>
    <row r="7" spans="1:9" x14ac:dyDescent="0.25">
      <c r="A7" t="s">
        <v>15</v>
      </c>
      <c r="B7">
        <v>978.74834493001993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4</v>
      </c>
      <c r="C12">
        <v>20821809.486566901</v>
      </c>
      <c r="D12">
        <v>5205452.3716417253</v>
      </c>
      <c r="E12">
        <v>5.4339594822321482</v>
      </c>
      <c r="F12">
        <v>5.5774358761129629E-4</v>
      </c>
    </row>
    <row r="13" spans="1:9" x14ac:dyDescent="0.25">
      <c r="A13" t="s">
        <v>19</v>
      </c>
      <c r="B13">
        <v>94</v>
      </c>
      <c r="C13">
        <v>90047142.334105819</v>
      </c>
      <c r="D13">
        <v>957948.32270325336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887.63420011970743</v>
      </c>
      <c r="C17">
        <v>195.41044052724399</v>
      </c>
      <c r="D17">
        <v>4.5424092884942553</v>
      </c>
      <c r="E17">
        <v>1.6493953695537943E-5</v>
      </c>
      <c r="F17">
        <v>499.64218966738423</v>
      </c>
      <c r="G17">
        <v>1275.6262105720307</v>
      </c>
      <c r="H17">
        <v>499.64218966738423</v>
      </c>
      <c r="I17">
        <v>1275.6262105720307</v>
      </c>
    </row>
    <row r="18" spans="1:9" x14ac:dyDescent="0.25">
      <c r="A18" t="s">
        <v>34</v>
      </c>
      <c r="B18">
        <v>15.979243478246433</v>
      </c>
      <c r="C18">
        <v>8.733285031256921</v>
      </c>
      <c r="D18">
        <v>1.8296944873613785</v>
      </c>
      <c r="E18">
        <v>7.0465402613678577E-2</v>
      </c>
      <c r="F18">
        <v>-1.3608986758169177</v>
      </c>
      <c r="G18">
        <v>33.319385632309782</v>
      </c>
      <c r="H18">
        <v>-1.3608986758169177</v>
      </c>
      <c r="I18">
        <v>33.319385632309782</v>
      </c>
    </row>
    <row r="19" spans="1:9" x14ac:dyDescent="0.25">
      <c r="A19" t="s">
        <v>39</v>
      </c>
      <c r="B19">
        <v>80.962570212654228</v>
      </c>
      <c r="C19">
        <v>30.603922202741508</v>
      </c>
      <c r="D19">
        <v>2.6454965372184085</v>
      </c>
      <c r="E19">
        <v>9.561767276729416E-3</v>
      </c>
      <c r="F19">
        <v>20.197765266049068</v>
      </c>
      <c r="G19">
        <v>141.7273751592594</v>
      </c>
      <c r="H19">
        <v>20.197765266049068</v>
      </c>
      <c r="I19">
        <v>141.7273751592594</v>
      </c>
    </row>
    <row r="20" spans="1:9" x14ac:dyDescent="0.25">
      <c r="A20" t="s">
        <v>40</v>
      </c>
      <c r="B20">
        <v>28.188460722398556</v>
      </c>
      <c r="C20">
        <v>12.374692221757996</v>
      </c>
      <c r="D20">
        <v>2.2779120657914831</v>
      </c>
      <c r="E20">
        <v>2.4997550723493443E-2</v>
      </c>
      <c r="F20">
        <v>3.618219230213704</v>
      </c>
      <c r="G20">
        <v>52.758702214583408</v>
      </c>
      <c r="H20">
        <v>3.618219230213704</v>
      </c>
      <c r="I20">
        <v>52.758702214583408</v>
      </c>
    </row>
    <row r="21" spans="1:9" ht="14.4" thickBot="1" x14ac:dyDescent="0.3">
      <c r="A21" s="8" t="s">
        <v>41</v>
      </c>
      <c r="B21" s="8">
        <v>13.678362024084796</v>
      </c>
      <c r="C21" s="8">
        <v>21.700575086302639</v>
      </c>
      <c r="D21" s="8">
        <v>0.63032255918040403</v>
      </c>
      <c r="E21" s="8">
        <v>0.53001293884898903</v>
      </c>
      <c r="F21" s="8">
        <v>-29.408638511755534</v>
      </c>
      <c r="G21" s="8">
        <v>56.76536255992513</v>
      </c>
      <c r="H21" s="8">
        <v>-29.408638511755534</v>
      </c>
      <c r="I21" s="8">
        <v>56.76536255992513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AA25-C437-4E21-AAA0-3A7E5A9B8611}">
  <dimension ref="A1:I126"/>
  <sheetViews>
    <sheetView workbookViewId="0">
      <selection activeCell="M19" sqref="M19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0.43111754584749967</v>
      </c>
    </row>
    <row r="5" spans="1:9" x14ac:dyDescent="0.25">
      <c r="A5" t="s">
        <v>13</v>
      </c>
      <c r="B5">
        <v>0.18586233833757099</v>
      </c>
    </row>
    <row r="6" spans="1:9" x14ac:dyDescent="0.25">
      <c r="A6" t="s">
        <v>14</v>
      </c>
      <c r="B6">
        <v>0.15121818252214847</v>
      </c>
    </row>
    <row r="7" spans="1:9" x14ac:dyDescent="0.25">
      <c r="A7" t="s">
        <v>15</v>
      </c>
      <c r="B7">
        <v>979.9185223741764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4</v>
      </c>
      <c r="C12">
        <v>20606362.63442573</v>
      </c>
      <c r="D12">
        <v>5151590.6586064324</v>
      </c>
      <c r="E12">
        <v>5.3648973098900221</v>
      </c>
      <c r="F12">
        <v>6.1824175444307123E-4</v>
      </c>
    </row>
    <row r="13" spans="1:9" x14ac:dyDescent="0.25">
      <c r="A13" t="s">
        <v>19</v>
      </c>
      <c r="B13">
        <v>94</v>
      </c>
      <c r="C13">
        <v>90262589.186246991</v>
      </c>
      <c r="D13">
        <v>960240.31049198925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878.10086458353521</v>
      </c>
      <c r="C17">
        <v>211.4829076062336</v>
      </c>
      <c r="D17">
        <v>4.152112690915418</v>
      </c>
      <c r="E17">
        <v>7.2425815907736676E-5</v>
      </c>
      <c r="F17">
        <v>458.19659397724888</v>
      </c>
      <c r="G17">
        <v>1298.0051351898214</v>
      </c>
      <c r="H17">
        <v>458.19659397724888</v>
      </c>
      <c r="I17">
        <v>1298.0051351898214</v>
      </c>
    </row>
    <row r="18" spans="1:9" x14ac:dyDescent="0.25">
      <c r="A18" t="s">
        <v>2</v>
      </c>
      <c r="B18">
        <v>16.798967560603614</v>
      </c>
      <c r="C18">
        <v>8.6586759618210873</v>
      </c>
      <c r="D18">
        <v>1.9401312203708414</v>
      </c>
      <c r="E18">
        <v>5.5360864011149667E-2</v>
      </c>
      <c r="F18">
        <v>-0.39303653711903408</v>
      </c>
      <c r="G18">
        <v>33.990971658326259</v>
      </c>
      <c r="H18">
        <v>-0.39303653711903408</v>
      </c>
      <c r="I18">
        <v>33.990971658326259</v>
      </c>
    </row>
    <row r="19" spans="1:9" x14ac:dyDescent="0.25">
      <c r="A19" t="s">
        <v>4</v>
      </c>
      <c r="B19">
        <v>82.031209837632815</v>
      </c>
      <c r="C19">
        <v>197.80023769065789</v>
      </c>
      <c r="D19">
        <v>0.41471744824656065</v>
      </c>
      <c r="E19">
        <v>0.67929370744224526</v>
      </c>
      <c r="F19">
        <v>-310.70579890395504</v>
      </c>
      <c r="G19">
        <v>474.76821857922062</v>
      </c>
      <c r="H19">
        <v>-310.70579890395504</v>
      </c>
      <c r="I19">
        <v>474.76821857922062</v>
      </c>
    </row>
    <row r="20" spans="1:9" x14ac:dyDescent="0.25">
      <c r="A20" t="s">
        <v>44</v>
      </c>
      <c r="B20">
        <v>29.610954095916025</v>
      </c>
      <c r="C20">
        <v>12.228193144687802</v>
      </c>
      <c r="D20">
        <v>2.421531435229225</v>
      </c>
      <c r="E20">
        <v>1.7374306733799708E-2</v>
      </c>
      <c r="F20">
        <v>5.3315899554658657</v>
      </c>
      <c r="G20">
        <v>53.890318236366184</v>
      </c>
      <c r="H20">
        <v>5.3315899554658657</v>
      </c>
      <c r="I20">
        <v>53.890318236366184</v>
      </c>
    </row>
    <row r="21" spans="1:9" ht="14.4" thickBot="1" x14ac:dyDescent="0.3">
      <c r="A21" s="8" t="s">
        <v>6</v>
      </c>
      <c r="B21" s="8">
        <v>84.344343528843524</v>
      </c>
      <c r="C21" s="8">
        <v>29.924285550428369</v>
      </c>
      <c r="D21" s="8">
        <v>2.8185917216538567</v>
      </c>
      <c r="E21" s="8">
        <v>5.8811825780113944E-3</v>
      </c>
      <c r="F21" s="8">
        <v>24.928973087357846</v>
      </c>
      <c r="G21" s="8">
        <v>143.75971397032919</v>
      </c>
      <c r="H21" s="8">
        <v>24.928973087357846</v>
      </c>
      <c r="I21" s="8">
        <v>143.75971397032919</v>
      </c>
    </row>
    <row r="25" spans="1:9" x14ac:dyDescent="0.25">
      <c r="A25" t="s">
        <v>35</v>
      </c>
    </row>
    <row r="26" spans="1:9" ht="14.4" thickBot="1" x14ac:dyDescent="0.3"/>
    <row r="27" spans="1:9" x14ac:dyDescent="0.25">
      <c r="A27" s="9" t="s">
        <v>36</v>
      </c>
      <c r="B27" s="9" t="s">
        <v>37</v>
      </c>
      <c r="C27" s="9" t="s">
        <v>38</v>
      </c>
    </row>
    <row r="28" spans="1:9" x14ac:dyDescent="0.25">
      <c r="A28">
        <v>1</v>
      </c>
      <c r="B28">
        <v>1530.8236733328747</v>
      </c>
      <c r="C28">
        <v>-30.823673332874705</v>
      </c>
    </row>
    <row r="29" spans="1:9" x14ac:dyDescent="0.25">
      <c r="A29">
        <v>2</v>
      </c>
      <c r="B29">
        <v>1270.0141544137994</v>
      </c>
      <c r="C29">
        <v>229.98584558620064</v>
      </c>
    </row>
    <row r="30" spans="1:9" x14ac:dyDescent="0.25">
      <c r="A30">
        <v>3</v>
      </c>
      <c r="B30">
        <v>1476.2877576179847</v>
      </c>
      <c r="C30">
        <v>23.712242382015347</v>
      </c>
    </row>
    <row r="31" spans="1:9" x14ac:dyDescent="0.25">
      <c r="A31">
        <v>4</v>
      </c>
      <c r="B31">
        <v>1354.3584979426428</v>
      </c>
      <c r="C31">
        <v>645.64150205735723</v>
      </c>
    </row>
    <row r="32" spans="1:9" x14ac:dyDescent="0.25">
      <c r="A32">
        <v>5</v>
      </c>
      <c r="B32">
        <v>1805.0346812001937</v>
      </c>
      <c r="C32">
        <v>1194.9653187998063</v>
      </c>
    </row>
    <row r="33" spans="1:3" x14ac:dyDescent="0.25">
      <c r="A33">
        <v>6</v>
      </c>
      <c r="B33">
        <v>3283.0746973279283</v>
      </c>
      <c r="C33">
        <v>-2483.0746973279283</v>
      </c>
    </row>
    <row r="34" spans="1:3" x14ac:dyDescent="0.25">
      <c r="A34">
        <v>7</v>
      </c>
      <c r="B34">
        <v>960.132074421168</v>
      </c>
      <c r="C34">
        <v>239.867925578832</v>
      </c>
    </row>
    <row r="35" spans="1:3" x14ac:dyDescent="0.25">
      <c r="A35">
        <v>8</v>
      </c>
      <c r="B35">
        <v>1124.1347690019129</v>
      </c>
      <c r="C35">
        <v>21.0052309980872</v>
      </c>
    </row>
    <row r="36" spans="1:3" x14ac:dyDescent="0.25">
      <c r="A36">
        <v>9</v>
      </c>
      <c r="B36">
        <v>1186.0193166107811</v>
      </c>
      <c r="C36">
        <v>213.98068338921894</v>
      </c>
    </row>
    <row r="37" spans="1:3" x14ac:dyDescent="0.25">
      <c r="A37">
        <v>10</v>
      </c>
      <c r="B37">
        <v>1442.6898224967774</v>
      </c>
      <c r="C37">
        <v>57.310177503222576</v>
      </c>
    </row>
    <row r="38" spans="1:3" x14ac:dyDescent="0.25">
      <c r="A38">
        <v>11</v>
      </c>
      <c r="B38">
        <v>1550.1929733972472</v>
      </c>
      <c r="C38">
        <v>-950.19297339724721</v>
      </c>
    </row>
    <row r="39" spans="1:3" x14ac:dyDescent="0.25">
      <c r="A39">
        <v>12</v>
      </c>
      <c r="B39">
        <v>1601.0914138126714</v>
      </c>
      <c r="C39">
        <v>-701.09141381267136</v>
      </c>
    </row>
    <row r="40" spans="1:3" x14ac:dyDescent="0.25">
      <c r="A40">
        <v>13</v>
      </c>
      <c r="B40">
        <v>1349.8699791837382</v>
      </c>
      <c r="C40">
        <v>-549.86997918373822</v>
      </c>
    </row>
    <row r="41" spans="1:3" x14ac:dyDescent="0.25">
      <c r="A41">
        <v>14</v>
      </c>
      <c r="B41">
        <v>2037.5887459575868</v>
      </c>
      <c r="C41">
        <v>-1037.5887459575868</v>
      </c>
    </row>
    <row r="42" spans="1:3" x14ac:dyDescent="0.25">
      <c r="A42">
        <v>15</v>
      </c>
      <c r="B42">
        <v>1506.7497551733395</v>
      </c>
      <c r="C42">
        <v>1493.2502448266605</v>
      </c>
    </row>
    <row r="43" spans="1:3" x14ac:dyDescent="0.25">
      <c r="A43">
        <v>16</v>
      </c>
      <c r="B43">
        <v>2254.4252693343442</v>
      </c>
      <c r="C43">
        <v>445.57473066565581</v>
      </c>
    </row>
    <row r="44" spans="1:3" x14ac:dyDescent="0.25">
      <c r="A44">
        <v>17</v>
      </c>
      <c r="B44">
        <v>3100.743101142124</v>
      </c>
      <c r="C44">
        <v>-100.74310114212403</v>
      </c>
    </row>
    <row r="45" spans="1:3" x14ac:dyDescent="0.25">
      <c r="A45">
        <v>18</v>
      </c>
      <c r="B45">
        <v>1657.438925485159</v>
      </c>
      <c r="C45">
        <v>-1057.438925485159</v>
      </c>
    </row>
    <row r="46" spans="1:3" x14ac:dyDescent="0.25">
      <c r="A46">
        <v>19</v>
      </c>
      <c r="B46">
        <v>1865.1889023053873</v>
      </c>
      <c r="C46">
        <v>534.81109769461273</v>
      </c>
    </row>
    <row r="47" spans="1:3" x14ac:dyDescent="0.25">
      <c r="A47">
        <v>20</v>
      </c>
      <c r="B47">
        <v>1819.8274978263439</v>
      </c>
      <c r="C47">
        <v>-927.82749782634392</v>
      </c>
    </row>
    <row r="48" spans="1:3" x14ac:dyDescent="0.25">
      <c r="A48">
        <v>21</v>
      </c>
      <c r="B48">
        <v>1248.3771623684656</v>
      </c>
      <c r="C48">
        <v>-898.37716236846563</v>
      </c>
    </row>
    <row r="49" spans="1:3" x14ac:dyDescent="0.25">
      <c r="A49">
        <v>22</v>
      </c>
      <c r="B49">
        <v>2058.6333168488077</v>
      </c>
      <c r="C49">
        <v>-1558.6333168488077</v>
      </c>
    </row>
    <row r="50" spans="1:3" x14ac:dyDescent="0.25">
      <c r="A50">
        <v>23</v>
      </c>
      <c r="B50">
        <v>987.71967545717814</v>
      </c>
      <c r="C50">
        <v>-637.71967545717814</v>
      </c>
    </row>
    <row r="51" spans="1:3" x14ac:dyDescent="0.25">
      <c r="A51">
        <v>24</v>
      </c>
      <c r="B51">
        <v>1387.6069273380247</v>
      </c>
      <c r="C51">
        <v>-387.60692733802466</v>
      </c>
    </row>
    <row r="52" spans="1:3" x14ac:dyDescent="0.25">
      <c r="A52">
        <v>25</v>
      </c>
      <c r="B52">
        <v>2255.2026314987361</v>
      </c>
      <c r="C52">
        <v>1244.7973685012639</v>
      </c>
    </row>
    <row r="53" spans="1:3" x14ac:dyDescent="0.25">
      <c r="A53">
        <v>26</v>
      </c>
      <c r="B53">
        <v>1369.1938375378609</v>
      </c>
      <c r="C53">
        <v>2630.8061624621391</v>
      </c>
    </row>
    <row r="54" spans="1:3" x14ac:dyDescent="0.25">
      <c r="A54">
        <v>27</v>
      </c>
      <c r="B54">
        <v>1695.023841631657</v>
      </c>
      <c r="C54">
        <v>304.97615836834302</v>
      </c>
    </row>
    <row r="55" spans="1:3" x14ac:dyDescent="0.25">
      <c r="A55">
        <v>28</v>
      </c>
      <c r="B55">
        <v>1453.5381810667045</v>
      </c>
      <c r="C55">
        <v>-1035.3981810667046</v>
      </c>
    </row>
    <row r="56" spans="1:3" x14ac:dyDescent="0.25">
      <c r="A56">
        <v>29</v>
      </c>
      <c r="B56">
        <v>1453.5381810667045</v>
      </c>
      <c r="C56">
        <v>-347.32818106670447</v>
      </c>
    </row>
    <row r="57" spans="1:3" x14ac:dyDescent="0.25">
      <c r="A57">
        <v>30</v>
      </c>
      <c r="B57">
        <v>1231.9277005336876</v>
      </c>
      <c r="C57">
        <v>768.07229946631242</v>
      </c>
    </row>
    <row r="58" spans="1:3" x14ac:dyDescent="0.25">
      <c r="A58">
        <v>31</v>
      </c>
      <c r="B58">
        <v>1847.5671308701419</v>
      </c>
      <c r="C58">
        <v>1152.4328691298581</v>
      </c>
    </row>
    <row r="59" spans="1:3" x14ac:dyDescent="0.25">
      <c r="A59">
        <v>32</v>
      </c>
      <c r="B59">
        <v>1975.3374904974403</v>
      </c>
      <c r="C59">
        <v>24.662509502559715</v>
      </c>
    </row>
    <row r="60" spans="1:3" x14ac:dyDescent="0.25">
      <c r="A60">
        <v>33</v>
      </c>
      <c r="B60">
        <v>1387.95643306385</v>
      </c>
      <c r="C60">
        <v>1112.04356693615</v>
      </c>
    </row>
    <row r="61" spans="1:3" x14ac:dyDescent="0.25">
      <c r="A61">
        <v>34</v>
      </c>
      <c r="B61">
        <v>1549.8434676714219</v>
      </c>
      <c r="C61">
        <v>-349.84346767142188</v>
      </c>
    </row>
    <row r="62" spans="1:3" x14ac:dyDescent="0.25">
      <c r="A62">
        <v>35</v>
      </c>
      <c r="B62">
        <v>1865.1889023053873</v>
      </c>
      <c r="C62">
        <v>2134.8110976946127</v>
      </c>
    </row>
    <row r="63" spans="1:3" x14ac:dyDescent="0.25">
      <c r="A63">
        <v>36</v>
      </c>
      <c r="B63">
        <v>1616.6898321880108</v>
      </c>
      <c r="C63">
        <v>-1216.6898321880108</v>
      </c>
    </row>
    <row r="64" spans="1:3" x14ac:dyDescent="0.25">
      <c r="A64">
        <v>37</v>
      </c>
      <c r="B64">
        <v>1549.4939619455963</v>
      </c>
      <c r="C64">
        <v>-549.49396194559631</v>
      </c>
    </row>
    <row r="65" spans="1:3" x14ac:dyDescent="0.25">
      <c r="A65">
        <v>38</v>
      </c>
      <c r="B65">
        <v>2813.2692106931104</v>
      </c>
      <c r="C65">
        <v>486.73078930688962</v>
      </c>
    </row>
    <row r="66" spans="1:3" x14ac:dyDescent="0.25">
      <c r="A66">
        <v>39</v>
      </c>
      <c r="B66">
        <v>1472.3007765926936</v>
      </c>
      <c r="C66">
        <v>-872.30077659269364</v>
      </c>
    </row>
    <row r="67" spans="1:3" x14ac:dyDescent="0.25">
      <c r="A67">
        <v>40</v>
      </c>
      <c r="B67">
        <v>1358.6949846937596</v>
      </c>
      <c r="C67">
        <v>341.30501530624042</v>
      </c>
    </row>
    <row r="68" spans="1:3" x14ac:dyDescent="0.25">
      <c r="A68">
        <v>41</v>
      </c>
      <c r="B68">
        <v>1384.9442879209882</v>
      </c>
      <c r="C68">
        <v>-384.94428792098824</v>
      </c>
    </row>
    <row r="69" spans="1:3" x14ac:dyDescent="0.25">
      <c r="A69">
        <v>42</v>
      </c>
      <c r="B69">
        <v>2143.5604675651875</v>
      </c>
      <c r="C69">
        <v>856.43953243481246</v>
      </c>
    </row>
    <row r="70" spans="1:3" x14ac:dyDescent="0.25">
      <c r="A70">
        <v>43</v>
      </c>
      <c r="B70">
        <v>1952.5453909770922</v>
      </c>
      <c r="C70">
        <v>-752.54539097709221</v>
      </c>
    </row>
    <row r="71" spans="1:3" x14ac:dyDescent="0.25">
      <c r="A71">
        <v>44</v>
      </c>
      <c r="B71">
        <v>2573.9804795552536</v>
      </c>
      <c r="C71">
        <v>551.01952044474638</v>
      </c>
    </row>
    <row r="72" spans="1:3" x14ac:dyDescent="0.25">
      <c r="A72">
        <v>45</v>
      </c>
      <c r="B72">
        <v>1419.9402459454973</v>
      </c>
      <c r="C72">
        <v>880.05975405450272</v>
      </c>
    </row>
    <row r="73" spans="1:3" x14ac:dyDescent="0.25">
      <c r="A73">
        <v>46</v>
      </c>
      <c r="B73">
        <v>1387.6069273380247</v>
      </c>
      <c r="C73">
        <v>212.39307266197534</v>
      </c>
    </row>
    <row r="74" spans="1:3" x14ac:dyDescent="0.25">
      <c r="A74">
        <v>47</v>
      </c>
      <c r="B74">
        <v>1618.3919191068883</v>
      </c>
      <c r="C74">
        <v>381.60808089311172</v>
      </c>
    </row>
    <row r="75" spans="1:3" x14ac:dyDescent="0.25">
      <c r="A75">
        <v>48</v>
      </c>
      <c r="B75">
        <v>1761.6086651017386</v>
      </c>
      <c r="C75">
        <v>438.39133489826145</v>
      </c>
    </row>
    <row r="76" spans="1:3" x14ac:dyDescent="0.25">
      <c r="A76">
        <v>49</v>
      </c>
      <c r="B76">
        <v>1845.9530086305822</v>
      </c>
      <c r="C76">
        <v>-445.95300863058219</v>
      </c>
    </row>
    <row r="77" spans="1:3" x14ac:dyDescent="0.25">
      <c r="A77">
        <v>50</v>
      </c>
      <c r="B77">
        <v>1949.882751560056</v>
      </c>
      <c r="C77">
        <v>50.117248439943978</v>
      </c>
    </row>
    <row r="78" spans="1:3" x14ac:dyDescent="0.25">
      <c r="A78">
        <v>51</v>
      </c>
      <c r="B78">
        <v>1385.6432993726391</v>
      </c>
      <c r="C78">
        <v>-85.643299372639149</v>
      </c>
    </row>
    <row r="79" spans="1:3" x14ac:dyDescent="0.25">
      <c r="A79">
        <v>52</v>
      </c>
      <c r="B79">
        <v>1615.8670283133692</v>
      </c>
      <c r="C79">
        <v>-315.86702831336925</v>
      </c>
    </row>
    <row r="80" spans="1:3" x14ac:dyDescent="0.25">
      <c r="A80">
        <v>53</v>
      </c>
      <c r="B80">
        <v>2100.9496671824982</v>
      </c>
      <c r="C80">
        <v>-500.94966718249816</v>
      </c>
    </row>
    <row r="81" spans="1:3" x14ac:dyDescent="0.25">
      <c r="A81">
        <v>54</v>
      </c>
      <c r="B81">
        <v>1693.9112571257106</v>
      </c>
      <c r="C81">
        <v>-293.91125712571056</v>
      </c>
    </row>
    <row r="82" spans="1:3" x14ac:dyDescent="0.25">
      <c r="A82">
        <v>55</v>
      </c>
      <c r="B82">
        <v>1483.1491351626207</v>
      </c>
      <c r="C82">
        <v>-283.14913516262072</v>
      </c>
    </row>
    <row r="83" spans="1:3" x14ac:dyDescent="0.25">
      <c r="A83">
        <v>56</v>
      </c>
      <c r="B83">
        <v>1528.8600453674894</v>
      </c>
      <c r="C83">
        <v>171.13995463251058</v>
      </c>
    </row>
    <row r="84" spans="1:3" x14ac:dyDescent="0.25">
      <c r="A84">
        <v>57</v>
      </c>
      <c r="B84">
        <v>2593.2790170657609</v>
      </c>
      <c r="C84">
        <v>-1193.2790170657609</v>
      </c>
    </row>
    <row r="85" spans="1:3" x14ac:dyDescent="0.25">
      <c r="A85">
        <v>58</v>
      </c>
      <c r="B85">
        <v>1221.2910990660689</v>
      </c>
      <c r="C85">
        <v>-821.29109906606891</v>
      </c>
    </row>
    <row r="86" spans="1:3" x14ac:dyDescent="0.25">
      <c r="A86">
        <v>59</v>
      </c>
      <c r="B86">
        <v>3210.2098800079789</v>
      </c>
      <c r="C86">
        <v>-2010.2098800079789</v>
      </c>
    </row>
    <row r="87" spans="1:3" x14ac:dyDescent="0.25">
      <c r="A87">
        <v>60</v>
      </c>
      <c r="B87">
        <v>1836.4744333791596</v>
      </c>
      <c r="C87">
        <v>463.52556662084044</v>
      </c>
    </row>
    <row r="88" spans="1:3" x14ac:dyDescent="0.25">
      <c r="A88">
        <v>61</v>
      </c>
      <c r="B88">
        <v>1298.0750535986256</v>
      </c>
      <c r="C88">
        <v>-798.07505359862557</v>
      </c>
    </row>
    <row r="89" spans="1:3" x14ac:dyDescent="0.25">
      <c r="A89">
        <v>62</v>
      </c>
      <c r="B89">
        <v>1382.0698914016436</v>
      </c>
      <c r="C89">
        <v>-382.06989140164364</v>
      </c>
    </row>
    <row r="90" spans="1:3" x14ac:dyDescent="0.25">
      <c r="A90">
        <v>63</v>
      </c>
      <c r="B90">
        <v>1056.9388987594984</v>
      </c>
      <c r="C90">
        <v>-756.93889875949844</v>
      </c>
    </row>
    <row r="91" spans="1:3" x14ac:dyDescent="0.25">
      <c r="A91">
        <v>64</v>
      </c>
      <c r="B91">
        <v>1225.6275858171855</v>
      </c>
      <c r="C91">
        <v>-1055.6275858171855</v>
      </c>
    </row>
    <row r="92" spans="1:3" x14ac:dyDescent="0.25">
      <c r="A92">
        <v>65</v>
      </c>
      <c r="B92">
        <v>1436.7392135061009</v>
      </c>
      <c r="C92">
        <v>2863.2607864938991</v>
      </c>
    </row>
    <row r="93" spans="1:3" x14ac:dyDescent="0.25">
      <c r="A93">
        <v>66</v>
      </c>
      <c r="B93">
        <v>1588.279427277359</v>
      </c>
      <c r="C93">
        <v>-588.27942727735899</v>
      </c>
    </row>
    <row r="94" spans="1:3" x14ac:dyDescent="0.25">
      <c r="A94">
        <v>67</v>
      </c>
      <c r="B94">
        <v>1143.5963759795527</v>
      </c>
      <c r="C94">
        <v>856.4036240204473</v>
      </c>
    </row>
    <row r="95" spans="1:3" x14ac:dyDescent="0.25">
      <c r="A95">
        <v>68</v>
      </c>
      <c r="B95">
        <v>1533.1965321186062</v>
      </c>
      <c r="C95">
        <v>-833.19653211860623</v>
      </c>
    </row>
    <row r="96" spans="1:3" x14ac:dyDescent="0.25">
      <c r="A96">
        <v>69</v>
      </c>
      <c r="B96">
        <v>1280.8625129837264</v>
      </c>
      <c r="C96">
        <v>-1030.8625129837264</v>
      </c>
    </row>
    <row r="97" spans="1:3" x14ac:dyDescent="0.25">
      <c r="A97">
        <v>70</v>
      </c>
      <c r="B97">
        <v>1507.9220647738066</v>
      </c>
      <c r="C97">
        <v>-1207.9220647738066</v>
      </c>
    </row>
    <row r="98" spans="1:3" x14ac:dyDescent="0.25">
      <c r="A98">
        <v>71</v>
      </c>
      <c r="B98">
        <v>1056.9388987594984</v>
      </c>
      <c r="C98">
        <v>-806.93889875949844</v>
      </c>
    </row>
    <row r="99" spans="1:3" x14ac:dyDescent="0.25">
      <c r="A99">
        <v>72</v>
      </c>
      <c r="B99">
        <v>1080.3874867624295</v>
      </c>
      <c r="C99">
        <v>-80.387486762429489</v>
      </c>
    </row>
    <row r="100" spans="1:3" x14ac:dyDescent="0.25">
      <c r="A100">
        <v>73</v>
      </c>
      <c r="B100">
        <v>1027.3279446635825</v>
      </c>
      <c r="C100">
        <v>-527.32794466358246</v>
      </c>
    </row>
    <row r="101" spans="1:3" x14ac:dyDescent="0.25">
      <c r="A101">
        <v>74</v>
      </c>
      <c r="B101">
        <v>1516.747070283828</v>
      </c>
      <c r="C101">
        <v>1483.252929716172</v>
      </c>
    </row>
    <row r="102" spans="1:3" x14ac:dyDescent="0.25">
      <c r="A102">
        <v>75</v>
      </c>
      <c r="B102">
        <v>1406.7787536843593</v>
      </c>
      <c r="C102">
        <v>1343.2212463156407</v>
      </c>
    </row>
    <row r="103" spans="1:3" x14ac:dyDescent="0.25">
      <c r="A103">
        <v>76</v>
      </c>
      <c r="B103">
        <v>1126.7974084189491</v>
      </c>
      <c r="C103">
        <v>-926.79740841894909</v>
      </c>
    </row>
    <row r="104" spans="1:3" x14ac:dyDescent="0.25">
      <c r="A104">
        <v>77</v>
      </c>
      <c r="B104">
        <v>2207.1284764747124</v>
      </c>
      <c r="C104">
        <v>1192.8715235252876</v>
      </c>
    </row>
    <row r="105" spans="1:3" x14ac:dyDescent="0.25">
      <c r="A105">
        <v>78</v>
      </c>
      <c r="B105">
        <v>1668.2872840550858</v>
      </c>
      <c r="C105">
        <v>31.71271594491418</v>
      </c>
    </row>
    <row r="106" spans="1:3" x14ac:dyDescent="0.25">
      <c r="A106">
        <v>79</v>
      </c>
      <c r="B106">
        <v>1573.4440876821409</v>
      </c>
      <c r="C106">
        <v>-123.44408768214089</v>
      </c>
    </row>
    <row r="107" spans="1:3" x14ac:dyDescent="0.25">
      <c r="A107">
        <v>80</v>
      </c>
      <c r="B107">
        <v>1565.8196313573837</v>
      </c>
      <c r="C107">
        <v>1318.1803686426163</v>
      </c>
    </row>
    <row r="108" spans="1:3" x14ac:dyDescent="0.25">
      <c r="A108">
        <v>81</v>
      </c>
      <c r="B108">
        <v>1825.0150280368994</v>
      </c>
      <c r="C108">
        <v>-525.01502803689937</v>
      </c>
    </row>
    <row r="109" spans="1:3" x14ac:dyDescent="0.25">
      <c r="A109">
        <v>82</v>
      </c>
      <c r="B109">
        <v>1755.2942670009656</v>
      </c>
      <c r="C109">
        <v>-555.29426700096565</v>
      </c>
    </row>
    <row r="110" spans="1:3" x14ac:dyDescent="0.25">
      <c r="A110">
        <v>83</v>
      </c>
      <c r="B110">
        <v>1549.3247278123558</v>
      </c>
      <c r="C110">
        <v>-149.32472781235583</v>
      </c>
    </row>
    <row r="111" spans="1:3" x14ac:dyDescent="0.25">
      <c r="A111">
        <v>84</v>
      </c>
      <c r="B111">
        <v>2168.1909791351618</v>
      </c>
      <c r="C111">
        <v>1431.8090208648382</v>
      </c>
    </row>
    <row r="112" spans="1:3" x14ac:dyDescent="0.25">
      <c r="A112">
        <v>85</v>
      </c>
      <c r="B112">
        <v>1464.1747825343232</v>
      </c>
      <c r="C112">
        <v>335.82521746567681</v>
      </c>
    </row>
    <row r="113" spans="1:3" x14ac:dyDescent="0.25">
      <c r="A113">
        <v>86</v>
      </c>
      <c r="B113">
        <v>1601.5929515462847</v>
      </c>
      <c r="C113">
        <v>298.40704845371533</v>
      </c>
    </row>
    <row r="114" spans="1:3" x14ac:dyDescent="0.25">
      <c r="A114">
        <v>87</v>
      </c>
      <c r="B114">
        <v>1840.7654784200265</v>
      </c>
      <c r="C114">
        <v>159.23452157997349</v>
      </c>
    </row>
    <row r="115" spans="1:3" x14ac:dyDescent="0.25">
      <c r="A115">
        <v>88</v>
      </c>
      <c r="B115">
        <v>1543.6356598681871</v>
      </c>
      <c r="C115">
        <v>-843.63565986818708</v>
      </c>
    </row>
    <row r="116" spans="1:3" x14ac:dyDescent="0.25">
      <c r="A116">
        <v>89</v>
      </c>
      <c r="B116">
        <v>1366.4714730263045</v>
      </c>
      <c r="C116">
        <v>-966.47147302630447</v>
      </c>
    </row>
    <row r="117" spans="1:3" x14ac:dyDescent="0.25">
      <c r="A117">
        <v>90</v>
      </c>
      <c r="B117">
        <v>2494.8863100726676</v>
      </c>
      <c r="C117">
        <v>1505.1136899273324</v>
      </c>
    </row>
    <row r="118" spans="1:3" x14ac:dyDescent="0.25">
      <c r="A118">
        <v>91</v>
      </c>
      <c r="B118">
        <v>2221.0673309002423</v>
      </c>
      <c r="C118">
        <v>2778.9326690997577</v>
      </c>
    </row>
    <row r="119" spans="1:3" x14ac:dyDescent="0.25">
      <c r="A119">
        <v>92</v>
      </c>
      <c r="B119">
        <v>1426.2403606619994</v>
      </c>
      <c r="C119">
        <v>-226.24036066199938</v>
      </c>
    </row>
    <row r="120" spans="1:3" x14ac:dyDescent="0.25">
      <c r="A120">
        <v>93</v>
      </c>
      <c r="B120">
        <v>1169.2203490501774</v>
      </c>
      <c r="C120">
        <v>-769.22034905017745</v>
      </c>
    </row>
    <row r="121" spans="1:3" x14ac:dyDescent="0.25">
      <c r="A121">
        <v>94</v>
      </c>
      <c r="B121">
        <v>1567.4934786914641</v>
      </c>
      <c r="C121">
        <v>-267.49347869146413</v>
      </c>
    </row>
    <row r="122" spans="1:3" x14ac:dyDescent="0.25">
      <c r="A122">
        <v>95</v>
      </c>
      <c r="B122">
        <v>1476.9867690696356</v>
      </c>
      <c r="C122">
        <v>-276.98676906963556</v>
      </c>
    </row>
    <row r="123" spans="1:3" x14ac:dyDescent="0.25">
      <c r="A123">
        <v>96</v>
      </c>
      <c r="B123">
        <v>1371.506971229072</v>
      </c>
      <c r="C123">
        <v>128.49302877092805</v>
      </c>
    </row>
    <row r="124" spans="1:3" x14ac:dyDescent="0.25">
      <c r="A124">
        <v>97</v>
      </c>
      <c r="B124">
        <v>1502.2612364144352</v>
      </c>
      <c r="C124">
        <v>97.738763585564811</v>
      </c>
    </row>
    <row r="125" spans="1:3" x14ac:dyDescent="0.25">
      <c r="A125">
        <v>98</v>
      </c>
      <c r="B125">
        <v>1363.1835034526639</v>
      </c>
      <c r="C125">
        <v>416.8164965473361</v>
      </c>
    </row>
    <row r="126" spans="1:3" ht="14.4" thickBot="1" x14ac:dyDescent="0.3">
      <c r="A126" s="8">
        <v>99</v>
      </c>
      <c r="B126" s="8">
        <v>2069.3750851211967</v>
      </c>
      <c r="C126" s="8">
        <v>930.62491487880334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756F-AC47-4F93-8117-30309A6815B7}">
  <dimension ref="A1:I20"/>
  <sheetViews>
    <sheetView workbookViewId="0">
      <selection activeCell="M15" sqref="M15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0.4293864475987007</v>
      </c>
    </row>
    <row r="5" spans="1:9" x14ac:dyDescent="0.25">
      <c r="A5" t="s">
        <v>13</v>
      </c>
      <c r="B5">
        <v>0.18437272138143174</v>
      </c>
    </row>
    <row r="6" spans="1:9" x14ac:dyDescent="0.25">
      <c r="A6" t="s">
        <v>14</v>
      </c>
      <c r="B6">
        <v>0.15861607047768747</v>
      </c>
    </row>
    <row r="7" spans="1:9" x14ac:dyDescent="0.25">
      <c r="A7" t="s">
        <v>15</v>
      </c>
      <c r="B7">
        <v>975.63874600337408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3</v>
      </c>
      <c r="C12">
        <v>20441210.36388427</v>
      </c>
      <c r="D12">
        <v>6813736.7879614234</v>
      </c>
      <c r="E12">
        <v>7.1582567962913739</v>
      </c>
      <c r="F12">
        <v>2.1954638653153564E-4</v>
      </c>
    </row>
    <row r="13" spans="1:9" x14ac:dyDescent="0.25">
      <c r="A13" t="s">
        <v>19</v>
      </c>
      <c r="B13">
        <v>95</v>
      </c>
      <c r="C13">
        <v>90427741.45678845</v>
      </c>
      <c r="D13">
        <v>951870.96270303638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916.42527561218287</v>
      </c>
      <c r="C17">
        <v>189.39339983925763</v>
      </c>
      <c r="D17">
        <v>4.8387392400684144</v>
      </c>
      <c r="E17">
        <v>5.0423498818345485E-6</v>
      </c>
      <c r="F17">
        <v>540.43183852397874</v>
      </c>
      <c r="G17">
        <v>1292.418712700387</v>
      </c>
      <c r="H17">
        <v>540.43183852397874</v>
      </c>
      <c r="I17">
        <v>1292.418712700387</v>
      </c>
    </row>
    <row r="18" spans="1:9" x14ac:dyDescent="0.25">
      <c r="A18" t="s">
        <v>2</v>
      </c>
      <c r="B18">
        <v>16.748927412285887</v>
      </c>
      <c r="C18">
        <v>8.620022263393663</v>
      </c>
      <c r="D18">
        <v>1.9430260039365503</v>
      </c>
      <c r="E18">
        <v>5.4973415622761736E-2</v>
      </c>
      <c r="F18">
        <v>-0.36398043635611188</v>
      </c>
      <c r="G18">
        <v>33.86183526092789</v>
      </c>
      <c r="H18">
        <v>-0.36398043635611188</v>
      </c>
      <c r="I18">
        <v>33.86183526092789</v>
      </c>
    </row>
    <row r="19" spans="1:9" x14ac:dyDescent="0.25">
      <c r="A19" t="s">
        <v>44</v>
      </c>
      <c r="B19">
        <v>29.462941463453266</v>
      </c>
      <c r="C19">
        <v>12.16960001948188</v>
      </c>
      <c r="D19">
        <v>2.4210279233735776</v>
      </c>
      <c r="E19">
        <v>1.7376326854060167E-2</v>
      </c>
      <c r="F19">
        <v>5.3032308125163432</v>
      </c>
      <c r="G19">
        <v>53.622652114390192</v>
      </c>
      <c r="H19">
        <v>5.3032308125163432</v>
      </c>
      <c r="I19">
        <v>53.622652114390192</v>
      </c>
    </row>
    <row r="20" spans="1:9" ht="14.4" thickBot="1" x14ac:dyDescent="0.3">
      <c r="A20" s="8" t="s">
        <v>6</v>
      </c>
      <c r="B20" s="8">
        <v>85.417731391767191</v>
      </c>
      <c r="C20" s="8">
        <v>29.681939247737965</v>
      </c>
      <c r="D20" s="8">
        <v>2.8777678802868922</v>
      </c>
      <c r="E20" s="8">
        <v>4.9465259117653839E-3</v>
      </c>
      <c r="F20" s="8">
        <v>26.491631714206193</v>
      </c>
      <c r="G20" s="8">
        <v>144.34383106932819</v>
      </c>
      <c r="H20" s="8">
        <v>26.491631714206193</v>
      </c>
      <c r="I20" s="8">
        <v>144.34383106932819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775A-A7C9-4E71-B5D3-9CB8374ABE49}">
  <dimension ref="A1:L21"/>
  <sheetViews>
    <sheetView workbookViewId="0">
      <selection activeCell="L4" sqref="L4"/>
    </sheetView>
  </sheetViews>
  <sheetFormatPr defaultRowHeight="13.8" x14ac:dyDescent="0.25"/>
  <sheetData>
    <row r="1" spans="1:12" x14ac:dyDescent="0.25">
      <c r="A1" t="s">
        <v>10</v>
      </c>
    </row>
    <row r="2" spans="1:12" ht="14.4" thickBot="1" x14ac:dyDescent="0.3"/>
    <row r="3" spans="1:12" x14ac:dyDescent="0.25">
      <c r="A3" s="10" t="s">
        <v>11</v>
      </c>
      <c r="B3" s="10"/>
      <c r="L3" t="s">
        <v>46</v>
      </c>
    </row>
    <row r="4" spans="1:12" x14ac:dyDescent="0.25">
      <c r="A4" t="s">
        <v>12</v>
      </c>
      <c r="B4">
        <v>0.43336542917748011</v>
      </c>
    </row>
    <row r="5" spans="1:12" x14ac:dyDescent="0.25">
      <c r="A5" t="s">
        <v>13</v>
      </c>
      <c r="B5">
        <v>0.18780559520618151</v>
      </c>
    </row>
    <row r="6" spans="1:12" x14ac:dyDescent="0.25">
      <c r="A6" t="s">
        <v>14</v>
      </c>
      <c r="B6">
        <v>0.15324413117240199</v>
      </c>
    </row>
    <row r="7" spans="1:12" x14ac:dyDescent="0.25">
      <c r="A7" t="s">
        <v>15</v>
      </c>
      <c r="B7">
        <v>978.74834493001993</v>
      </c>
    </row>
    <row r="8" spans="1:12" ht="14.4" thickBot="1" x14ac:dyDescent="0.3">
      <c r="A8" s="8" t="s">
        <v>16</v>
      </c>
      <c r="B8" s="8">
        <v>99</v>
      </c>
    </row>
    <row r="10" spans="1:12" ht="14.4" thickBot="1" x14ac:dyDescent="0.3">
      <c r="A10" t="s">
        <v>17</v>
      </c>
    </row>
    <row r="11" spans="1:12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12" x14ac:dyDescent="0.25">
      <c r="A12" t="s">
        <v>18</v>
      </c>
      <c r="B12">
        <v>4</v>
      </c>
      <c r="C12">
        <v>20821809.486566901</v>
      </c>
      <c r="D12">
        <v>5205452.3716417253</v>
      </c>
      <c r="E12">
        <v>5.4339594822321482</v>
      </c>
      <c r="F12">
        <v>5.5774358761129629E-4</v>
      </c>
    </row>
    <row r="13" spans="1:12" x14ac:dyDescent="0.25">
      <c r="A13" t="s">
        <v>19</v>
      </c>
      <c r="B13">
        <v>94</v>
      </c>
      <c r="C13">
        <v>90047142.334105819</v>
      </c>
      <c r="D13">
        <v>957948.32270325336</v>
      </c>
    </row>
    <row r="14" spans="1:12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12" ht="14.4" thickBot="1" x14ac:dyDescent="0.3"/>
    <row r="16" spans="1:12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887.63420011970743</v>
      </c>
      <c r="C17">
        <v>195.41044052724396</v>
      </c>
      <c r="D17">
        <v>4.5424092884942562</v>
      </c>
      <c r="E17">
        <v>1.6493953695537943E-5</v>
      </c>
      <c r="F17">
        <v>499.64218966738429</v>
      </c>
      <c r="G17">
        <v>1275.6262105720307</v>
      </c>
      <c r="H17">
        <v>499.64218966738429</v>
      </c>
      <c r="I17">
        <v>1275.6262105720307</v>
      </c>
    </row>
    <row r="18" spans="1:9" x14ac:dyDescent="0.25">
      <c r="A18" t="s">
        <v>2</v>
      </c>
      <c r="B18">
        <v>15.979243478246433</v>
      </c>
      <c r="C18">
        <v>8.733285031256921</v>
      </c>
      <c r="D18">
        <v>1.8296944873613785</v>
      </c>
      <c r="E18">
        <v>7.0465402613678577E-2</v>
      </c>
      <c r="F18">
        <v>-1.3608986758169177</v>
      </c>
      <c r="G18">
        <v>33.319385632309782</v>
      </c>
      <c r="H18">
        <v>-1.3608986758169177</v>
      </c>
      <c r="I18">
        <v>33.319385632309782</v>
      </c>
    </row>
    <row r="19" spans="1:9" x14ac:dyDescent="0.25">
      <c r="A19" t="s">
        <v>44</v>
      </c>
      <c r="B19">
        <v>28.188460722398556</v>
      </c>
      <c r="C19">
        <v>12.374692221757996</v>
      </c>
      <c r="D19">
        <v>2.2779120657914831</v>
      </c>
      <c r="E19">
        <v>2.4997550723493443E-2</v>
      </c>
      <c r="F19">
        <v>3.618219230213704</v>
      </c>
      <c r="G19">
        <v>52.758702214583408</v>
      </c>
      <c r="H19">
        <v>3.618219230213704</v>
      </c>
      <c r="I19">
        <v>52.758702214583408</v>
      </c>
    </row>
    <row r="20" spans="1:9" x14ac:dyDescent="0.25">
      <c r="A20" t="s">
        <v>6</v>
      </c>
      <c r="B20">
        <v>80.962570212654228</v>
      </c>
      <c r="C20">
        <v>30.603922202741508</v>
      </c>
      <c r="D20">
        <v>2.6454965372184085</v>
      </c>
      <c r="E20">
        <v>9.561767276729416E-3</v>
      </c>
      <c r="F20">
        <v>20.197765266049068</v>
      </c>
      <c r="G20">
        <v>141.7273751592594</v>
      </c>
      <c r="H20">
        <v>20.197765266049068</v>
      </c>
      <c r="I20">
        <v>141.7273751592594</v>
      </c>
    </row>
    <row r="21" spans="1:9" ht="14.4" thickBot="1" x14ac:dyDescent="0.3">
      <c r="A21" s="8" t="s">
        <v>7</v>
      </c>
      <c r="B21" s="8">
        <v>13.678362024084796</v>
      </c>
      <c r="C21" s="8">
        <v>21.700575086302639</v>
      </c>
      <c r="D21" s="8">
        <v>0.63032255918040403</v>
      </c>
      <c r="E21" s="8">
        <v>0.53001293884898903</v>
      </c>
      <c r="F21" s="8">
        <v>-29.408638511755534</v>
      </c>
      <c r="G21" s="8">
        <v>56.76536255992513</v>
      </c>
      <c r="H21" s="8">
        <v>-29.408638511755534</v>
      </c>
      <c r="I21" s="8">
        <v>56.76536255992513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387B-15C3-4E87-B2CE-0C689E5C208B}">
  <dimension ref="A1:I21"/>
  <sheetViews>
    <sheetView workbookViewId="0">
      <selection activeCell="M16" sqref="M16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0.43111754584749967</v>
      </c>
    </row>
    <row r="5" spans="1:9" x14ac:dyDescent="0.25">
      <c r="A5" t="s">
        <v>13</v>
      </c>
      <c r="B5">
        <v>0.18586233833757099</v>
      </c>
    </row>
    <row r="6" spans="1:9" x14ac:dyDescent="0.25">
      <c r="A6" t="s">
        <v>14</v>
      </c>
      <c r="B6">
        <v>0.15121818252214847</v>
      </c>
    </row>
    <row r="7" spans="1:9" x14ac:dyDescent="0.25">
      <c r="A7" t="s">
        <v>15</v>
      </c>
      <c r="B7">
        <v>979.9185223741764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4</v>
      </c>
      <c r="C12">
        <v>20606362.63442573</v>
      </c>
      <c r="D12">
        <v>5151590.6586064324</v>
      </c>
      <c r="E12">
        <v>5.3648973098900221</v>
      </c>
      <c r="F12">
        <v>6.1824175444307123E-4</v>
      </c>
    </row>
    <row r="13" spans="1:9" x14ac:dyDescent="0.25">
      <c r="A13" t="s">
        <v>19</v>
      </c>
      <c r="B13">
        <v>94</v>
      </c>
      <c r="C13">
        <v>90262589.186246991</v>
      </c>
      <c r="D13">
        <v>960240.31049198925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878.10086458353521</v>
      </c>
      <c r="C17">
        <v>211.4829076062336</v>
      </c>
      <c r="D17">
        <v>4.152112690915418</v>
      </c>
      <c r="E17">
        <v>7.2425815907736676E-5</v>
      </c>
      <c r="F17">
        <v>458.19659397724888</v>
      </c>
      <c r="G17">
        <v>1298.0051351898214</v>
      </c>
      <c r="H17">
        <v>458.19659397724888</v>
      </c>
      <c r="I17">
        <v>1298.0051351898214</v>
      </c>
    </row>
    <row r="18" spans="1:9" x14ac:dyDescent="0.25">
      <c r="A18" t="s">
        <v>2</v>
      </c>
      <c r="B18">
        <v>16.798967560603614</v>
      </c>
      <c r="C18">
        <v>8.6586759618210873</v>
      </c>
      <c r="D18">
        <v>1.9401312203708414</v>
      </c>
      <c r="E18">
        <v>5.5360864011149667E-2</v>
      </c>
      <c r="F18">
        <v>-0.39303653711903408</v>
      </c>
      <c r="G18">
        <v>33.990971658326259</v>
      </c>
      <c r="H18">
        <v>-0.39303653711903408</v>
      </c>
      <c r="I18">
        <v>33.990971658326259</v>
      </c>
    </row>
    <row r="19" spans="1:9" x14ac:dyDescent="0.25">
      <c r="A19" t="s">
        <v>44</v>
      </c>
      <c r="B19">
        <v>29.610954095916025</v>
      </c>
      <c r="C19">
        <v>12.228193144687802</v>
      </c>
      <c r="D19">
        <v>2.421531435229225</v>
      </c>
      <c r="E19">
        <v>1.7374306733799708E-2</v>
      </c>
      <c r="F19">
        <v>5.3315899554658657</v>
      </c>
      <c r="G19">
        <v>53.890318236366184</v>
      </c>
      <c r="H19">
        <v>5.3315899554658657</v>
      </c>
      <c r="I19">
        <v>53.890318236366184</v>
      </c>
    </row>
    <row r="20" spans="1:9" x14ac:dyDescent="0.25">
      <c r="A20" t="s">
        <v>6</v>
      </c>
      <c r="B20">
        <v>84.344343528843524</v>
      </c>
      <c r="C20">
        <v>29.924285550428369</v>
      </c>
      <c r="D20">
        <v>2.8185917216538567</v>
      </c>
      <c r="E20">
        <v>5.8811825780113944E-3</v>
      </c>
      <c r="F20">
        <v>24.928973087357846</v>
      </c>
      <c r="G20">
        <v>143.75971397032919</v>
      </c>
      <c r="H20">
        <v>24.928973087357846</v>
      </c>
      <c r="I20">
        <v>143.75971397032919</v>
      </c>
    </row>
    <row r="21" spans="1:9" ht="14.4" thickBot="1" x14ac:dyDescent="0.3">
      <c r="A21" s="8" t="s">
        <v>4</v>
      </c>
      <c r="B21" s="8">
        <v>82.031209837632815</v>
      </c>
      <c r="C21" s="8">
        <v>197.80023769065789</v>
      </c>
      <c r="D21" s="8">
        <v>0.41471744824656065</v>
      </c>
      <c r="E21" s="8">
        <v>0.67929370744224526</v>
      </c>
      <c r="F21" s="8">
        <v>-310.70579890395504</v>
      </c>
      <c r="G21" s="8">
        <v>474.76821857922062</v>
      </c>
      <c r="H21" s="8">
        <v>-310.70579890395504</v>
      </c>
      <c r="I21" s="8">
        <v>474.76821857922062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A2CD-DE62-4DA1-A226-5CD146592C35}">
  <dimension ref="A1:I22"/>
  <sheetViews>
    <sheetView workbookViewId="0">
      <selection activeCell="D25" sqref="D25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0.44981387354811919</v>
      </c>
    </row>
    <row r="5" spans="1:9" x14ac:dyDescent="0.25">
      <c r="A5" t="s">
        <v>13</v>
      </c>
      <c r="B5">
        <v>0.20233252083636338</v>
      </c>
    </row>
    <row r="6" spans="1:9" x14ac:dyDescent="0.25">
      <c r="A6" t="s">
        <v>14</v>
      </c>
      <c r="B6">
        <v>0.15944717249423238</v>
      </c>
    </row>
    <row r="7" spans="1:9" x14ac:dyDescent="0.25">
      <c r="A7" t="s">
        <v>15</v>
      </c>
      <c r="B7">
        <v>975.15676884862864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5</v>
      </c>
      <c r="C12">
        <v>22432394.504362032</v>
      </c>
      <c r="D12">
        <v>4486478.9008724065</v>
      </c>
      <c r="E12">
        <v>4.717987113505381</v>
      </c>
      <c r="F12">
        <v>6.9416542759855558E-4</v>
      </c>
    </row>
    <row r="13" spans="1:9" x14ac:dyDescent="0.25">
      <c r="A13" t="s">
        <v>19</v>
      </c>
      <c r="B13">
        <v>93</v>
      </c>
      <c r="C13">
        <v>88436557.316310689</v>
      </c>
      <c r="D13">
        <v>950930.72383129771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996.49077769634584</v>
      </c>
      <c r="C17">
        <v>211.90070197141472</v>
      </c>
      <c r="D17">
        <v>4.7026308474937091</v>
      </c>
      <c r="E17">
        <v>8.8948098964152031E-6</v>
      </c>
      <c r="F17">
        <v>575.69797926035722</v>
      </c>
      <c r="G17">
        <v>1417.2835761323345</v>
      </c>
      <c r="H17">
        <v>575.69797926035722</v>
      </c>
      <c r="I17">
        <v>1417.2835761323345</v>
      </c>
    </row>
    <row r="18" spans="1:9" x14ac:dyDescent="0.25">
      <c r="A18" t="s">
        <v>34</v>
      </c>
      <c r="B18">
        <v>15.281659023086448</v>
      </c>
      <c r="C18">
        <v>8.7177321084352606</v>
      </c>
      <c r="D18">
        <v>1.752939736276129</v>
      </c>
      <c r="E18">
        <v>8.2907667284309719E-2</v>
      </c>
      <c r="F18">
        <v>-2.0300292148251167</v>
      </c>
      <c r="G18">
        <v>32.593347260998016</v>
      </c>
      <c r="H18">
        <v>-2.0300292148251167</v>
      </c>
      <c r="I18">
        <v>32.593347260998016</v>
      </c>
    </row>
    <row r="19" spans="1:9" x14ac:dyDescent="0.25">
      <c r="A19" t="s">
        <v>39</v>
      </c>
      <c r="B19">
        <v>76.449951080361686</v>
      </c>
      <c r="C19">
        <v>30.688142905062374</v>
      </c>
      <c r="D19">
        <v>2.4911885778448442</v>
      </c>
      <c r="E19">
        <v>1.4504421177405774E-2</v>
      </c>
      <c r="F19">
        <v>15.50938122058497</v>
      </c>
      <c r="G19">
        <v>137.3905209401384</v>
      </c>
      <c r="H19">
        <v>15.50938122058497</v>
      </c>
      <c r="I19">
        <v>137.3905209401384</v>
      </c>
    </row>
    <row r="20" spans="1:9" x14ac:dyDescent="0.25">
      <c r="A20" t="s">
        <v>40</v>
      </c>
      <c r="B20">
        <v>27.556029395464588</v>
      </c>
      <c r="C20">
        <v>12.338855708524031</v>
      </c>
      <c r="D20">
        <v>2.2332726831733756</v>
      </c>
      <c r="E20">
        <v>2.7929235491959935E-2</v>
      </c>
      <c r="F20">
        <v>3.0535073425262702</v>
      </c>
      <c r="G20">
        <v>52.058551448402909</v>
      </c>
      <c r="H20">
        <v>3.0535073425262702</v>
      </c>
      <c r="I20">
        <v>52.058551448402909</v>
      </c>
    </row>
    <row r="21" spans="1:9" x14ac:dyDescent="0.25">
      <c r="A21" t="s">
        <v>41</v>
      </c>
      <c r="B21">
        <v>13.528797365766913</v>
      </c>
      <c r="C21">
        <v>21.621248949899361</v>
      </c>
      <c r="D21">
        <v>0.62571766307838028</v>
      </c>
      <c r="E21">
        <v>0.53303272655833789</v>
      </c>
      <c r="F21">
        <v>-29.406718027365926</v>
      </c>
      <c r="G21">
        <v>56.464312758899752</v>
      </c>
      <c r="H21">
        <v>-29.406718027365926</v>
      </c>
      <c r="I21">
        <v>56.464312758899752</v>
      </c>
    </row>
    <row r="22" spans="1:9" ht="14.4" thickBot="1" x14ac:dyDescent="0.3">
      <c r="A22" s="8" t="s">
        <v>42</v>
      </c>
      <c r="B22" s="8">
        <v>-19.36201006402208</v>
      </c>
      <c r="C22" s="8">
        <v>14.877606019728715</v>
      </c>
      <c r="D22" s="8">
        <v>-1.3014197336820683</v>
      </c>
      <c r="E22" s="8">
        <v>0.19632960700073956</v>
      </c>
      <c r="F22" s="8">
        <v>-48.905987091121681</v>
      </c>
      <c r="G22" s="8">
        <v>10.181966963077521</v>
      </c>
      <c r="H22" s="8">
        <v>-48.905987091121681</v>
      </c>
      <c r="I22" s="8">
        <v>10.181966963077521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492-456B-4540-8929-49360CE63F0A}">
  <dimension ref="A1:T102"/>
  <sheetViews>
    <sheetView workbookViewId="0">
      <selection activeCell="I2" sqref="I2:N8"/>
    </sheetView>
  </sheetViews>
  <sheetFormatPr defaultRowHeight="13.8" x14ac:dyDescent="0.25"/>
  <cols>
    <col min="1" max="1" width="11.109375" bestFit="1" customWidth="1"/>
    <col min="4" max="4" width="15.5546875" customWidth="1"/>
    <col min="5" max="5" width="13.44140625" bestFit="1" customWidth="1"/>
    <col min="8" max="8" width="11.33203125" customWidth="1"/>
    <col min="9" max="9" width="12.88671875" customWidth="1"/>
    <col min="10" max="14" width="11.33203125" customWidth="1"/>
    <col min="18" max="18" width="13.44140625" bestFit="1" customWidth="1"/>
  </cols>
  <sheetData>
    <row r="1" spans="1:20" ht="27.6" x14ac:dyDescent="0.25">
      <c r="A1" s="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4</v>
      </c>
      <c r="P1" t="s">
        <v>2</v>
      </c>
      <c r="Q1" t="s">
        <v>6</v>
      </c>
      <c r="R1" t="s">
        <v>5</v>
      </c>
      <c r="S1" t="s">
        <v>7</v>
      </c>
      <c r="T1" t="s">
        <v>1</v>
      </c>
    </row>
    <row r="2" spans="1:20" x14ac:dyDescent="0.25">
      <c r="A2" s="3">
        <v>1500</v>
      </c>
      <c r="B2" s="2">
        <v>1.1000000000000001</v>
      </c>
      <c r="C2" s="4">
        <v>20</v>
      </c>
      <c r="D2" s="4">
        <f>IF(H2="Dorm",0,1)</f>
        <v>0</v>
      </c>
      <c r="E2" s="2">
        <v>5</v>
      </c>
      <c r="F2" s="2">
        <v>2</v>
      </c>
      <c r="G2" s="2">
        <v>2</v>
      </c>
      <c r="H2" s="2" t="s">
        <v>8</v>
      </c>
      <c r="I2" s="14" t="s">
        <v>47</v>
      </c>
      <c r="J2" s="2"/>
      <c r="K2" s="2"/>
      <c r="L2" s="2"/>
      <c r="M2" s="2"/>
      <c r="N2" s="2"/>
      <c r="P2" s="4">
        <v>20</v>
      </c>
      <c r="Q2" s="2">
        <v>2</v>
      </c>
      <c r="R2" s="2">
        <v>5</v>
      </c>
      <c r="S2" s="2">
        <v>2</v>
      </c>
      <c r="T2" s="2">
        <v>1.1000000000000001</v>
      </c>
    </row>
    <row r="3" spans="1:20" x14ac:dyDescent="0.25">
      <c r="A3" s="3">
        <v>1500</v>
      </c>
      <c r="B3" s="2">
        <v>0.6</v>
      </c>
      <c r="C3" s="4">
        <v>8</v>
      </c>
      <c r="D3" s="4">
        <f t="shared" ref="D3:D66" si="0">IF(H3="Dorm",0,1)</f>
        <v>0</v>
      </c>
      <c r="E3" s="2">
        <v>3</v>
      </c>
      <c r="F3" s="2">
        <v>2</v>
      </c>
      <c r="G3" s="2">
        <v>1</v>
      </c>
      <c r="H3" s="2" t="s">
        <v>8</v>
      </c>
      <c r="I3" s="11"/>
      <c r="J3" s="12" t="s">
        <v>1</v>
      </c>
      <c r="K3" s="12" t="s">
        <v>2</v>
      </c>
      <c r="L3" s="12" t="s">
        <v>5</v>
      </c>
      <c r="M3" s="12" t="s">
        <v>6</v>
      </c>
      <c r="N3" s="12" t="s">
        <v>7</v>
      </c>
      <c r="P3" s="4">
        <v>8</v>
      </c>
      <c r="Q3" s="2">
        <v>2</v>
      </c>
      <c r="R3" s="2">
        <v>3</v>
      </c>
      <c r="S3" s="2">
        <v>1</v>
      </c>
      <c r="T3" s="2">
        <v>0.6</v>
      </c>
    </row>
    <row r="4" spans="1:20" x14ac:dyDescent="0.25">
      <c r="A4" s="3">
        <v>1500</v>
      </c>
      <c r="B4" s="2">
        <v>0.8</v>
      </c>
      <c r="C4" s="4">
        <v>12</v>
      </c>
      <c r="D4" s="4">
        <f t="shared" si="0"/>
        <v>0</v>
      </c>
      <c r="E4" s="2">
        <v>2</v>
      </c>
      <c r="F4" s="2">
        <v>4</v>
      </c>
      <c r="G4" s="2">
        <v>3</v>
      </c>
      <c r="H4" s="2" t="s">
        <v>8</v>
      </c>
      <c r="I4" s="12" t="s">
        <v>1</v>
      </c>
      <c r="J4" s="11">
        <v>1</v>
      </c>
      <c r="K4" s="13"/>
      <c r="L4" s="13"/>
      <c r="M4" s="13"/>
      <c r="N4" s="13"/>
      <c r="P4" s="4">
        <v>12</v>
      </c>
      <c r="Q4" s="2">
        <v>4</v>
      </c>
      <c r="R4" s="2">
        <v>2</v>
      </c>
      <c r="S4" s="2">
        <v>3</v>
      </c>
      <c r="T4" s="2">
        <v>0.8</v>
      </c>
    </row>
    <row r="5" spans="1:20" x14ac:dyDescent="0.25">
      <c r="A5" s="3">
        <v>2000</v>
      </c>
      <c r="B5" s="2">
        <v>1</v>
      </c>
      <c r="C5" s="4">
        <v>8</v>
      </c>
      <c r="D5" s="4">
        <f t="shared" si="0"/>
        <v>0</v>
      </c>
      <c r="E5" s="2">
        <v>3</v>
      </c>
      <c r="F5" s="2">
        <v>3</v>
      </c>
      <c r="G5" s="2">
        <v>2</v>
      </c>
      <c r="H5" s="2" t="s">
        <v>8</v>
      </c>
      <c r="I5" s="12" t="s">
        <v>2</v>
      </c>
      <c r="J5" s="11">
        <f>CORREL(B2:B100,C2:C100)</f>
        <v>-8.2880369217160299E-2</v>
      </c>
      <c r="K5" s="11">
        <v>1</v>
      </c>
      <c r="L5" s="13"/>
      <c r="M5" s="13"/>
      <c r="N5" s="13"/>
      <c r="P5" s="4">
        <v>8</v>
      </c>
      <c r="Q5" s="2">
        <v>3</v>
      </c>
      <c r="R5" s="2">
        <v>3</v>
      </c>
      <c r="S5" s="2">
        <v>2</v>
      </c>
      <c r="T5" s="2">
        <v>1</v>
      </c>
    </row>
    <row r="6" spans="1:20" x14ac:dyDescent="0.25">
      <c r="A6" s="3">
        <v>3000</v>
      </c>
      <c r="B6" s="2">
        <v>20</v>
      </c>
      <c r="C6" s="4">
        <v>5</v>
      </c>
      <c r="D6" s="4">
        <f t="shared" si="0"/>
        <v>1</v>
      </c>
      <c r="E6" s="2">
        <v>20</v>
      </c>
      <c r="F6" s="2">
        <v>2</v>
      </c>
      <c r="G6" s="2">
        <v>5</v>
      </c>
      <c r="H6" s="2" t="s">
        <v>3</v>
      </c>
      <c r="I6" s="12" t="s">
        <v>5</v>
      </c>
      <c r="J6" s="11">
        <f>CORREL(B2:B100,E2:E100)</f>
        <v>-5.3580337283659553E-2</v>
      </c>
      <c r="K6" s="11">
        <f>CORREL(E2:E100,C2:C100)</f>
        <v>0.13176106783002675</v>
      </c>
      <c r="L6" s="11">
        <v>1</v>
      </c>
      <c r="M6" s="13"/>
      <c r="N6" s="13"/>
      <c r="P6" s="4">
        <v>5</v>
      </c>
      <c r="Q6" s="2">
        <v>2</v>
      </c>
      <c r="R6" s="2">
        <v>20</v>
      </c>
      <c r="S6" s="2">
        <v>5</v>
      </c>
      <c r="T6" s="2">
        <v>20</v>
      </c>
    </row>
    <row r="7" spans="1:20" x14ac:dyDescent="0.25">
      <c r="A7" s="3">
        <v>800</v>
      </c>
      <c r="B7" s="2">
        <v>6</v>
      </c>
      <c r="C7" s="4">
        <v>15</v>
      </c>
      <c r="D7" s="4">
        <f t="shared" si="0"/>
        <v>1</v>
      </c>
      <c r="E7" s="2">
        <v>50</v>
      </c>
      <c r="F7" s="2">
        <v>7</v>
      </c>
      <c r="G7" s="2">
        <v>7</v>
      </c>
      <c r="H7" s="2" t="s">
        <v>3</v>
      </c>
      <c r="I7" s="12" t="s">
        <v>6</v>
      </c>
      <c r="J7" s="11">
        <f>CORREL(B2:B100,F2:F100)</f>
        <v>-0.12693764885180372</v>
      </c>
      <c r="K7" s="11">
        <f>CORREL(C2:C100,F2:F100)</f>
        <v>0.12125916152167121</v>
      </c>
      <c r="L7" s="11">
        <f>CORREL(E2:E100,F2:F100)</f>
        <v>3.831567462579321E-2</v>
      </c>
      <c r="M7" s="11">
        <v>1</v>
      </c>
      <c r="N7" s="13"/>
      <c r="P7" s="4">
        <v>15</v>
      </c>
      <c r="Q7" s="2">
        <v>7</v>
      </c>
      <c r="R7" s="2">
        <v>50</v>
      </c>
      <c r="S7" s="2">
        <v>7</v>
      </c>
      <c r="T7" s="2">
        <v>6</v>
      </c>
    </row>
    <row r="8" spans="1:20" x14ac:dyDescent="0.25">
      <c r="A8" s="3">
        <v>1200</v>
      </c>
      <c r="B8" s="2">
        <v>2.5</v>
      </c>
      <c r="C8" s="4">
        <v>0</v>
      </c>
      <c r="D8" s="4">
        <f t="shared" si="0"/>
        <v>1</v>
      </c>
      <c r="E8" s="2">
        <v>0</v>
      </c>
      <c r="F8" s="2">
        <v>0</v>
      </c>
      <c r="G8" s="2">
        <v>1</v>
      </c>
      <c r="H8" s="2" t="s">
        <v>3</v>
      </c>
      <c r="I8" s="12" t="s">
        <v>7</v>
      </c>
      <c r="J8" s="11">
        <f>CORREL(B2:B100,G2:G100)</f>
        <v>-5.3269654972718211E-2</v>
      </c>
      <c r="K8" s="11">
        <f>CORREL(G2:G100,C2:C100)</f>
        <v>0.18347228817068179</v>
      </c>
      <c r="L8" s="11">
        <f>CORREL(G2:G100,E2:E100)</f>
        <v>0.18415087476046729</v>
      </c>
      <c r="M8" s="11">
        <f>CORREL(F2:F100,G2:G100)</f>
        <v>0.24812670148611077</v>
      </c>
      <c r="N8" s="11">
        <v>1</v>
      </c>
      <c r="P8" s="4">
        <v>0</v>
      </c>
      <c r="Q8" s="2">
        <v>0</v>
      </c>
      <c r="R8" s="2">
        <v>0</v>
      </c>
      <c r="S8" s="2">
        <v>1</v>
      </c>
      <c r="T8" s="2">
        <v>2.5</v>
      </c>
    </row>
    <row r="9" spans="1:20" x14ac:dyDescent="0.25">
      <c r="A9" s="3">
        <v>1145.1400000000001</v>
      </c>
      <c r="B9" s="2">
        <v>19.190000000000001</v>
      </c>
      <c r="C9" s="4">
        <v>8</v>
      </c>
      <c r="D9" s="4">
        <f t="shared" si="0"/>
        <v>1</v>
      </c>
      <c r="E9" s="2">
        <v>1</v>
      </c>
      <c r="F9" s="2">
        <v>0</v>
      </c>
      <c r="G9" s="2">
        <v>11</v>
      </c>
      <c r="H9" s="2" t="s">
        <v>3</v>
      </c>
      <c r="J9" s="2"/>
      <c r="K9" s="2"/>
      <c r="L9" s="2"/>
      <c r="M9" s="2"/>
      <c r="N9" s="2"/>
      <c r="P9" s="4">
        <v>8</v>
      </c>
      <c r="Q9" s="2">
        <v>0</v>
      </c>
      <c r="R9" s="2">
        <v>1</v>
      </c>
      <c r="S9" s="2">
        <v>11</v>
      </c>
      <c r="T9" s="2">
        <v>19.190000000000001</v>
      </c>
    </row>
    <row r="10" spans="1:20" x14ac:dyDescent="0.25">
      <c r="A10" s="3">
        <v>1400</v>
      </c>
      <c r="B10" s="2">
        <v>0.5</v>
      </c>
      <c r="C10" s="4">
        <v>3</v>
      </c>
      <c r="D10" s="4">
        <f t="shared" si="0"/>
        <v>0</v>
      </c>
      <c r="E10" s="2">
        <v>3</v>
      </c>
      <c r="F10" s="2">
        <v>2</v>
      </c>
      <c r="G10" s="2">
        <v>0</v>
      </c>
      <c r="H10" s="2" t="s">
        <v>8</v>
      </c>
      <c r="I10" s="2"/>
      <c r="J10" s="2"/>
      <c r="K10" s="2"/>
      <c r="L10" s="2"/>
      <c r="M10" s="2"/>
      <c r="N10" s="2"/>
      <c r="P10" s="4">
        <v>3</v>
      </c>
      <c r="Q10" s="2">
        <v>2</v>
      </c>
      <c r="R10" s="2">
        <v>3</v>
      </c>
      <c r="S10" s="2">
        <v>0</v>
      </c>
      <c r="T10" s="2">
        <v>0.5</v>
      </c>
    </row>
    <row r="11" spans="1:20" x14ac:dyDescent="0.25">
      <c r="A11" s="3">
        <v>1500</v>
      </c>
      <c r="B11" s="2">
        <v>0.5</v>
      </c>
      <c r="C11" s="4">
        <v>10</v>
      </c>
      <c r="D11" s="4">
        <f t="shared" si="0"/>
        <v>0</v>
      </c>
      <c r="E11" s="2">
        <v>2</v>
      </c>
      <c r="F11" s="2">
        <v>4</v>
      </c>
      <c r="G11" s="2">
        <v>4</v>
      </c>
      <c r="H11" s="2" t="s">
        <v>8</v>
      </c>
      <c r="I11" s="2"/>
      <c r="J11" s="2"/>
      <c r="K11" s="2"/>
      <c r="L11" s="2"/>
      <c r="M11" s="2"/>
      <c r="N11" s="2"/>
      <c r="P11" s="4">
        <v>10</v>
      </c>
      <c r="Q11" s="2">
        <v>4</v>
      </c>
      <c r="R11" s="2">
        <v>2</v>
      </c>
      <c r="S11" s="2">
        <v>4</v>
      </c>
      <c r="T11" s="2">
        <v>0.5</v>
      </c>
    </row>
    <row r="12" spans="1:20" x14ac:dyDescent="0.25">
      <c r="A12" s="3">
        <v>600</v>
      </c>
      <c r="B12" s="2">
        <v>0.5</v>
      </c>
      <c r="C12" s="4">
        <v>5</v>
      </c>
      <c r="D12" s="4">
        <f t="shared" si="0"/>
        <v>1</v>
      </c>
      <c r="E12" s="2">
        <v>0</v>
      </c>
      <c r="F12" s="2">
        <v>6</v>
      </c>
      <c r="G12" s="2">
        <v>8</v>
      </c>
      <c r="H12" s="2" t="s">
        <v>3</v>
      </c>
      <c r="I12" s="2"/>
      <c r="J12" s="2"/>
      <c r="K12" s="2"/>
      <c r="L12" s="2"/>
      <c r="M12" s="2"/>
      <c r="N12" s="2"/>
      <c r="P12" s="4">
        <v>5</v>
      </c>
      <c r="Q12" s="2">
        <v>6</v>
      </c>
      <c r="R12" s="2">
        <v>0</v>
      </c>
      <c r="S12" s="2">
        <v>8</v>
      </c>
      <c r="T12" s="2">
        <v>0.5</v>
      </c>
    </row>
    <row r="13" spans="1:20" x14ac:dyDescent="0.25">
      <c r="A13" s="3">
        <v>900</v>
      </c>
      <c r="B13" s="2">
        <v>0.5</v>
      </c>
      <c r="C13" s="4">
        <v>6</v>
      </c>
      <c r="D13" s="4">
        <f t="shared" si="0"/>
        <v>1</v>
      </c>
      <c r="E13" s="2">
        <v>4</v>
      </c>
      <c r="F13" s="2">
        <v>5</v>
      </c>
      <c r="G13" s="2">
        <v>5</v>
      </c>
      <c r="H13" s="2" t="s">
        <v>3</v>
      </c>
      <c r="I13" s="2"/>
      <c r="J13" s="2"/>
      <c r="K13" s="2"/>
      <c r="L13" s="2"/>
      <c r="M13" s="2"/>
      <c r="N13" s="2"/>
      <c r="P13" s="4">
        <v>6</v>
      </c>
      <c r="Q13" s="2">
        <v>5</v>
      </c>
      <c r="R13" s="2">
        <v>4</v>
      </c>
      <c r="S13" s="2">
        <v>5</v>
      </c>
      <c r="T13" s="2">
        <v>0.5</v>
      </c>
    </row>
    <row r="14" spans="1:20" x14ac:dyDescent="0.25">
      <c r="A14" s="3">
        <v>800</v>
      </c>
      <c r="B14" s="2">
        <v>0.8</v>
      </c>
      <c r="C14" s="4">
        <v>8</v>
      </c>
      <c r="D14" s="4">
        <f t="shared" si="0"/>
        <v>0</v>
      </c>
      <c r="E14" s="2">
        <v>0</v>
      </c>
      <c r="F14" s="2">
        <v>4</v>
      </c>
      <c r="G14" s="2">
        <v>1</v>
      </c>
      <c r="H14" s="2" t="s">
        <v>8</v>
      </c>
      <c r="I14" s="2"/>
      <c r="J14" s="2"/>
      <c r="K14" s="2"/>
      <c r="L14" s="2"/>
      <c r="M14" s="2"/>
      <c r="N14" s="2"/>
      <c r="P14" s="4">
        <v>8</v>
      </c>
      <c r="Q14" s="2">
        <v>4</v>
      </c>
      <c r="R14" s="2">
        <v>0</v>
      </c>
      <c r="S14" s="2">
        <v>1</v>
      </c>
      <c r="T14" s="2">
        <v>0.8</v>
      </c>
    </row>
    <row r="15" spans="1:20" x14ac:dyDescent="0.25">
      <c r="A15" s="3">
        <v>1000</v>
      </c>
      <c r="B15" s="2">
        <v>1</v>
      </c>
      <c r="C15" s="4">
        <v>10</v>
      </c>
      <c r="D15" s="4">
        <f t="shared" si="0"/>
        <v>0</v>
      </c>
      <c r="E15" s="2">
        <v>5</v>
      </c>
      <c r="F15" s="2">
        <v>10</v>
      </c>
      <c r="G15" s="2">
        <v>4</v>
      </c>
      <c r="H15" s="2" t="s">
        <v>8</v>
      </c>
      <c r="I15" s="2"/>
      <c r="J15" s="2"/>
      <c r="K15" s="2"/>
      <c r="L15" s="2"/>
      <c r="M15" s="2"/>
      <c r="N15" s="2"/>
      <c r="P15" s="4">
        <v>10</v>
      </c>
      <c r="Q15" s="2">
        <v>10</v>
      </c>
      <c r="R15" s="2">
        <v>5</v>
      </c>
      <c r="S15" s="2">
        <v>4</v>
      </c>
      <c r="T15" s="2">
        <v>1</v>
      </c>
    </row>
    <row r="16" spans="1:20" x14ac:dyDescent="0.25">
      <c r="A16" s="3">
        <v>3000</v>
      </c>
      <c r="B16" s="2">
        <v>1.8</v>
      </c>
      <c r="C16" s="4">
        <v>5</v>
      </c>
      <c r="D16" s="4">
        <f t="shared" si="0"/>
        <v>0</v>
      </c>
      <c r="E16" s="2">
        <v>7</v>
      </c>
      <c r="F16" s="2">
        <v>4</v>
      </c>
      <c r="G16" s="2">
        <v>3</v>
      </c>
      <c r="H16" s="2" t="s">
        <v>8</v>
      </c>
      <c r="I16" s="2"/>
      <c r="J16" s="2"/>
      <c r="K16" s="2"/>
      <c r="L16" s="2"/>
      <c r="M16" s="2"/>
      <c r="N16" s="2"/>
      <c r="P16" s="4">
        <v>5</v>
      </c>
      <c r="Q16" s="2">
        <v>4</v>
      </c>
      <c r="R16" s="2">
        <v>7</v>
      </c>
      <c r="S16" s="2">
        <v>3</v>
      </c>
      <c r="T16" s="2">
        <v>1.8</v>
      </c>
    </row>
    <row r="17" spans="1:20" x14ac:dyDescent="0.25">
      <c r="A17" s="3">
        <v>2700</v>
      </c>
      <c r="B17" s="2">
        <v>1</v>
      </c>
      <c r="C17" s="4">
        <v>40</v>
      </c>
      <c r="D17" s="4">
        <f t="shared" si="0"/>
        <v>0</v>
      </c>
      <c r="E17" s="2">
        <v>1</v>
      </c>
      <c r="F17" s="2">
        <v>8</v>
      </c>
      <c r="G17" s="2">
        <v>2</v>
      </c>
      <c r="H17" s="2" t="s">
        <v>8</v>
      </c>
      <c r="I17" s="2"/>
      <c r="J17" s="2"/>
      <c r="K17" s="2"/>
      <c r="L17" s="2"/>
      <c r="M17" s="2"/>
      <c r="N17" s="2"/>
      <c r="P17" s="4">
        <v>40</v>
      </c>
      <c r="Q17" s="2">
        <v>8</v>
      </c>
      <c r="R17" s="2">
        <v>1</v>
      </c>
      <c r="S17" s="2">
        <v>2</v>
      </c>
      <c r="T17" s="2">
        <v>1</v>
      </c>
    </row>
    <row r="18" spans="1:20" x14ac:dyDescent="0.25">
      <c r="A18" s="3">
        <v>3000</v>
      </c>
      <c r="B18" s="2">
        <v>3</v>
      </c>
      <c r="C18" s="4">
        <v>30</v>
      </c>
      <c r="D18" s="4">
        <f t="shared" si="0"/>
        <v>1</v>
      </c>
      <c r="E18" s="2">
        <v>4</v>
      </c>
      <c r="F18" s="2">
        <v>18</v>
      </c>
      <c r="G18" s="2">
        <v>32</v>
      </c>
      <c r="H18" s="2" t="s">
        <v>3</v>
      </c>
      <c r="I18" s="2"/>
      <c r="J18" s="2"/>
      <c r="K18" s="2"/>
      <c r="L18" s="2"/>
      <c r="M18" s="2"/>
      <c r="N18" s="2"/>
      <c r="P18" s="4">
        <v>30</v>
      </c>
      <c r="Q18" s="2">
        <v>18</v>
      </c>
      <c r="R18" s="2">
        <v>4</v>
      </c>
      <c r="S18" s="2">
        <v>32</v>
      </c>
      <c r="T18" s="2">
        <v>3</v>
      </c>
    </row>
    <row r="19" spans="1:20" x14ac:dyDescent="0.25">
      <c r="A19" s="3">
        <v>600</v>
      </c>
      <c r="B19" s="2">
        <v>2</v>
      </c>
      <c r="C19" s="4">
        <v>16</v>
      </c>
      <c r="D19" s="4">
        <f t="shared" si="0"/>
        <v>0</v>
      </c>
      <c r="E19" s="2">
        <v>3</v>
      </c>
      <c r="F19" s="2">
        <v>5</v>
      </c>
      <c r="G19" s="2">
        <v>4</v>
      </c>
      <c r="H19" s="2" t="s">
        <v>8</v>
      </c>
      <c r="I19" s="2"/>
      <c r="J19" s="2"/>
      <c r="K19" s="2"/>
      <c r="L19" s="2"/>
      <c r="M19" s="2"/>
      <c r="N19" s="2"/>
      <c r="P19" s="4">
        <v>16</v>
      </c>
      <c r="Q19" s="2">
        <v>5</v>
      </c>
      <c r="R19" s="2">
        <v>3</v>
      </c>
      <c r="S19" s="2">
        <v>4</v>
      </c>
      <c r="T19" s="2">
        <v>2</v>
      </c>
    </row>
    <row r="20" spans="1:20" x14ac:dyDescent="0.25">
      <c r="A20" s="3">
        <v>2400</v>
      </c>
      <c r="B20" s="2">
        <v>0.8</v>
      </c>
      <c r="C20" s="4">
        <v>30</v>
      </c>
      <c r="D20" s="4">
        <f t="shared" si="0"/>
        <v>1</v>
      </c>
      <c r="E20" s="2">
        <v>5</v>
      </c>
      <c r="F20" s="2">
        <v>3</v>
      </c>
      <c r="G20" s="2">
        <v>10</v>
      </c>
      <c r="H20" s="2" t="s">
        <v>3</v>
      </c>
      <c r="I20" s="2"/>
      <c r="J20" s="2"/>
      <c r="K20" s="2"/>
      <c r="L20" s="2"/>
      <c r="M20" s="2"/>
      <c r="N20" s="2"/>
      <c r="P20" s="4">
        <v>30</v>
      </c>
      <c r="Q20" s="2">
        <v>3</v>
      </c>
      <c r="R20" s="2">
        <v>5</v>
      </c>
      <c r="S20" s="2">
        <v>10</v>
      </c>
      <c r="T20" s="2">
        <v>0.8</v>
      </c>
    </row>
    <row r="21" spans="1:20" x14ac:dyDescent="0.25">
      <c r="A21" s="3">
        <v>892</v>
      </c>
      <c r="B21" s="2">
        <v>0.6</v>
      </c>
      <c r="C21" s="4">
        <v>14</v>
      </c>
      <c r="D21" s="4">
        <f t="shared" si="0"/>
        <v>1</v>
      </c>
      <c r="E21" s="2">
        <v>4</v>
      </c>
      <c r="F21" s="2">
        <v>6</v>
      </c>
      <c r="G21" s="2">
        <v>4</v>
      </c>
      <c r="H21" s="2" t="s">
        <v>3</v>
      </c>
      <c r="I21" s="2"/>
      <c r="J21" s="2"/>
      <c r="K21" s="2"/>
      <c r="L21" s="2"/>
      <c r="M21" s="2"/>
      <c r="N21" s="2"/>
      <c r="P21" s="4">
        <v>14</v>
      </c>
      <c r="Q21" s="2">
        <v>6</v>
      </c>
      <c r="R21" s="2">
        <v>4</v>
      </c>
      <c r="S21" s="2">
        <v>4</v>
      </c>
      <c r="T21" s="2">
        <v>0.6</v>
      </c>
    </row>
    <row r="22" spans="1:20" x14ac:dyDescent="0.25">
      <c r="A22" s="3">
        <v>350</v>
      </c>
      <c r="B22" s="2">
        <v>0.7</v>
      </c>
      <c r="C22" s="4">
        <v>12</v>
      </c>
      <c r="D22" s="4">
        <f t="shared" si="0"/>
        <v>0</v>
      </c>
      <c r="E22" s="2">
        <v>0</v>
      </c>
      <c r="F22" s="2">
        <v>2</v>
      </c>
      <c r="G22" s="2">
        <v>2</v>
      </c>
      <c r="H22" s="2" t="s">
        <v>8</v>
      </c>
      <c r="I22" s="2"/>
      <c r="J22" s="2"/>
      <c r="K22" s="2"/>
      <c r="L22" s="2"/>
      <c r="M22" s="2"/>
      <c r="N22" s="2"/>
      <c r="P22" s="4">
        <v>12</v>
      </c>
      <c r="Q22" s="2">
        <v>2</v>
      </c>
      <c r="R22" s="2">
        <v>0</v>
      </c>
      <c r="S22" s="2">
        <v>2</v>
      </c>
      <c r="T22" s="2">
        <v>0.7</v>
      </c>
    </row>
    <row r="23" spans="1:20" x14ac:dyDescent="0.25">
      <c r="A23" s="3">
        <v>500</v>
      </c>
      <c r="B23" s="2">
        <v>1.5</v>
      </c>
      <c r="C23" s="4">
        <v>30</v>
      </c>
      <c r="D23" s="4">
        <f t="shared" si="0"/>
        <v>0</v>
      </c>
      <c r="E23" s="2">
        <v>20</v>
      </c>
      <c r="F23" s="2">
        <v>1</v>
      </c>
      <c r="G23" s="2">
        <v>25</v>
      </c>
      <c r="H23" s="2" t="s">
        <v>8</v>
      </c>
      <c r="I23" s="2"/>
      <c r="J23" s="2"/>
      <c r="K23" s="2"/>
      <c r="L23" s="2"/>
      <c r="M23" s="2"/>
      <c r="N23" s="2"/>
      <c r="P23" s="4">
        <v>30</v>
      </c>
      <c r="Q23" s="2">
        <v>1</v>
      </c>
      <c r="R23" s="2">
        <v>20</v>
      </c>
      <c r="S23" s="2">
        <v>25</v>
      </c>
      <c r="T23" s="2">
        <v>1.5</v>
      </c>
    </row>
    <row r="24" spans="1:20" x14ac:dyDescent="0.25">
      <c r="A24" s="3">
        <v>350</v>
      </c>
      <c r="B24" s="2">
        <v>5</v>
      </c>
      <c r="C24" s="4">
        <v>3</v>
      </c>
      <c r="D24" s="4">
        <f t="shared" si="0"/>
        <v>0</v>
      </c>
      <c r="E24" s="2">
        <v>2</v>
      </c>
      <c r="F24" s="2">
        <v>0</v>
      </c>
      <c r="G24" s="2">
        <v>2</v>
      </c>
      <c r="H24" s="2" t="s">
        <v>8</v>
      </c>
      <c r="I24" s="2"/>
      <c r="J24" s="2"/>
      <c r="K24" s="2"/>
      <c r="L24" s="2"/>
      <c r="M24" s="2"/>
      <c r="N24" s="2"/>
      <c r="P24" s="4">
        <v>3</v>
      </c>
      <c r="Q24" s="2">
        <v>0</v>
      </c>
      <c r="R24" s="2">
        <v>2</v>
      </c>
      <c r="S24" s="2">
        <v>2</v>
      </c>
      <c r="T24" s="2">
        <v>5</v>
      </c>
    </row>
    <row r="25" spans="1:20" x14ac:dyDescent="0.25">
      <c r="A25" s="3">
        <v>1000</v>
      </c>
      <c r="B25" s="2">
        <v>1</v>
      </c>
      <c r="C25" s="4">
        <v>15</v>
      </c>
      <c r="D25" s="4">
        <f t="shared" si="0"/>
        <v>0</v>
      </c>
      <c r="E25" s="2">
        <v>3</v>
      </c>
      <c r="F25" s="2">
        <v>2</v>
      </c>
      <c r="G25" s="2">
        <v>5</v>
      </c>
      <c r="H25" s="2" t="s">
        <v>8</v>
      </c>
      <c r="I25" s="2"/>
      <c r="J25" s="2"/>
      <c r="K25" s="2"/>
      <c r="L25" s="2"/>
      <c r="M25" s="2"/>
      <c r="N25" s="2"/>
      <c r="P25" s="4">
        <v>15</v>
      </c>
      <c r="Q25" s="2">
        <v>2</v>
      </c>
      <c r="R25" s="2">
        <v>3</v>
      </c>
      <c r="S25" s="2">
        <v>5</v>
      </c>
      <c r="T25" s="2">
        <v>1</v>
      </c>
    </row>
    <row r="26" spans="1:20" x14ac:dyDescent="0.25">
      <c r="A26" s="3">
        <v>3500</v>
      </c>
      <c r="B26" s="2">
        <v>5.4</v>
      </c>
      <c r="C26" s="4">
        <v>60</v>
      </c>
      <c r="D26" s="4">
        <f t="shared" si="0"/>
        <v>1</v>
      </c>
      <c r="E26" s="2">
        <v>4</v>
      </c>
      <c r="F26" s="2">
        <v>2</v>
      </c>
      <c r="G26" s="2">
        <v>2</v>
      </c>
      <c r="H26" s="2" t="s">
        <v>3</v>
      </c>
      <c r="I26" s="2"/>
      <c r="J26" s="2"/>
      <c r="K26" s="2"/>
      <c r="L26" s="2"/>
      <c r="M26" s="2"/>
      <c r="N26" s="2"/>
      <c r="P26" s="4">
        <v>60</v>
      </c>
      <c r="Q26" s="2">
        <v>2</v>
      </c>
      <c r="R26" s="2">
        <v>4</v>
      </c>
      <c r="S26" s="2">
        <v>2</v>
      </c>
      <c r="T26" s="2">
        <v>5.4</v>
      </c>
    </row>
    <row r="27" spans="1:20" x14ac:dyDescent="0.25">
      <c r="A27" s="3">
        <v>4000</v>
      </c>
      <c r="B27" s="2">
        <v>1</v>
      </c>
      <c r="C27" s="4">
        <v>4</v>
      </c>
      <c r="D27" s="4">
        <f t="shared" si="0"/>
        <v>1</v>
      </c>
      <c r="E27" s="2">
        <v>3</v>
      </c>
      <c r="F27" s="2">
        <v>3</v>
      </c>
      <c r="G27" s="2">
        <v>10</v>
      </c>
      <c r="H27" s="2" t="s">
        <v>3</v>
      </c>
      <c r="I27" s="2"/>
      <c r="J27" s="2"/>
      <c r="K27" s="2"/>
      <c r="L27" s="2"/>
      <c r="M27" s="2"/>
      <c r="N27" s="2"/>
      <c r="P27" s="4">
        <v>4</v>
      </c>
      <c r="Q27" s="2">
        <v>3</v>
      </c>
      <c r="R27" s="2">
        <v>3</v>
      </c>
      <c r="S27" s="2">
        <v>10</v>
      </c>
      <c r="T27" s="2">
        <v>1</v>
      </c>
    </row>
    <row r="28" spans="1:20" x14ac:dyDescent="0.25">
      <c r="A28" s="3">
        <v>2000</v>
      </c>
      <c r="B28" s="2">
        <v>0.3</v>
      </c>
      <c r="C28" s="4">
        <v>20</v>
      </c>
      <c r="D28" s="4">
        <f t="shared" si="0"/>
        <v>0</v>
      </c>
      <c r="E28" s="2">
        <v>2</v>
      </c>
      <c r="F28" s="2">
        <v>5</v>
      </c>
      <c r="G28" s="2">
        <v>1</v>
      </c>
      <c r="H28" s="2" t="s">
        <v>8</v>
      </c>
      <c r="I28" s="2"/>
      <c r="J28" s="2"/>
      <c r="K28" s="2"/>
      <c r="L28" s="2"/>
      <c r="M28" s="2"/>
      <c r="N28" s="2"/>
      <c r="P28" s="4">
        <v>20</v>
      </c>
      <c r="Q28" s="2">
        <v>5</v>
      </c>
      <c r="R28" s="2">
        <v>2</v>
      </c>
      <c r="S28" s="2">
        <v>1</v>
      </c>
      <c r="T28" s="2">
        <v>0.3</v>
      </c>
    </row>
    <row r="29" spans="1:20" x14ac:dyDescent="0.25">
      <c r="A29" s="3">
        <v>418.14</v>
      </c>
      <c r="B29" s="2">
        <v>1</v>
      </c>
      <c r="C29" s="4">
        <v>4</v>
      </c>
      <c r="D29" s="4">
        <f t="shared" si="0"/>
        <v>1</v>
      </c>
      <c r="E29" s="2">
        <v>3</v>
      </c>
      <c r="F29" s="2">
        <v>4</v>
      </c>
      <c r="G29" s="2">
        <v>5</v>
      </c>
      <c r="H29" s="2" t="s">
        <v>3</v>
      </c>
      <c r="I29" s="2"/>
      <c r="J29" s="2"/>
      <c r="K29" s="2"/>
      <c r="L29" s="2"/>
      <c r="M29" s="2"/>
      <c r="N29" s="2"/>
      <c r="P29" s="4">
        <v>4</v>
      </c>
      <c r="Q29" s="2">
        <v>4</v>
      </c>
      <c r="R29" s="2">
        <v>3</v>
      </c>
      <c r="S29" s="2">
        <v>5</v>
      </c>
      <c r="T29" s="2">
        <v>1</v>
      </c>
    </row>
    <row r="30" spans="1:20" x14ac:dyDescent="0.25">
      <c r="A30" s="3">
        <v>1106.21</v>
      </c>
      <c r="B30" s="2">
        <v>1</v>
      </c>
      <c r="C30" s="4">
        <v>4</v>
      </c>
      <c r="D30" s="4">
        <f t="shared" si="0"/>
        <v>1</v>
      </c>
      <c r="E30" s="2">
        <v>3</v>
      </c>
      <c r="F30" s="2">
        <v>4</v>
      </c>
      <c r="G30" s="2">
        <v>5</v>
      </c>
      <c r="H30" s="2" t="s">
        <v>3</v>
      </c>
      <c r="I30" s="2"/>
      <c r="J30" s="2"/>
      <c r="K30" s="2"/>
      <c r="L30" s="2"/>
      <c r="M30" s="2"/>
      <c r="N30" s="2"/>
      <c r="P30" s="4">
        <v>4</v>
      </c>
      <c r="Q30" s="2">
        <v>4</v>
      </c>
      <c r="R30" s="2">
        <v>3</v>
      </c>
      <c r="S30" s="2">
        <v>5</v>
      </c>
      <c r="T30" s="2">
        <v>1</v>
      </c>
    </row>
    <row r="31" spans="1:20" x14ac:dyDescent="0.25">
      <c r="A31" s="3">
        <v>2000</v>
      </c>
      <c r="B31" s="2">
        <v>0.5</v>
      </c>
      <c r="C31" s="4">
        <v>6</v>
      </c>
      <c r="D31" s="4">
        <f t="shared" si="0"/>
        <v>0</v>
      </c>
      <c r="E31" s="2">
        <v>0</v>
      </c>
      <c r="F31" s="2">
        <v>3</v>
      </c>
      <c r="G31" s="2">
        <v>1</v>
      </c>
      <c r="H31" s="2" t="s">
        <v>8</v>
      </c>
      <c r="I31" s="2"/>
      <c r="J31" s="2"/>
      <c r="K31" s="2"/>
      <c r="L31" s="2"/>
      <c r="M31" s="2"/>
      <c r="N31" s="2"/>
      <c r="P31" s="4">
        <v>6</v>
      </c>
      <c r="Q31" s="2">
        <v>3</v>
      </c>
      <c r="R31" s="2">
        <v>0</v>
      </c>
      <c r="S31" s="2">
        <v>1</v>
      </c>
      <c r="T31" s="2">
        <v>0.5</v>
      </c>
    </row>
    <row r="32" spans="1:20" x14ac:dyDescent="0.25">
      <c r="A32" s="3">
        <v>3000</v>
      </c>
      <c r="B32" s="2">
        <v>0.6</v>
      </c>
      <c r="C32" s="4">
        <v>20</v>
      </c>
      <c r="D32" s="4">
        <f t="shared" si="0"/>
        <v>0</v>
      </c>
      <c r="E32" s="2">
        <v>10</v>
      </c>
      <c r="F32" s="2">
        <v>4</v>
      </c>
      <c r="G32" s="2">
        <v>4</v>
      </c>
      <c r="H32" s="2" t="s">
        <v>8</v>
      </c>
      <c r="I32" s="2"/>
      <c r="J32" s="2"/>
      <c r="K32" s="2"/>
      <c r="L32" s="2"/>
      <c r="M32" s="2"/>
      <c r="N32" s="2"/>
      <c r="P32" s="4">
        <v>20</v>
      </c>
      <c r="Q32" s="2">
        <v>4</v>
      </c>
      <c r="R32" s="2">
        <v>10</v>
      </c>
      <c r="S32" s="2">
        <v>4</v>
      </c>
      <c r="T32" s="2">
        <v>0.6</v>
      </c>
    </row>
    <row r="33" spans="1:20" x14ac:dyDescent="0.25">
      <c r="A33" s="3">
        <v>2000</v>
      </c>
      <c r="B33" s="2">
        <v>3</v>
      </c>
      <c r="C33" s="4">
        <v>15</v>
      </c>
      <c r="D33" s="4">
        <f t="shared" si="0"/>
        <v>0</v>
      </c>
      <c r="E33" s="2">
        <v>20</v>
      </c>
      <c r="F33" s="2">
        <v>3</v>
      </c>
      <c r="G33" s="2">
        <v>2</v>
      </c>
      <c r="H33" s="2" t="s">
        <v>8</v>
      </c>
      <c r="I33" s="2"/>
      <c r="J33" s="2"/>
      <c r="K33" s="2"/>
      <c r="L33" s="2"/>
      <c r="M33" s="2"/>
      <c r="N33" s="2"/>
      <c r="P33" s="4">
        <v>15</v>
      </c>
      <c r="Q33" s="2">
        <v>3</v>
      </c>
      <c r="R33" s="2">
        <v>20</v>
      </c>
      <c r="S33" s="2">
        <v>2</v>
      </c>
      <c r="T33" s="2">
        <v>3</v>
      </c>
    </row>
    <row r="34" spans="1:20" x14ac:dyDescent="0.25">
      <c r="A34" s="3">
        <v>2500</v>
      </c>
      <c r="B34" s="2">
        <v>2</v>
      </c>
      <c r="C34" s="4">
        <v>10</v>
      </c>
      <c r="D34" s="4">
        <f t="shared" si="0"/>
        <v>0</v>
      </c>
      <c r="E34" s="2">
        <v>3</v>
      </c>
      <c r="F34" s="2">
        <v>3</v>
      </c>
      <c r="G34" s="2">
        <v>3</v>
      </c>
      <c r="H34" s="2" t="s">
        <v>8</v>
      </c>
      <c r="I34" s="2"/>
      <c r="J34" s="2"/>
      <c r="K34" s="2"/>
      <c r="L34" s="2"/>
      <c r="M34" s="2"/>
      <c r="N34" s="2"/>
      <c r="P34" s="4">
        <v>10</v>
      </c>
      <c r="Q34" s="2">
        <v>3</v>
      </c>
      <c r="R34" s="2">
        <v>3</v>
      </c>
      <c r="S34" s="2">
        <v>3</v>
      </c>
      <c r="T34" s="2">
        <v>2</v>
      </c>
    </row>
    <row r="35" spans="1:20" x14ac:dyDescent="0.25">
      <c r="A35" s="3">
        <v>1200</v>
      </c>
      <c r="B35" s="2">
        <v>0.7</v>
      </c>
      <c r="C35" s="4">
        <v>10</v>
      </c>
      <c r="D35" s="4">
        <f t="shared" si="0"/>
        <v>1</v>
      </c>
      <c r="E35" s="2">
        <v>0</v>
      </c>
      <c r="F35" s="2">
        <v>5</v>
      </c>
      <c r="G35" s="2">
        <v>2</v>
      </c>
      <c r="H35" s="2" t="s">
        <v>3</v>
      </c>
      <c r="I35" s="2"/>
      <c r="J35" s="2"/>
      <c r="K35" s="2"/>
      <c r="L35" s="2"/>
      <c r="M35" s="2"/>
      <c r="N35" s="2"/>
      <c r="P35" s="4">
        <v>10</v>
      </c>
      <c r="Q35" s="2">
        <v>5</v>
      </c>
      <c r="R35" s="2">
        <v>0</v>
      </c>
      <c r="S35" s="2">
        <v>2</v>
      </c>
      <c r="T35" s="2">
        <v>0.7</v>
      </c>
    </row>
    <row r="36" spans="1:20" x14ac:dyDescent="0.25">
      <c r="A36" s="3">
        <v>4000</v>
      </c>
      <c r="B36" s="2">
        <v>0.6</v>
      </c>
      <c r="C36" s="4">
        <v>30</v>
      </c>
      <c r="D36" s="4">
        <f t="shared" si="0"/>
        <v>1</v>
      </c>
      <c r="E36" s="2">
        <v>5</v>
      </c>
      <c r="F36" s="2">
        <v>3</v>
      </c>
      <c r="G36" s="2">
        <v>4</v>
      </c>
      <c r="H36" s="2" t="s">
        <v>3</v>
      </c>
      <c r="I36" s="2"/>
      <c r="J36" s="2"/>
      <c r="K36" s="2"/>
      <c r="L36" s="2"/>
      <c r="M36" s="2"/>
      <c r="N36" s="2"/>
      <c r="P36" s="4">
        <v>30</v>
      </c>
      <c r="Q36" s="2">
        <v>3</v>
      </c>
      <c r="R36" s="2">
        <v>5</v>
      </c>
      <c r="S36" s="2">
        <v>4</v>
      </c>
      <c r="T36" s="2">
        <v>0.6</v>
      </c>
    </row>
    <row r="37" spans="1:20" x14ac:dyDescent="0.25">
      <c r="A37" s="3">
        <v>400</v>
      </c>
      <c r="B37" s="2">
        <v>15</v>
      </c>
      <c r="C37" s="4">
        <v>19</v>
      </c>
      <c r="D37" s="4">
        <f t="shared" si="0"/>
        <v>1</v>
      </c>
      <c r="E37" s="2">
        <v>0</v>
      </c>
      <c r="F37" s="2">
        <v>4</v>
      </c>
      <c r="G37" s="2">
        <v>5</v>
      </c>
      <c r="H37" s="2" t="s">
        <v>3</v>
      </c>
      <c r="I37" s="2"/>
      <c r="J37" s="2"/>
      <c r="K37" s="2"/>
      <c r="L37" s="2"/>
      <c r="M37" s="2"/>
      <c r="N37" s="2"/>
      <c r="P37" s="4">
        <v>19</v>
      </c>
      <c r="Q37" s="2">
        <v>4</v>
      </c>
      <c r="R37" s="2">
        <v>0</v>
      </c>
      <c r="S37" s="2">
        <v>5</v>
      </c>
      <c r="T37" s="2">
        <v>15</v>
      </c>
    </row>
    <row r="38" spans="1:20" x14ac:dyDescent="0.25">
      <c r="A38" s="3">
        <v>1000</v>
      </c>
      <c r="B38" s="2">
        <v>8</v>
      </c>
      <c r="C38" s="4">
        <v>15</v>
      </c>
      <c r="D38" s="4">
        <f t="shared" si="0"/>
        <v>1</v>
      </c>
      <c r="E38" s="2">
        <v>0</v>
      </c>
      <c r="F38" s="2">
        <v>4</v>
      </c>
      <c r="G38" s="2">
        <v>1</v>
      </c>
      <c r="H38" s="2" t="s">
        <v>3</v>
      </c>
      <c r="I38" s="2"/>
      <c r="J38" s="2"/>
      <c r="K38" s="2"/>
      <c r="L38" s="2"/>
      <c r="M38" s="2"/>
      <c r="N38" s="2"/>
      <c r="P38" s="4">
        <v>15</v>
      </c>
      <c r="Q38" s="2">
        <v>4</v>
      </c>
      <c r="R38" s="2">
        <v>0</v>
      </c>
      <c r="S38" s="2">
        <v>1</v>
      </c>
      <c r="T38" s="2">
        <v>8</v>
      </c>
    </row>
    <row r="39" spans="1:20" x14ac:dyDescent="0.25">
      <c r="A39" s="3">
        <v>3300</v>
      </c>
      <c r="B39" s="2">
        <v>0.2</v>
      </c>
      <c r="C39" s="4">
        <v>12</v>
      </c>
      <c r="D39" s="4">
        <f t="shared" si="0"/>
        <v>0</v>
      </c>
      <c r="E39" s="2">
        <v>50</v>
      </c>
      <c r="F39" s="2">
        <v>3</v>
      </c>
      <c r="G39" s="2">
        <v>1</v>
      </c>
      <c r="H39" s="2" t="s">
        <v>8</v>
      </c>
      <c r="I39" s="2"/>
      <c r="J39" s="2"/>
      <c r="K39" s="2"/>
      <c r="L39" s="2"/>
      <c r="M39" s="2"/>
      <c r="N39" s="2"/>
      <c r="P39" s="4">
        <v>12</v>
      </c>
      <c r="Q39" s="2">
        <v>3</v>
      </c>
      <c r="R39" s="2">
        <v>50</v>
      </c>
      <c r="S39" s="2">
        <v>1</v>
      </c>
      <c r="T39" s="2">
        <v>0.2</v>
      </c>
    </row>
    <row r="40" spans="1:20" x14ac:dyDescent="0.25">
      <c r="A40" s="3">
        <v>600</v>
      </c>
      <c r="B40" s="2">
        <v>1.5</v>
      </c>
      <c r="C40" s="4">
        <v>10</v>
      </c>
      <c r="D40" s="4">
        <f t="shared" si="0"/>
        <v>0</v>
      </c>
      <c r="E40" s="2">
        <v>3</v>
      </c>
      <c r="F40" s="2">
        <v>4</v>
      </c>
      <c r="G40" s="2">
        <v>1</v>
      </c>
      <c r="H40" s="2" t="s">
        <v>8</v>
      </c>
      <c r="I40" s="2"/>
      <c r="J40" s="2"/>
      <c r="K40" s="2"/>
      <c r="L40" s="2"/>
      <c r="M40" s="2"/>
      <c r="N40" s="2"/>
      <c r="P40" s="4">
        <v>10</v>
      </c>
      <c r="Q40" s="2">
        <v>4</v>
      </c>
      <c r="R40" s="2">
        <v>3</v>
      </c>
      <c r="S40" s="2">
        <v>1</v>
      </c>
      <c r="T40" s="2">
        <v>1.5</v>
      </c>
    </row>
    <row r="41" spans="1:20" x14ac:dyDescent="0.25">
      <c r="A41" s="3">
        <v>1700</v>
      </c>
      <c r="B41" s="2">
        <v>0.5</v>
      </c>
      <c r="C41" s="4">
        <v>5</v>
      </c>
      <c r="D41" s="4">
        <f t="shared" si="0"/>
        <v>0</v>
      </c>
      <c r="E41" s="2">
        <v>2</v>
      </c>
      <c r="F41" s="2">
        <v>4</v>
      </c>
      <c r="G41" s="2">
        <v>5</v>
      </c>
      <c r="H41" s="2" t="s">
        <v>8</v>
      </c>
      <c r="I41" s="2"/>
      <c r="J41" s="2"/>
      <c r="K41" s="2"/>
      <c r="L41" s="2"/>
      <c r="M41" s="2"/>
      <c r="N41" s="2"/>
      <c r="P41" s="4">
        <v>5</v>
      </c>
      <c r="Q41" s="2">
        <v>4</v>
      </c>
      <c r="R41" s="2">
        <v>2</v>
      </c>
      <c r="S41" s="2">
        <v>5</v>
      </c>
      <c r="T41" s="2">
        <v>0.5</v>
      </c>
    </row>
    <row r="42" spans="1:20" x14ac:dyDescent="0.25">
      <c r="A42" s="3">
        <v>1000</v>
      </c>
      <c r="B42" s="2">
        <v>8</v>
      </c>
      <c r="C42" s="4">
        <v>20</v>
      </c>
      <c r="D42" s="4">
        <f t="shared" si="0"/>
        <v>1</v>
      </c>
      <c r="E42" s="2">
        <v>3</v>
      </c>
      <c r="F42" s="2">
        <v>0</v>
      </c>
      <c r="G42" s="2">
        <v>6</v>
      </c>
      <c r="H42" s="2" t="s">
        <v>3</v>
      </c>
      <c r="I42" s="2"/>
      <c r="J42" s="2"/>
      <c r="K42" s="2"/>
      <c r="L42" s="2"/>
      <c r="M42" s="2"/>
      <c r="N42" s="2"/>
      <c r="P42" s="4">
        <v>20</v>
      </c>
      <c r="Q42" s="2">
        <v>0</v>
      </c>
      <c r="R42" s="2">
        <v>3</v>
      </c>
      <c r="S42" s="2">
        <v>6</v>
      </c>
      <c r="T42" s="2">
        <v>8</v>
      </c>
    </row>
    <row r="43" spans="1:20" x14ac:dyDescent="0.25">
      <c r="A43" s="3">
        <v>3000</v>
      </c>
      <c r="B43" s="2">
        <v>0.65</v>
      </c>
      <c r="C43" s="4">
        <v>60</v>
      </c>
      <c r="D43" s="4">
        <f t="shared" si="0"/>
        <v>0</v>
      </c>
      <c r="E43" s="2">
        <v>3</v>
      </c>
      <c r="F43" s="2">
        <v>2</v>
      </c>
      <c r="G43" s="2">
        <v>4</v>
      </c>
      <c r="H43" s="2" t="s">
        <v>8</v>
      </c>
      <c r="I43" s="2"/>
      <c r="J43" s="2"/>
      <c r="K43" s="2"/>
      <c r="L43" s="2"/>
      <c r="M43" s="2"/>
      <c r="N43" s="2"/>
      <c r="P43" s="4">
        <v>60</v>
      </c>
      <c r="Q43" s="2">
        <v>2</v>
      </c>
      <c r="R43" s="2">
        <v>3</v>
      </c>
      <c r="S43" s="2">
        <v>4</v>
      </c>
      <c r="T43" s="2">
        <v>0.65</v>
      </c>
    </row>
    <row r="44" spans="1:20" x14ac:dyDescent="0.25">
      <c r="A44" s="3">
        <v>1200</v>
      </c>
      <c r="B44" s="2">
        <v>0.5</v>
      </c>
      <c r="C44" s="4">
        <v>20</v>
      </c>
      <c r="D44" s="4">
        <f t="shared" si="0"/>
        <v>0</v>
      </c>
      <c r="E44" s="2">
        <v>5</v>
      </c>
      <c r="F44" s="2">
        <v>7</v>
      </c>
      <c r="G44" s="2">
        <v>5</v>
      </c>
      <c r="H44" s="2" t="s">
        <v>8</v>
      </c>
      <c r="I44" s="2"/>
      <c r="J44" s="2"/>
      <c r="K44" s="2"/>
      <c r="L44" s="2"/>
      <c r="M44" s="2"/>
      <c r="N44" s="2"/>
      <c r="P44" s="4">
        <v>20</v>
      </c>
      <c r="Q44" s="2">
        <v>7</v>
      </c>
      <c r="R44" s="2">
        <v>5</v>
      </c>
      <c r="S44" s="2">
        <v>5</v>
      </c>
      <c r="T44" s="2">
        <v>0.5</v>
      </c>
    </row>
    <row r="45" spans="1:20" x14ac:dyDescent="0.25">
      <c r="A45" s="3">
        <v>3125</v>
      </c>
      <c r="B45" s="2">
        <v>0.3</v>
      </c>
      <c r="C45" s="4">
        <v>36</v>
      </c>
      <c r="D45" s="4">
        <f t="shared" si="0"/>
        <v>0</v>
      </c>
      <c r="E45" s="2">
        <v>34</v>
      </c>
      <c r="F45" s="2">
        <v>1</v>
      </c>
      <c r="G45" s="2">
        <v>7</v>
      </c>
      <c r="H45" s="2" t="s">
        <v>8</v>
      </c>
      <c r="I45" s="2"/>
      <c r="J45" s="2"/>
      <c r="K45" s="2"/>
      <c r="L45" s="2"/>
      <c r="M45" s="2"/>
      <c r="N45" s="2"/>
      <c r="P45" s="4">
        <v>36</v>
      </c>
      <c r="Q45" s="2">
        <v>1</v>
      </c>
      <c r="R45" s="2">
        <v>34</v>
      </c>
      <c r="S45" s="2">
        <v>7</v>
      </c>
      <c r="T45" s="2">
        <v>0.3</v>
      </c>
    </row>
    <row r="46" spans="1:20" x14ac:dyDescent="0.25">
      <c r="A46" s="3">
        <v>2300</v>
      </c>
      <c r="B46" s="2">
        <v>33</v>
      </c>
      <c r="C46" s="4">
        <v>2</v>
      </c>
      <c r="D46" s="4">
        <f t="shared" si="0"/>
        <v>1</v>
      </c>
      <c r="E46" s="2">
        <v>3</v>
      </c>
      <c r="F46" s="2">
        <v>4</v>
      </c>
      <c r="G46" s="2">
        <v>2</v>
      </c>
      <c r="H46" s="2" t="s">
        <v>3</v>
      </c>
      <c r="I46" s="2"/>
      <c r="J46" s="2"/>
      <c r="K46" s="2"/>
      <c r="L46" s="2"/>
      <c r="M46" s="2"/>
      <c r="N46" s="2"/>
      <c r="P46" s="4">
        <v>2</v>
      </c>
      <c r="Q46" s="2">
        <v>4</v>
      </c>
      <c r="R46" s="2">
        <v>3</v>
      </c>
      <c r="S46" s="2">
        <v>2</v>
      </c>
      <c r="T46" s="2">
        <v>33</v>
      </c>
    </row>
    <row r="47" spans="1:20" x14ac:dyDescent="0.25">
      <c r="A47" s="3">
        <v>1600</v>
      </c>
      <c r="B47" s="2">
        <v>1.1000000000000001</v>
      </c>
      <c r="C47" s="4">
        <v>15</v>
      </c>
      <c r="D47" s="4">
        <f t="shared" si="0"/>
        <v>0</v>
      </c>
      <c r="E47" s="2">
        <v>3</v>
      </c>
      <c r="F47" s="2">
        <v>2</v>
      </c>
      <c r="G47" s="2">
        <v>2</v>
      </c>
      <c r="H47" s="2" t="s">
        <v>8</v>
      </c>
      <c r="I47" s="2"/>
      <c r="J47" s="2"/>
      <c r="K47" s="2"/>
      <c r="L47" s="2"/>
      <c r="M47" s="2"/>
      <c r="N47" s="2"/>
      <c r="P47" s="4">
        <v>15</v>
      </c>
      <c r="Q47" s="2">
        <v>2</v>
      </c>
      <c r="R47" s="2">
        <v>3</v>
      </c>
      <c r="S47" s="2">
        <v>2</v>
      </c>
      <c r="T47" s="2">
        <v>1.1000000000000001</v>
      </c>
    </row>
    <row r="48" spans="1:20" x14ac:dyDescent="0.25">
      <c r="A48" s="3">
        <v>2000</v>
      </c>
      <c r="B48" s="2">
        <v>1.6</v>
      </c>
      <c r="C48" s="4">
        <v>5</v>
      </c>
      <c r="D48" s="4">
        <f t="shared" si="0"/>
        <v>1</v>
      </c>
      <c r="E48" s="2">
        <v>8</v>
      </c>
      <c r="F48" s="2">
        <v>4</v>
      </c>
      <c r="G48" s="2">
        <v>5</v>
      </c>
      <c r="H48" s="2" t="s">
        <v>3</v>
      </c>
      <c r="I48" s="2"/>
      <c r="J48" s="2"/>
      <c r="K48" s="2"/>
      <c r="L48" s="2"/>
      <c r="M48" s="2"/>
      <c r="N48" s="2"/>
      <c r="P48" s="4">
        <v>5</v>
      </c>
      <c r="Q48" s="2">
        <v>4</v>
      </c>
      <c r="R48" s="2">
        <v>8</v>
      </c>
      <c r="S48" s="2">
        <v>5</v>
      </c>
      <c r="T48" s="2">
        <v>1.6</v>
      </c>
    </row>
    <row r="49" spans="1:20" x14ac:dyDescent="0.25">
      <c r="A49" s="3">
        <v>2200</v>
      </c>
      <c r="B49" s="2">
        <v>1</v>
      </c>
      <c r="C49" s="4">
        <v>10</v>
      </c>
      <c r="D49" s="4">
        <f t="shared" si="0"/>
        <v>1</v>
      </c>
      <c r="E49" s="2">
        <v>10</v>
      </c>
      <c r="F49" s="2">
        <v>4</v>
      </c>
      <c r="G49" s="2">
        <v>15</v>
      </c>
      <c r="H49" s="2" t="s">
        <v>3</v>
      </c>
      <c r="I49" s="2"/>
      <c r="J49" s="2"/>
      <c r="K49" s="2"/>
      <c r="L49" s="2"/>
      <c r="M49" s="2"/>
      <c r="N49" s="2"/>
      <c r="P49" s="4">
        <v>10</v>
      </c>
      <c r="Q49" s="2">
        <v>4</v>
      </c>
      <c r="R49" s="2">
        <v>10</v>
      </c>
      <c r="S49" s="2">
        <v>15</v>
      </c>
      <c r="T49" s="2">
        <v>1</v>
      </c>
    </row>
    <row r="50" spans="1:20" x14ac:dyDescent="0.25">
      <c r="A50" s="3">
        <v>1400</v>
      </c>
      <c r="B50" s="2">
        <v>1</v>
      </c>
      <c r="C50" s="4">
        <v>10</v>
      </c>
      <c r="D50" s="4">
        <f t="shared" si="0"/>
        <v>1</v>
      </c>
      <c r="E50" s="2">
        <v>10</v>
      </c>
      <c r="F50" s="2">
        <v>5</v>
      </c>
      <c r="G50" s="2">
        <v>5</v>
      </c>
      <c r="H50" s="2" t="s">
        <v>3</v>
      </c>
      <c r="I50" s="2"/>
      <c r="J50" s="2"/>
      <c r="K50" s="2"/>
      <c r="L50" s="2"/>
      <c r="M50" s="2"/>
      <c r="N50" s="2"/>
      <c r="P50" s="4">
        <v>10</v>
      </c>
      <c r="Q50" s="2">
        <v>5</v>
      </c>
      <c r="R50" s="2">
        <v>10</v>
      </c>
      <c r="S50" s="2">
        <v>5</v>
      </c>
      <c r="T50" s="2">
        <v>1</v>
      </c>
    </row>
    <row r="51" spans="1:20" x14ac:dyDescent="0.25">
      <c r="A51" s="3">
        <v>2000</v>
      </c>
      <c r="B51" s="2">
        <v>2</v>
      </c>
      <c r="C51" s="4">
        <v>25</v>
      </c>
      <c r="D51" s="4">
        <f t="shared" si="0"/>
        <v>1</v>
      </c>
      <c r="E51" s="2">
        <v>5</v>
      </c>
      <c r="F51" s="2">
        <v>5</v>
      </c>
      <c r="G51" s="2">
        <v>20</v>
      </c>
      <c r="H51" s="2" t="s">
        <v>3</v>
      </c>
      <c r="I51" s="2"/>
      <c r="J51" s="2"/>
      <c r="K51" s="2"/>
      <c r="L51" s="2"/>
      <c r="M51" s="2"/>
      <c r="N51" s="2"/>
      <c r="P51" s="4">
        <v>25</v>
      </c>
      <c r="Q51" s="2">
        <v>5</v>
      </c>
      <c r="R51" s="2">
        <v>5</v>
      </c>
      <c r="S51" s="2">
        <v>20</v>
      </c>
      <c r="T51" s="2">
        <v>2</v>
      </c>
    </row>
    <row r="52" spans="1:20" x14ac:dyDescent="0.25">
      <c r="A52" s="3">
        <v>1300</v>
      </c>
      <c r="B52" s="2">
        <v>1</v>
      </c>
      <c r="C52" s="4">
        <v>10</v>
      </c>
      <c r="D52" s="4">
        <f t="shared" si="0"/>
        <v>1</v>
      </c>
      <c r="E52" s="2">
        <v>3</v>
      </c>
      <c r="F52" s="2">
        <v>2</v>
      </c>
      <c r="G52" s="2">
        <v>4</v>
      </c>
      <c r="H52" s="2" t="s">
        <v>3</v>
      </c>
      <c r="I52" s="2"/>
      <c r="J52" s="2"/>
      <c r="K52" s="2"/>
      <c r="L52" s="2"/>
      <c r="M52" s="2"/>
      <c r="N52" s="2"/>
      <c r="P52" s="4">
        <v>10</v>
      </c>
      <c r="Q52" s="2">
        <v>2</v>
      </c>
      <c r="R52" s="2">
        <v>3</v>
      </c>
      <c r="S52" s="2">
        <v>4</v>
      </c>
      <c r="T52" s="2">
        <v>1</v>
      </c>
    </row>
    <row r="53" spans="1:20" x14ac:dyDescent="0.25">
      <c r="A53" s="3">
        <v>1300</v>
      </c>
      <c r="B53" s="2">
        <v>1.5</v>
      </c>
      <c r="C53" s="4">
        <v>10</v>
      </c>
      <c r="D53" s="4">
        <f t="shared" si="0"/>
        <v>0</v>
      </c>
      <c r="E53" s="2">
        <v>5</v>
      </c>
      <c r="F53" s="2">
        <v>5</v>
      </c>
      <c r="G53" s="2">
        <v>5</v>
      </c>
      <c r="H53" s="2" t="s">
        <v>8</v>
      </c>
      <c r="I53" s="2"/>
      <c r="J53" s="2"/>
      <c r="K53" s="2"/>
      <c r="L53" s="2"/>
      <c r="M53" s="2"/>
      <c r="N53" s="2"/>
      <c r="P53" s="4">
        <v>10</v>
      </c>
      <c r="Q53" s="2">
        <v>5</v>
      </c>
      <c r="R53" s="2">
        <v>5</v>
      </c>
      <c r="S53" s="2">
        <v>5</v>
      </c>
      <c r="T53" s="2">
        <v>1.5</v>
      </c>
    </row>
    <row r="54" spans="1:20" x14ac:dyDescent="0.25">
      <c r="A54" s="3">
        <v>1600</v>
      </c>
      <c r="B54" s="2">
        <v>1.1000000000000001</v>
      </c>
      <c r="C54" s="4">
        <v>15</v>
      </c>
      <c r="D54" s="4">
        <f t="shared" si="0"/>
        <v>0</v>
      </c>
      <c r="E54" s="2">
        <v>10</v>
      </c>
      <c r="F54" s="2">
        <v>8</v>
      </c>
      <c r="G54" s="2">
        <v>2</v>
      </c>
      <c r="H54" s="2" t="s">
        <v>8</v>
      </c>
      <c r="I54" s="2"/>
      <c r="J54" s="2"/>
      <c r="K54" s="2"/>
      <c r="L54" s="2"/>
      <c r="M54" s="2"/>
      <c r="N54" s="2"/>
      <c r="P54" s="4">
        <v>15</v>
      </c>
      <c r="Q54" s="2">
        <v>8</v>
      </c>
      <c r="R54" s="2">
        <v>10</v>
      </c>
      <c r="S54" s="2">
        <v>2</v>
      </c>
      <c r="T54" s="2">
        <v>1.1000000000000001</v>
      </c>
    </row>
    <row r="55" spans="1:20" x14ac:dyDescent="0.25">
      <c r="A55" s="3">
        <v>1400</v>
      </c>
      <c r="B55" s="2">
        <v>1.7</v>
      </c>
      <c r="C55" s="4">
        <v>8</v>
      </c>
      <c r="D55" s="4">
        <f t="shared" si="0"/>
        <v>1</v>
      </c>
      <c r="E55" s="2">
        <v>6</v>
      </c>
      <c r="F55" s="2">
        <v>5</v>
      </c>
      <c r="G55" s="2">
        <v>5</v>
      </c>
      <c r="H55" s="2" t="s">
        <v>3</v>
      </c>
      <c r="I55" s="2"/>
      <c r="J55" s="2"/>
      <c r="K55" s="2"/>
      <c r="L55" s="2"/>
      <c r="M55" s="2"/>
      <c r="N55" s="2"/>
      <c r="P55" s="4">
        <v>8</v>
      </c>
      <c r="Q55" s="2">
        <v>5</v>
      </c>
      <c r="R55" s="2">
        <v>6</v>
      </c>
      <c r="S55" s="2">
        <v>5</v>
      </c>
      <c r="T55" s="2">
        <v>1.7</v>
      </c>
    </row>
    <row r="56" spans="1:20" x14ac:dyDescent="0.25">
      <c r="A56" s="3">
        <v>1200</v>
      </c>
      <c r="B56" s="2">
        <v>1.4</v>
      </c>
      <c r="C56" s="4">
        <v>4</v>
      </c>
      <c r="D56" s="4">
        <f t="shared" si="0"/>
        <v>1</v>
      </c>
      <c r="E56" s="2">
        <v>4</v>
      </c>
      <c r="F56" s="2">
        <v>4</v>
      </c>
      <c r="G56" s="2">
        <v>2</v>
      </c>
      <c r="H56" s="2" t="s">
        <v>3</v>
      </c>
      <c r="I56" s="2"/>
      <c r="J56" s="2"/>
      <c r="K56" s="2"/>
      <c r="L56" s="2"/>
      <c r="M56" s="2"/>
      <c r="N56" s="2"/>
      <c r="P56" s="4">
        <v>4</v>
      </c>
      <c r="Q56" s="2">
        <v>4</v>
      </c>
      <c r="R56" s="2">
        <v>4</v>
      </c>
      <c r="S56" s="2">
        <v>2</v>
      </c>
      <c r="T56" s="2">
        <v>1.4</v>
      </c>
    </row>
    <row r="57" spans="1:20" x14ac:dyDescent="0.25">
      <c r="A57" s="3">
        <v>1700</v>
      </c>
      <c r="B57" s="2">
        <v>0.6</v>
      </c>
      <c r="C57" s="4">
        <v>15</v>
      </c>
      <c r="D57" s="4">
        <f t="shared" si="0"/>
        <v>1</v>
      </c>
      <c r="E57" s="2">
        <v>5</v>
      </c>
      <c r="F57" s="2">
        <v>2</v>
      </c>
      <c r="G57" s="2">
        <v>10</v>
      </c>
      <c r="H57" s="2" t="s">
        <v>3</v>
      </c>
      <c r="I57" s="2"/>
      <c r="J57" s="2"/>
      <c r="K57" s="2"/>
      <c r="L57" s="2"/>
      <c r="M57" s="2"/>
      <c r="N57" s="2"/>
      <c r="P57" s="4">
        <v>15</v>
      </c>
      <c r="Q57" s="2">
        <v>2</v>
      </c>
      <c r="R57" s="2">
        <v>5</v>
      </c>
      <c r="S57" s="2">
        <v>10</v>
      </c>
      <c r="T57" s="2">
        <v>0.6</v>
      </c>
    </row>
    <row r="58" spans="1:20" x14ac:dyDescent="0.25">
      <c r="A58" s="7">
        <v>1400</v>
      </c>
      <c r="B58" s="6">
        <v>6.6</v>
      </c>
      <c r="C58" s="6">
        <v>50</v>
      </c>
      <c r="D58" s="4">
        <f t="shared" si="0"/>
        <v>1</v>
      </c>
      <c r="E58" s="6">
        <v>4</v>
      </c>
      <c r="F58" s="6">
        <v>8</v>
      </c>
      <c r="G58" s="6">
        <v>1</v>
      </c>
      <c r="H58" s="5" t="s">
        <v>3</v>
      </c>
      <c r="I58" s="5"/>
      <c r="J58" s="5"/>
      <c r="K58" s="5"/>
      <c r="L58" s="5"/>
      <c r="M58" s="5"/>
      <c r="N58" s="5"/>
      <c r="P58" s="6">
        <v>50</v>
      </c>
      <c r="Q58" s="6">
        <v>8</v>
      </c>
      <c r="R58" s="6">
        <v>4</v>
      </c>
      <c r="S58" s="6">
        <v>1</v>
      </c>
      <c r="T58" s="6">
        <v>6.6</v>
      </c>
    </row>
    <row r="59" spans="1:20" x14ac:dyDescent="0.25">
      <c r="A59" s="7">
        <v>400</v>
      </c>
      <c r="B59" s="6">
        <v>3</v>
      </c>
      <c r="C59" s="6">
        <v>7</v>
      </c>
      <c r="D59" s="4">
        <f t="shared" si="0"/>
        <v>1</v>
      </c>
      <c r="E59" s="6">
        <v>2</v>
      </c>
      <c r="F59" s="6">
        <v>1</v>
      </c>
      <c r="G59" s="6">
        <v>4</v>
      </c>
      <c r="H59" s="5" t="s">
        <v>3</v>
      </c>
      <c r="I59" s="5"/>
      <c r="J59" s="5"/>
      <c r="K59" s="5"/>
      <c r="L59" s="5"/>
      <c r="M59" s="5"/>
      <c r="N59" s="5"/>
      <c r="P59" s="6">
        <v>7</v>
      </c>
      <c r="Q59" s="6">
        <v>1</v>
      </c>
      <c r="R59" s="6">
        <v>2</v>
      </c>
      <c r="S59" s="6">
        <v>4</v>
      </c>
      <c r="T59" s="6">
        <v>3</v>
      </c>
    </row>
    <row r="60" spans="1:20" x14ac:dyDescent="0.25">
      <c r="A60" s="7">
        <v>1200</v>
      </c>
      <c r="B60" s="6">
        <v>6.5</v>
      </c>
      <c r="C60" s="6">
        <v>30</v>
      </c>
      <c r="D60" s="4">
        <f t="shared" si="0"/>
        <v>1</v>
      </c>
      <c r="E60" s="6">
        <v>2</v>
      </c>
      <c r="F60" s="6">
        <v>20</v>
      </c>
      <c r="G60" s="6">
        <v>0</v>
      </c>
      <c r="H60" s="5" t="s">
        <v>3</v>
      </c>
      <c r="I60" s="5"/>
      <c r="J60" s="5"/>
      <c r="K60" s="5"/>
      <c r="L60" s="5"/>
      <c r="M60" s="5"/>
      <c r="N60" s="5"/>
      <c r="P60" s="6">
        <v>30</v>
      </c>
      <c r="Q60" s="6">
        <v>20</v>
      </c>
      <c r="R60" s="6">
        <v>2</v>
      </c>
      <c r="S60" s="6">
        <v>0</v>
      </c>
      <c r="T60" s="6">
        <v>6.5</v>
      </c>
    </row>
    <row r="61" spans="1:20" x14ac:dyDescent="0.25">
      <c r="A61" s="7">
        <v>2300</v>
      </c>
      <c r="B61" s="6">
        <v>1.8</v>
      </c>
      <c r="C61" s="6">
        <v>12</v>
      </c>
      <c r="D61" s="4">
        <f t="shared" si="0"/>
        <v>1</v>
      </c>
      <c r="E61" s="6">
        <v>0</v>
      </c>
      <c r="F61" s="6">
        <v>8</v>
      </c>
      <c r="G61" s="6">
        <v>1</v>
      </c>
      <c r="H61" s="5" t="s">
        <v>3</v>
      </c>
      <c r="I61" s="5"/>
      <c r="J61" s="5"/>
      <c r="K61" s="5"/>
      <c r="L61" s="5"/>
      <c r="M61" s="5"/>
      <c r="N61" s="5"/>
      <c r="P61" s="6">
        <v>12</v>
      </c>
      <c r="Q61" s="6">
        <v>8</v>
      </c>
      <c r="R61" s="6">
        <v>0</v>
      </c>
      <c r="S61" s="6">
        <v>1</v>
      </c>
      <c r="T61" s="6">
        <v>1.8</v>
      </c>
    </row>
    <row r="62" spans="1:20" x14ac:dyDescent="0.25">
      <c r="A62" s="7">
        <v>500</v>
      </c>
      <c r="B62" s="6">
        <v>10</v>
      </c>
      <c r="C62" s="6">
        <v>25</v>
      </c>
      <c r="D62" s="4">
        <f t="shared" si="0"/>
        <v>0</v>
      </c>
      <c r="E62" s="6">
        <v>0</v>
      </c>
      <c r="F62" s="6">
        <v>0</v>
      </c>
      <c r="G62" s="6">
        <v>0</v>
      </c>
      <c r="H62" s="5" t="s">
        <v>8</v>
      </c>
      <c r="I62" s="5"/>
      <c r="J62" s="5"/>
      <c r="K62" s="5"/>
      <c r="L62" s="5"/>
      <c r="M62" s="5"/>
      <c r="N62" s="5"/>
      <c r="P62" s="6">
        <v>25</v>
      </c>
      <c r="Q62" s="6">
        <v>0</v>
      </c>
      <c r="R62" s="6">
        <v>0</v>
      </c>
      <c r="S62" s="6">
        <v>0</v>
      </c>
      <c r="T62" s="6">
        <v>10</v>
      </c>
    </row>
    <row r="63" spans="1:20" x14ac:dyDescent="0.25">
      <c r="A63" s="7">
        <v>1000</v>
      </c>
      <c r="B63" s="6">
        <v>3</v>
      </c>
      <c r="C63" s="6">
        <v>30</v>
      </c>
      <c r="D63" s="4">
        <f t="shared" si="0"/>
        <v>0</v>
      </c>
      <c r="E63" s="6">
        <v>0</v>
      </c>
      <c r="F63" s="6">
        <v>0</v>
      </c>
      <c r="G63" s="6">
        <v>5</v>
      </c>
      <c r="H63" s="5" t="s">
        <v>8</v>
      </c>
      <c r="I63" s="5"/>
      <c r="J63" s="5"/>
      <c r="K63" s="5"/>
      <c r="L63" s="5"/>
      <c r="M63" s="5"/>
      <c r="N63" s="5"/>
      <c r="P63" s="6">
        <v>30</v>
      </c>
      <c r="Q63" s="6">
        <v>0</v>
      </c>
      <c r="R63" s="6">
        <v>0</v>
      </c>
      <c r="S63" s="6">
        <v>5</v>
      </c>
      <c r="T63" s="6">
        <v>3</v>
      </c>
    </row>
    <row r="64" spans="1:20" x14ac:dyDescent="0.25">
      <c r="A64" s="7">
        <v>300</v>
      </c>
      <c r="B64" s="6">
        <v>3</v>
      </c>
      <c r="C64" s="6">
        <v>4</v>
      </c>
      <c r="D64" s="4">
        <f t="shared" si="0"/>
        <v>1</v>
      </c>
      <c r="E64" s="6">
        <v>1</v>
      </c>
      <c r="F64" s="6">
        <v>0</v>
      </c>
      <c r="G64" s="6">
        <v>2</v>
      </c>
      <c r="H64" s="5" t="s">
        <v>3</v>
      </c>
      <c r="I64" s="5"/>
      <c r="J64" s="5"/>
      <c r="K64" s="5"/>
      <c r="L64" s="5"/>
      <c r="M64" s="5"/>
      <c r="N64" s="5"/>
      <c r="P64" s="6">
        <v>4</v>
      </c>
      <c r="Q64" s="6">
        <v>0</v>
      </c>
      <c r="R64" s="6">
        <v>1</v>
      </c>
      <c r="S64" s="6">
        <v>2</v>
      </c>
      <c r="T64" s="6">
        <v>3</v>
      </c>
    </row>
    <row r="65" spans="1:20" x14ac:dyDescent="0.25">
      <c r="A65" s="7">
        <v>170</v>
      </c>
      <c r="B65" s="6">
        <v>18</v>
      </c>
      <c r="C65" s="6">
        <v>4</v>
      </c>
      <c r="D65" s="4">
        <f t="shared" si="0"/>
        <v>1</v>
      </c>
      <c r="E65" s="6">
        <v>1</v>
      </c>
      <c r="F65" s="6">
        <v>2</v>
      </c>
      <c r="G65" s="6">
        <v>3</v>
      </c>
      <c r="H65" s="5" t="s">
        <v>3</v>
      </c>
      <c r="I65" s="5"/>
      <c r="J65" s="5"/>
      <c r="K65" s="5"/>
      <c r="L65" s="5"/>
      <c r="M65" s="5"/>
      <c r="N65" s="5"/>
      <c r="P65" s="6">
        <v>4</v>
      </c>
      <c r="Q65" s="6">
        <v>2</v>
      </c>
      <c r="R65" s="6">
        <v>1</v>
      </c>
      <c r="S65" s="6">
        <v>3</v>
      </c>
      <c r="T65" s="6">
        <v>18</v>
      </c>
    </row>
    <row r="66" spans="1:20" x14ac:dyDescent="0.25">
      <c r="A66" s="7">
        <v>4300</v>
      </c>
      <c r="B66" s="6">
        <v>0.05</v>
      </c>
      <c r="C66" s="6">
        <v>3</v>
      </c>
      <c r="D66" s="4">
        <f t="shared" si="0"/>
        <v>1</v>
      </c>
      <c r="E66" s="6">
        <v>3</v>
      </c>
      <c r="F66" s="6">
        <v>4</v>
      </c>
      <c r="G66" s="6">
        <v>0</v>
      </c>
      <c r="H66" s="5" t="s">
        <v>3</v>
      </c>
      <c r="I66" s="5"/>
      <c r="J66" s="5"/>
      <c r="K66" s="5"/>
      <c r="L66" s="5"/>
      <c r="M66" s="5"/>
      <c r="N66" s="5"/>
      <c r="P66" s="6">
        <v>3</v>
      </c>
      <c r="Q66" s="6">
        <v>4</v>
      </c>
      <c r="R66" s="6">
        <v>3</v>
      </c>
      <c r="S66" s="6">
        <v>0</v>
      </c>
      <c r="T66" s="6">
        <v>0.05</v>
      </c>
    </row>
    <row r="67" spans="1:20" x14ac:dyDescent="0.25">
      <c r="A67" s="7">
        <v>1000</v>
      </c>
      <c r="B67" s="6">
        <v>5</v>
      </c>
      <c r="C67" s="6">
        <v>7</v>
      </c>
      <c r="D67" s="4">
        <f t="shared" ref="D67:D100" si="1">IF(H67="Dorm",0,1)</f>
        <v>1</v>
      </c>
      <c r="E67" s="6">
        <v>3</v>
      </c>
      <c r="F67" s="6">
        <v>5</v>
      </c>
      <c r="G67" s="6">
        <v>1</v>
      </c>
      <c r="H67" s="5" t="s">
        <v>3</v>
      </c>
      <c r="I67" s="5"/>
      <c r="J67" s="5"/>
      <c r="K67" s="5"/>
      <c r="L67" s="5"/>
      <c r="M67" s="5"/>
      <c r="N67" s="5"/>
      <c r="P67" s="6">
        <v>7</v>
      </c>
      <c r="Q67" s="6">
        <v>5</v>
      </c>
      <c r="R67" s="6">
        <v>3</v>
      </c>
      <c r="S67" s="6">
        <v>1</v>
      </c>
      <c r="T67" s="6">
        <v>5</v>
      </c>
    </row>
    <row r="68" spans="1:20" x14ac:dyDescent="0.25">
      <c r="A68" s="7">
        <v>2000</v>
      </c>
      <c r="B68" s="6">
        <v>2</v>
      </c>
      <c r="C68" s="6">
        <v>4</v>
      </c>
      <c r="D68" s="4">
        <f t="shared" si="1"/>
        <v>0</v>
      </c>
      <c r="E68" s="6">
        <v>1</v>
      </c>
      <c r="F68" s="6">
        <v>2</v>
      </c>
      <c r="G68" s="6">
        <v>1</v>
      </c>
      <c r="H68" s="5" t="s">
        <v>8</v>
      </c>
      <c r="I68" s="5"/>
      <c r="J68" s="5"/>
      <c r="K68" s="5"/>
      <c r="L68" s="5"/>
      <c r="M68" s="5"/>
      <c r="N68" s="5"/>
      <c r="P68" s="6">
        <v>4</v>
      </c>
      <c r="Q68" s="6">
        <v>2</v>
      </c>
      <c r="R68" s="6">
        <v>1</v>
      </c>
      <c r="S68" s="6">
        <v>1</v>
      </c>
      <c r="T68" s="6">
        <v>2</v>
      </c>
    </row>
    <row r="69" spans="1:20" x14ac:dyDescent="0.25">
      <c r="A69" s="7">
        <v>700</v>
      </c>
      <c r="B69" s="6">
        <v>0.5</v>
      </c>
      <c r="C69" s="6">
        <v>12</v>
      </c>
      <c r="D69" s="4">
        <f t="shared" si="1"/>
        <v>1</v>
      </c>
      <c r="E69" s="6">
        <v>4</v>
      </c>
      <c r="F69" s="6">
        <v>3</v>
      </c>
      <c r="G69" s="6">
        <v>2</v>
      </c>
      <c r="H69" s="5" t="s">
        <v>3</v>
      </c>
      <c r="I69" s="5"/>
      <c r="J69" s="5"/>
      <c r="K69" s="5"/>
      <c r="L69" s="5"/>
      <c r="M69" s="5"/>
      <c r="N69" s="5"/>
      <c r="P69" s="6">
        <v>12</v>
      </c>
      <c r="Q69" s="6">
        <v>3</v>
      </c>
      <c r="R69" s="6">
        <v>4</v>
      </c>
      <c r="S69" s="6">
        <v>2</v>
      </c>
      <c r="T69" s="6">
        <v>0.5</v>
      </c>
    </row>
    <row r="70" spans="1:20" x14ac:dyDescent="0.25">
      <c r="A70" s="7">
        <v>250</v>
      </c>
      <c r="B70" s="6">
        <v>15</v>
      </c>
      <c r="C70" s="6">
        <v>2</v>
      </c>
      <c r="D70" s="4">
        <f t="shared" si="1"/>
        <v>1</v>
      </c>
      <c r="E70" s="6">
        <v>4</v>
      </c>
      <c r="F70" s="6">
        <v>2</v>
      </c>
      <c r="G70" s="6">
        <v>5</v>
      </c>
      <c r="H70" s="5" t="s">
        <v>3</v>
      </c>
      <c r="I70" s="5"/>
      <c r="J70" s="5"/>
      <c r="K70" s="5"/>
      <c r="L70" s="5"/>
      <c r="M70" s="5"/>
      <c r="N70" s="5"/>
      <c r="P70" s="6">
        <v>2</v>
      </c>
      <c r="Q70" s="6">
        <v>2</v>
      </c>
      <c r="R70" s="6">
        <v>4</v>
      </c>
      <c r="S70" s="6">
        <v>5</v>
      </c>
      <c r="T70" s="6">
        <v>15</v>
      </c>
    </row>
    <row r="71" spans="1:20" x14ac:dyDescent="0.25">
      <c r="A71" s="7">
        <v>300</v>
      </c>
      <c r="B71" s="6">
        <v>39</v>
      </c>
      <c r="C71" s="6">
        <v>9</v>
      </c>
      <c r="D71" s="4">
        <f t="shared" si="1"/>
        <v>1</v>
      </c>
      <c r="E71" s="6">
        <v>2</v>
      </c>
      <c r="F71" s="6">
        <v>4</v>
      </c>
      <c r="G71" s="6">
        <v>0</v>
      </c>
      <c r="H71" s="5" t="s">
        <v>3</v>
      </c>
      <c r="I71" s="5"/>
      <c r="J71" s="5"/>
      <c r="K71" s="5"/>
      <c r="L71" s="5"/>
      <c r="M71" s="5"/>
      <c r="N71" s="5"/>
      <c r="P71" s="6">
        <v>9</v>
      </c>
      <c r="Q71" s="6">
        <v>4</v>
      </c>
      <c r="R71" s="6">
        <v>2</v>
      </c>
      <c r="S71" s="6">
        <v>0</v>
      </c>
      <c r="T71" s="6">
        <v>39</v>
      </c>
    </row>
    <row r="72" spans="1:20" x14ac:dyDescent="0.25">
      <c r="A72" s="7">
        <v>250</v>
      </c>
      <c r="B72" s="6">
        <v>18</v>
      </c>
      <c r="C72" s="6">
        <v>4</v>
      </c>
      <c r="D72" s="4">
        <f t="shared" si="1"/>
        <v>1</v>
      </c>
      <c r="E72" s="6">
        <v>1</v>
      </c>
      <c r="F72" s="6">
        <v>0</v>
      </c>
      <c r="G72" s="6">
        <v>3</v>
      </c>
      <c r="H72" s="5" t="s">
        <v>3</v>
      </c>
      <c r="I72" s="5"/>
      <c r="J72" s="5"/>
      <c r="K72" s="5"/>
      <c r="L72" s="5"/>
      <c r="M72" s="5"/>
      <c r="N72" s="5"/>
      <c r="P72" s="6">
        <v>4</v>
      </c>
      <c r="Q72" s="6">
        <v>0</v>
      </c>
      <c r="R72" s="6">
        <v>1</v>
      </c>
      <c r="S72" s="6">
        <v>3</v>
      </c>
      <c r="T72" s="6">
        <v>18</v>
      </c>
    </row>
    <row r="73" spans="1:20" x14ac:dyDescent="0.25">
      <c r="A73" s="7">
        <v>1000</v>
      </c>
      <c r="B73" s="6">
        <v>1</v>
      </c>
      <c r="C73" s="6">
        <v>2</v>
      </c>
      <c r="D73" s="4">
        <f t="shared" si="1"/>
        <v>0</v>
      </c>
      <c r="E73" s="6">
        <v>0</v>
      </c>
      <c r="F73" s="6">
        <v>2</v>
      </c>
      <c r="G73" s="6">
        <v>1</v>
      </c>
      <c r="H73" s="5" t="s">
        <v>8</v>
      </c>
      <c r="I73" s="5"/>
      <c r="J73" s="5"/>
      <c r="K73" s="5"/>
      <c r="L73" s="5"/>
      <c r="M73" s="5"/>
      <c r="N73" s="5"/>
      <c r="P73" s="6">
        <v>2</v>
      </c>
      <c r="Q73" s="6">
        <v>2</v>
      </c>
      <c r="R73" s="6">
        <v>0</v>
      </c>
      <c r="S73" s="6">
        <v>1</v>
      </c>
      <c r="T73" s="6">
        <v>1</v>
      </c>
    </row>
    <row r="74" spans="1:20" x14ac:dyDescent="0.25">
      <c r="A74" s="7">
        <v>500</v>
      </c>
      <c r="B74" s="6">
        <v>26</v>
      </c>
      <c r="C74" s="6">
        <v>4</v>
      </c>
      <c r="D74" s="4">
        <f t="shared" si="1"/>
        <v>1</v>
      </c>
      <c r="E74" s="6">
        <v>0</v>
      </c>
      <c r="F74" s="6">
        <v>0</v>
      </c>
      <c r="G74" s="6">
        <v>5</v>
      </c>
      <c r="H74" s="5" t="s">
        <v>3</v>
      </c>
      <c r="I74" s="5"/>
      <c r="J74" s="5"/>
      <c r="K74" s="5"/>
      <c r="L74" s="5"/>
      <c r="M74" s="5"/>
      <c r="N74" s="5"/>
      <c r="P74" s="6">
        <v>4</v>
      </c>
      <c r="Q74" s="6">
        <v>0</v>
      </c>
      <c r="R74" s="6">
        <v>0</v>
      </c>
      <c r="S74" s="6">
        <v>5</v>
      </c>
      <c r="T74" s="6">
        <v>26</v>
      </c>
    </row>
    <row r="75" spans="1:20" x14ac:dyDescent="0.25">
      <c r="A75" s="7">
        <v>3000</v>
      </c>
      <c r="B75" s="6">
        <v>2</v>
      </c>
      <c r="C75" s="6">
        <v>6</v>
      </c>
      <c r="D75" s="4">
        <f t="shared" si="1"/>
        <v>1</v>
      </c>
      <c r="E75" s="6">
        <v>4</v>
      </c>
      <c r="F75" s="6">
        <v>4</v>
      </c>
      <c r="G75" s="6">
        <v>8</v>
      </c>
      <c r="H75" s="5" t="s">
        <v>3</v>
      </c>
      <c r="I75" s="5"/>
      <c r="J75" s="5"/>
      <c r="K75" s="5"/>
      <c r="L75" s="5"/>
      <c r="M75" s="5"/>
      <c r="N75" s="5"/>
      <c r="P75" s="6">
        <v>6</v>
      </c>
      <c r="Q75" s="6">
        <v>4</v>
      </c>
      <c r="R75" s="6">
        <v>4</v>
      </c>
      <c r="S75" s="6">
        <v>8</v>
      </c>
      <c r="T75" s="6">
        <v>2</v>
      </c>
    </row>
    <row r="76" spans="1:20" x14ac:dyDescent="0.25">
      <c r="A76" s="7">
        <v>2750</v>
      </c>
      <c r="B76" s="6">
        <v>1.6</v>
      </c>
      <c r="C76" s="6">
        <v>8</v>
      </c>
      <c r="D76" s="4">
        <f t="shared" si="1"/>
        <v>1</v>
      </c>
      <c r="E76" s="6">
        <v>2</v>
      </c>
      <c r="F76" s="6">
        <v>3</v>
      </c>
      <c r="G76" s="6">
        <v>0</v>
      </c>
      <c r="H76" s="5" t="s">
        <v>3</v>
      </c>
      <c r="I76" s="5"/>
      <c r="J76" s="5"/>
      <c r="K76" s="5"/>
      <c r="L76" s="5"/>
      <c r="M76" s="5"/>
      <c r="N76" s="5"/>
      <c r="P76" s="6">
        <v>8</v>
      </c>
      <c r="Q76" s="6">
        <v>3</v>
      </c>
      <c r="R76" s="6">
        <v>2</v>
      </c>
      <c r="S76" s="6">
        <v>0</v>
      </c>
      <c r="T76" s="6">
        <v>1.6</v>
      </c>
    </row>
    <row r="77" spans="1:20" x14ac:dyDescent="0.25">
      <c r="A77" s="7">
        <v>200</v>
      </c>
      <c r="B77" s="6">
        <v>0.8</v>
      </c>
      <c r="C77" s="6">
        <v>3</v>
      </c>
      <c r="D77" s="4">
        <f t="shared" si="1"/>
        <v>0</v>
      </c>
      <c r="E77" s="6">
        <v>1</v>
      </c>
      <c r="F77" s="6">
        <v>2</v>
      </c>
      <c r="G77" s="6">
        <v>5</v>
      </c>
      <c r="H77" s="5" t="s">
        <v>8</v>
      </c>
      <c r="I77" s="5"/>
      <c r="J77" s="5"/>
      <c r="K77" s="5"/>
      <c r="L77" s="5"/>
      <c r="M77" s="5"/>
      <c r="N77" s="5"/>
      <c r="P77" s="6">
        <v>3</v>
      </c>
      <c r="Q77" s="6">
        <v>2</v>
      </c>
      <c r="R77" s="6">
        <v>1</v>
      </c>
      <c r="S77" s="6">
        <v>5</v>
      </c>
      <c r="T77" s="6">
        <v>0.8</v>
      </c>
    </row>
    <row r="78" spans="1:20" x14ac:dyDescent="0.25">
      <c r="A78" s="7">
        <v>3400</v>
      </c>
      <c r="B78" s="6">
        <v>0.8</v>
      </c>
      <c r="C78" s="6">
        <v>3</v>
      </c>
      <c r="D78" s="4">
        <f t="shared" si="1"/>
        <v>0</v>
      </c>
      <c r="E78" s="6">
        <v>9</v>
      </c>
      <c r="F78" s="6">
        <v>12</v>
      </c>
      <c r="G78" s="6">
        <v>5</v>
      </c>
      <c r="H78" s="5" t="s">
        <v>8</v>
      </c>
      <c r="I78" s="5"/>
      <c r="J78" s="5"/>
      <c r="K78" s="5"/>
      <c r="L78" s="5"/>
      <c r="M78" s="5"/>
      <c r="N78" s="5"/>
      <c r="P78" s="6">
        <v>3</v>
      </c>
      <c r="Q78" s="6">
        <v>12</v>
      </c>
      <c r="R78" s="6">
        <v>9</v>
      </c>
      <c r="S78" s="6">
        <v>5</v>
      </c>
      <c r="T78" s="6">
        <v>0.8</v>
      </c>
    </row>
    <row r="79" spans="1:20" x14ac:dyDescent="0.25">
      <c r="A79" s="7">
        <v>1700</v>
      </c>
      <c r="B79" s="6">
        <v>2.2000000000000002</v>
      </c>
      <c r="C79" s="6">
        <v>10</v>
      </c>
      <c r="D79" s="4">
        <f t="shared" si="1"/>
        <v>1</v>
      </c>
      <c r="E79" s="6">
        <v>4</v>
      </c>
      <c r="F79" s="6">
        <v>5</v>
      </c>
      <c r="G79" s="6">
        <v>5</v>
      </c>
      <c r="H79" s="5" t="s">
        <v>3</v>
      </c>
      <c r="I79" s="5"/>
      <c r="J79" s="5"/>
      <c r="K79" s="5"/>
      <c r="L79" s="5"/>
      <c r="M79" s="5"/>
      <c r="N79" s="5"/>
      <c r="P79" s="6">
        <v>10</v>
      </c>
      <c r="Q79" s="6">
        <v>5</v>
      </c>
      <c r="R79" s="6">
        <v>4</v>
      </c>
      <c r="S79" s="6">
        <v>5</v>
      </c>
      <c r="T79" s="6">
        <v>2.2000000000000002</v>
      </c>
    </row>
    <row r="80" spans="1:20" x14ac:dyDescent="0.25">
      <c r="A80" s="7">
        <v>1450</v>
      </c>
      <c r="B80" s="6">
        <v>1.2</v>
      </c>
      <c r="C80" s="6">
        <v>11</v>
      </c>
      <c r="D80" s="4">
        <f t="shared" si="1"/>
        <v>0</v>
      </c>
      <c r="E80" s="6">
        <v>3</v>
      </c>
      <c r="F80" s="6">
        <v>5</v>
      </c>
      <c r="G80" s="6">
        <v>4</v>
      </c>
      <c r="H80" s="5" t="s">
        <v>8</v>
      </c>
      <c r="I80" s="5"/>
      <c r="J80" s="5"/>
      <c r="K80" s="5"/>
      <c r="L80" s="5"/>
      <c r="M80" s="5"/>
      <c r="N80" s="5"/>
      <c r="P80" s="6">
        <v>11</v>
      </c>
      <c r="Q80" s="6">
        <v>5</v>
      </c>
      <c r="R80" s="6">
        <v>3</v>
      </c>
      <c r="S80" s="6">
        <v>4</v>
      </c>
      <c r="T80" s="6">
        <v>1.2</v>
      </c>
    </row>
    <row r="81" spans="1:20" x14ac:dyDescent="0.25">
      <c r="A81" s="7">
        <v>2884</v>
      </c>
      <c r="B81" s="6">
        <v>0.5</v>
      </c>
      <c r="C81" s="6">
        <v>2</v>
      </c>
      <c r="D81" s="4">
        <f t="shared" si="1"/>
        <v>0</v>
      </c>
      <c r="E81" s="6">
        <v>5</v>
      </c>
      <c r="F81" s="6">
        <v>6</v>
      </c>
      <c r="G81" s="6">
        <v>3</v>
      </c>
      <c r="H81" s="5" t="s">
        <v>8</v>
      </c>
      <c r="I81" s="5"/>
      <c r="J81" s="5"/>
      <c r="K81" s="5"/>
      <c r="L81" s="5"/>
      <c r="M81" s="5"/>
      <c r="N81" s="5"/>
      <c r="P81" s="6">
        <v>2</v>
      </c>
      <c r="Q81" s="6">
        <v>6</v>
      </c>
      <c r="R81" s="6">
        <v>5</v>
      </c>
      <c r="S81" s="6">
        <v>3</v>
      </c>
      <c r="T81" s="6">
        <v>0.5</v>
      </c>
    </row>
    <row r="82" spans="1:20" x14ac:dyDescent="0.25">
      <c r="A82" s="7">
        <v>1300</v>
      </c>
      <c r="B82" s="6">
        <v>3.8</v>
      </c>
      <c r="C82" s="6">
        <v>4</v>
      </c>
      <c r="D82" s="4">
        <f t="shared" si="1"/>
        <v>1</v>
      </c>
      <c r="E82" s="6">
        <v>7</v>
      </c>
      <c r="F82" s="6">
        <v>7</v>
      </c>
      <c r="G82" s="6">
        <v>6</v>
      </c>
      <c r="H82" s="5" t="s">
        <v>3</v>
      </c>
      <c r="I82" s="5"/>
      <c r="J82" s="5"/>
      <c r="K82" s="5"/>
      <c r="L82" s="5"/>
      <c r="M82" s="5"/>
      <c r="N82" s="5"/>
      <c r="P82" s="6">
        <v>4</v>
      </c>
      <c r="Q82" s="6">
        <v>7</v>
      </c>
      <c r="R82" s="6">
        <v>7</v>
      </c>
      <c r="S82" s="6">
        <v>6</v>
      </c>
      <c r="T82" s="6">
        <v>3.8</v>
      </c>
    </row>
    <row r="83" spans="1:20" x14ac:dyDescent="0.25">
      <c r="A83" s="7">
        <v>1200</v>
      </c>
      <c r="B83" s="6">
        <v>2</v>
      </c>
      <c r="C83" s="6">
        <v>5</v>
      </c>
      <c r="D83" s="4">
        <f t="shared" si="1"/>
        <v>0</v>
      </c>
      <c r="E83" s="6">
        <v>4</v>
      </c>
      <c r="F83" s="6">
        <v>8</v>
      </c>
      <c r="G83" s="6">
        <v>7</v>
      </c>
      <c r="H83" s="5" t="s">
        <v>8</v>
      </c>
      <c r="I83" s="5"/>
      <c r="J83" s="5"/>
      <c r="K83" s="5"/>
      <c r="L83" s="5"/>
      <c r="M83" s="5"/>
      <c r="N83" s="5"/>
      <c r="P83" s="6">
        <v>5</v>
      </c>
      <c r="Q83" s="6">
        <v>8</v>
      </c>
      <c r="R83" s="6">
        <v>4</v>
      </c>
      <c r="S83" s="6">
        <v>7</v>
      </c>
      <c r="T83" s="6">
        <v>2</v>
      </c>
    </row>
    <row r="84" spans="1:20" x14ac:dyDescent="0.25">
      <c r="A84" s="7">
        <v>1400</v>
      </c>
      <c r="B84" s="6">
        <v>1</v>
      </c>
      <c r="C84" s="6">
        <v>7</v>
      </c>
      <c r="D84" s="4">
        <f t="shared" si="1"/>
        <v>0</v>
      </c>
      <c r="E84" s="6">
        <v>13</v>
      </c>
      <c r="F84" s="6">
        <v>2</v>
      </c>
      <c r="G84" s="6">
        <v>6</v>
      </c>
      <c r="H84" s="5" t="s">
        <v>8</v>
      </c>
      <c r="I84" s="5"/>
      <c r="J84" s="5"/>
      <c r="K84" s="5"/>
      <c r="L84" s="5"/>
      <c r="M84" s="5"/>
      <c r="N84" s="5"/>
      <c r="P84" s="6">
        <v>7</v>
      </c>
      <c r="Q84" s="6">
        <v>2</v>
      </c>
      <c r="R84" s="6">
        <v>13</v>
      </c>
      <c r="S84" s="6">
        <v>6</v>
      </c>
      <c r="T84" s="6">
        <v>1</v>
      </c>
    </row>
    <row r="85" spans="1:20" x14ac:dyDescent="0.25">
      <c r="A85" s="7">
        <v>3600</v>
      </c>
      <c r="B85" s="6">
        <v>1.1000000000000001</v>
      </c>
      <c r="C85" s="6">
        <v>8</v>
      </c>
      <c r="D85" s="4">
        <f t="shared" si="1"/>
        <v>0</v>
      </c>
      <c r="E85" s="6">
        <v>2</v>
      </c>
      <c r="F85" s="6">
        <v>13</v>
      </c>
      <c r="G85" s="6">
        <v>8</v>
      </c>
      <c r="H85" s="5" t="s">
        <v>8</v>
      </c>
      <c r="I85" s="5"/>
      <c r="J85" s="5"/>
      <c r="K85" s="5"/>
      <c r="L85" s="5"/>
      <c r="M85" s="5"/>
      <c r="N85" s="5"/>
      <c r="P85" s="6">
        <v>8</v>
      </c>
      <c r="Q85" s="6">
        <v>13</v>
      </c>
      <c r="R85" s="6">
        <v>2</v>
      </c>
      <c r="S85" s="6">
        <v>8</v>
      </c>
      <c r="T85" s="6">
        <v>1.1000000000000001</v>
      </c>
    </row>
    <row r="86" spans="1:20" x14ac:dyDescent="0.25">
      <c r="A86" s="7">
        <v>1800</v>
      </c>
      <c r="B86" s="6">
        <v>0.6</v>
      </c>
      <c r="C86" s="6">
        <v>3</v>
      </c>
      <c r="D86" s="4">
        <f t="shared" si="1"/>
        <v>0</v>
      </c>
      <c r="E86" s="6">
        <v>1</v>
      </c>
      <c r="F86" s="6">
        <v>6</v>
      </c>
      <c r="G86" s="6">
        <v>4</v>
      </c>
      <c r="H86" s="5" t="s">
        <v>8</v>
      </c>
      <c r="I86" s="5"/>
      <c r="J86" s="5"/>
      <c r="K86" s="5"/>
      <c r="L86" s="5"/>
      <c r="M86" s="5"/>
      <c r="N86" s="5"/>
      <c r="P86" s="6">
        <v>3</v>
      </c>
      <c r="Q86" s="6">
        <v>6</v>
      </c>
      <c r="R86" s="6">
        <v>1</v>
      </c>
      <c r="S86" s="6">
        <v>4</v>
      </c>
      <c r="T86" s="6">
        <v>0.6</v>
      </c>
    </row>
    <row r="87" spans="1:20" x14ac:dyDescent="0.25">
      <c r="A87" s="7">
        <v>1900</v>
      </c>
      <c r="B87" s="6">
        <v>4.8</v>
      </c>
      <c r="C87" s="6">
        <v>4</v>
      </c>
      <c r="D87" s="4">
        <f t="shared" si="1"/>
        <v>1</v>
      </c>
      <c r="E87" s="6">
        <v>8</v>
      </c>
      <c r="F87" s="6">
        <v>4</v>
      </c>
      <c r="G87" s="6">
        <v>8</v>
      </c>
      <c r="H87" s="5" t="s">
        <v>3</v>
      </c>
      <c r="I87" s="5"/>
      <c r="J87" s="5"/>
      <c r="K87" s="5"/>
      <c r="L87" s="5"/>
      <c r="M87" s="5"/>
      <c r="N87" s="5"/>
      <c r="P87" s="6">
        <v>4</v>
      </c>
      <c r="Q87" s="6">
        <v>4</v>
      </c>
      <c r="R87" s="6">
        <v>8</v>
      </c>
      <c r="S87" s="6">
        <v>8</v>
      </c>
      <c r="T87" s="6">
        <v>4.8</v>
      </c>
    </row>
    <row r="88" spans="1:20" x14ac:dyDescent="0.25">
      <c r="A88" s="7">
        <v>2000</v>
      </c>
      <c r="B88" s="6">
        <v>6.5</v>
      </c>
      <c r="C88" s="6">
        <v>20</v>
      </c>
      <c r="D88" s="4">
        <f t="shared" si="1"/>
        <v>1</v>
      </c>
      <c r="E88" s="6">
        <v>7</v>
      </c>
      <c r="F88" s="6">
        <v>4</v>
      </c>
      <c r="G88" s="6">
        <v>2</v>
      </c>
      <c r="H88" s="5" t="s">
        <v>3</v>
      </c>
      <c r="I88" s="5"/>
      <c r="J88" s="5"/>
      <c r="K88" s="5"/>
      <c r="L88" s="5"/>
      <c r="M88" s="5"/>
      <c r="N88" s="5"/>
      <c r="P88" s="6">
        <v>20</v>
      </c>
      <c r="Q88" s="6">
        <v>4</v>
      </c>
      <c r="R88" s="6">
        <v>7</v>
      </c>
      <c r="S88" s="6">
        <v>2</v>
      </c>
      <c r="T88" s="6">
        <v>6.5</v>
      </c>
    </row>
    <row r="89" spans="1:20" x14ac:dyDescent="0.25">
      <c r="A89" s="7">
        <v>700</v>
      </c>
      <c r="B89" s="6">
        <v>2</v>
      </c>
      <c r="C89" s="6">
        <v>19</v>
      </c>
      <c r="D89" s="4">
        <f t="shared" si="1"/>
        <v>0</v>
      </c>
      <c r="E89" s="6">
        <v>6</v>
      </c>
      <c r="F89" s="6">
        <v>2</v>
      </c>
      <c r="G89" s="6">
        <v>4</v>
      </c>
      <c r="H89" s="5" t="s">
        <v>8</v>
      </c>
      <c r="I89" s="5"/>
      <c r="J89" s="5"/>
      <c r="K89" s="5"/>
      <c r="L89" s="5"/>
      <c r="M89" s="5"/>
      <c r="N89" s="5"/>
      <c r="P89" s="6">
        <v>19</v>
      </c>
      <c r="Q89" s="6">
        <v>2</v>
      </c>
      <c r="R89" s="6">
        <v>6</v>
      </c>
      <c r="S89" s="6">
        <v>4</v>
      </c>
      <c r="T89" s="6">
        <v>2</v>
      </c>
    </row>
    <row r="90" spans="1:20" x14ac:dyDescent="0.25">
      <c r="A90" s="7">
        <v>400</v>
      </c>
      <c r="B90" s="6">
        <v>1</v>
      </c>
      <c r="C90" s="6">
        <v>17</v>
      </c>
      <c r="D90" s="4">
        <f t="shared" si="1"/>
        <v>0</v>
      </c>
      <c r="E90" s="6">
        <v>4</v>
      </c>
      <c r="F90" s="6">
        <v>1</v>
      </c>
      <c r="G90" s="6">
        <v>6</v>
      </c>
      <c r="H90" s="5" t="s">
        <v>8</v>
      </c>
      <c r="I90" s="5"/>
      <c r="J90" s="5"/>
      <c r="K90" s="5"/>
      <c r="L90" s="5"/>
      <c r="M90" s="5"/>
      <c r="N90" s="5"/>
      <c r="P90" s="6">
        <v>17</v>
      </c>
      <c r="Q90" s="6">
        <v>1</v>
      </c>
      <c r="R90" s="6">
        <v>4</v>
      </c>
      <c r="S90" s="6">
        <v>6</v>
      </c>
      <c r="T90" s="6">
        <v>1</v>
      </c>
    </row>
    <row r="91" spans="1:20" x14ac:dyDescent="0.25">
      <c r="A91" s="7">
        <v>4000</v>
      </c>
      <c r="B91" s="6">
        <v>5</v>
      </c>
      <c r="C91" s="6">
        <v>20</v>
      </c>
      <c r="D91" s="4">
        <f t="shared" si="1"/>
        <v>1</v>
      </c>
      <c r="E91" s="6">
        <v>12</v>
      </c>
      <c r="F91" s="6">
        <v>10</v>
      </c>
      <c r="G91" s="6">
        <v>9</v>
      </c>
      <c r="H91" s="5" t="s">
        <v>3</v>
      </c>
      <c r="I91" s="5"/>
      <c r="J91" s="5"/>
      <c r="K91" s="5"/>
      <c r="L91" s="5"/>
      <c r="M91" s="5"/>
      <c r="N91" s="5"/>
      <c r="P91" s="6">
        <v>20</v>
      </c>
      <c r="Q91" s="6">
        <v>10</v>
      </c>
      <c r="R91" s="6">
        <v>12</v>
      </c>
      <c r="S91" s="6">
        <v>9</v>
      </c>
      <c r="T91" s="6">
        <v>5</v>
      </c>
    </row>
    <row r="92" spans="1:20" x14ac:dyDescent="0.25">
      <c r="A92" s="7">
        <v>5000</v>
      </c>
      <c r="B92" s="6">
        <v>6</v>
      </c>
      <c r="C92" s="6">
        <v>17</v>
      </c>
      <c r="D92" s="4">
        <f t="shared" si="1"/>
        <v>1</v>
      </c>
      <c r="E92" s="6">
        <v>13</v>
      </c>
      <c r="F92" s="6">
        <v>7</v>
      </c>
      <c r="G92" s="6">
        <v>15</v>
      </c>
      <c r="H92" s="5" t="s">
        <v>3</v>
      </c>
      <c r="I92" s="5"/>
      <c r="J92" s="5"/>
      <c r="K92" s="5"/>
      <c r="L92" s="5"/>
      <c r="M92" s="5"/>
      <c r="N92" s="5"/>
      <c r="P92" s="6">
        <v>17</v>
      </c>
      <c r="Q92" s="6">
        <v>7</v>
      </c>
      <c r="R92" s="6">
        <v>13</v>
      </c>
      <c r="S92" s="6">
        <v>15</v>
      </c>
      <c r="T92" s="6">
        <v>6</v>
      </c>
    </row>
    <row r="93" spans="1:20" x14ac:dyDescent="0.25">
      <c r="A93" s="7">
        <v>1200</v>
      </c>
      <c r="B93" s="6">
        <v>2</v>
      </c>
      <c r="C93" s="6">
        <v>4</v>
      </c>
      <c r="D93" s="4">
        <f t="shared" si="1"/>
        <v>0</v>
      </c>
      <c r="E93" s="6">
        <v>2</v>
      </c>
      <c r="F93" s="6">
        <v>5</v>
      </c>
      <c r="G93" s="6">
        <v>2</v>
      </c>
      <c r="H93" s="5" t="s">
        <v>8</v>
      </c>
      <c r="I93" s="5"/>
      <c r="J93" s="5"/>
      <c r="K93" s="5"/>
      <c r="L93" s="5"/>
      <c r="M93" s="5"/>
      <c r="N93" s="5"/>
      <c r="P93" s="6">
        <v>4</v>
      </c>
      <c r="Q93" s="6">
        <v>5</v>
      </c>
      <c r="R93" s="6">
        <v>2</v>
      </c>
      <c r="S93" s="6">
        <v>2</v>
      </c>
      <c r="T93" s="6">
        <v>2</v>
      </c>
    </row>
    <row r="94" spans="1:20" x14ac:dyDescent="0.25">
      <c r="A94" s="7">
        <v>400</v>
      </c>
      <c r="B94" s="6">
        <v>0.6</v>
      </c>
      <c r="C94" s="6">
        <v>2</v>
      </c>
      <c r="D94" s="4">
        <f t="shared" si="1"/>
        <v>0</v>
      </c>
      <c r="E94" s="6">
        <v>3</v>
      </c>
      <c r="F94" s="6">
        <v>2</v>
      </c>
      <c r="G94" s="6">
        <v>1</v>
      </c>
      <c r="H94" s="5" t="s">
        <v>8</v>
      </c>
      <c r="I94" s="5"/>
      <c r="J94" s="5"/>
      <c r="K94" s="5"/>
      <c r="L94" s="5"/>
      <c r="M94" s="5"/>
      <c r="N94" s="5"/>
      <c r="P94" s="6">
        <v>2</v>
      </c>
      <c r="Q94" s="6">
        <v>2</v>
      </c>
      <c r="R94" s="6">
        <v>3</v>
      </c>
      <c r="S94" s="6">
        <v>1</v>
      </c>
      <c r="T94" s="6">
        <v>0.6</v>
      </c>
    </row>
    <row r="95" spans="1:20" x14ac:dyDescent="0.25">
      <c r="A95" s="7">
        <v>1300</v>
      </c>
      <c r="B95" s="6">
        <v>2</v>
      </c>
      <c r="C95" s="6">
        <v>4</v>
      </c>
      <c r="D95" s="4">
        <f t="shared" si="1"/>
        <v>1</v>
      </c>
      <c r="E95" s="6">
        <v>4</v>
      </c>
      <c r="F95" s="6">
        <v>5</v>
      </c>
      <c r="G95" s="6">
        <v>4</v>
      </c>
      <c r="H95" s="5" t="s">
        <v>3</v>
      </c>
      <c r="I95" s="5"/>
      <c r="J95" s="5"/>
      <c r="K95" s="5"/>
      <c r="L95" s="5"/>
      <c r="M95" s="5"/>
      <c r="N95" s="5"/>
      <c r="P95" s="6">
        <v>4</v>
      </c>
      <c r="Q95" s="6">
        <v>5</v>
      </c>
      <c r="R95" s="6">
        <v>4</v>
      </c>
      <c r="S95" s="6">
        <v>4</v>
      </c>
      <c r="T95" s="6">
        <v>2</v>
      </c>
    </row>
    <row r="96" spans="1:20" x14ac:dyDescent="0.25">
      <c r="A96" s="7">
        <v>1200</v>
      </c>
      <c r="B96" s="6">
        <v>2</v>
      </c>
      <c r="C96" s="6">
        <v>2</v>
      </c>
      <c r="D96" s="4">
        <f t="shared" si="1"/>
        <v>0</v>
      </c>
      <c r="E96" s="6">
        <v>2</v>
      </c>
      <c r="F96" s="6">
        <v>6</v>
      </c>
      <c r="G96" s="6">
        <v>5</v>
      </c>
      <c r="H96" s="5" t="s">
        <v>8</v>
      </c>
      <c r="I96" s="5"/>
      <c r="J96" s="5"/>
      <c r="K96" s="5"/>
      <c r="L96" s="5"/>
      <c r="M96" s="5"/>
      <c r="N96" s="5"/>
      <c r="P96" s="6">
        <v>2</v>
      </c>
      <c r="Q96" s="6">
        <v>6</v>
      </c>
      <c r="R96" s="6">
        <v>2</v>
      </c>
      <c r="S96" s="6">
        <v>5</v>
      </c>
      <c r="T96" s="6">
        <v>2</v>
      </c>
    </row>
    <row r="97" spans="1:20" x14ac:dyDescent="0.25">
      <c r="A97" s="7">
        <v>1500</v>
      </c>
      <c r="B97" s="6">
        <v>4</v>
      </c>
      <c r="C97" s="6">
        <v>4</v>
      </c>
      <c r="D97" s="4">
        <f t="shared" si="1"/>
        <v>0</v>
      </c>
      <c r="E97" s="6">
        <v>3</v>
      </c>
      <c r="F97" s="6">
        <v>4</v>
      </c>
      <c r="G97" s="6">
        <v>6</v>
      </c>
      <c r="H97" s="5" t="s">
        <v>8</v>
      </c>
      <c r="I97" s="5"/>
      <c r="J97" s="5"/>
      <c r="K97" s="5"/>
      <c r="L97" s="5"/>
      <c r="M97" s="5"/>
      <c r="N97" s="5"/>
      <c r="P97" s="6">
        <v>4</v>
      </c>
      <c r="Q97" s="6">
        <v>4</v>
      </c>
      <c r="R97" s="6">
        <v>3</v>
      </c>
      <c r="S97" s="6">
        <v>6</v>
      </c>
      <c r="T97" s="6">
        <v>4</v>
      </c>
    </row>
    <row r="98" spans="1:20" x14ac:dyDescent="0.25">
      <c r="A98" s="7">
        <v>1600</v>
      </c>
      <c r="B98" s="6">
        <v>3</v>
      </c>
      <c r="C98" s="6">
        <v>5</v>
      </c>
      <c r="D98" s="4">
        <f t="shared" si="1"/>
        <v>0</v>
      </c>
      <c r="E98" s="6">
        <v>4</v>
      </c>
      <c r="F98" s="6">
        <v>5</v>
      </c>
      <c r="G98" s="6">
        <v>3</v>
      </c>
      <c r="H98" s="5" t="s">
        <v>8</v>
      </c>
      <c r="I98" s="5"/>
      <c r="J98" s="5"/>
      <c r="K98" s="5"/>
      <c r="L98" s="5"/>
      <c r="M98" s="5"/>
      <c r="N98" s="5"/>
      <c r="P98" s="6">
        <v>5</v>
      </c>
      <c r="Q98" s="6">
        <v>5</v>
      </c>
      <c r="R98" s="6">
        <v>4</v>
      </c>
      <c r="S98" s="6">
        <v>3</v>
      </c>
      <c r="T98" s="6">
        <v>3</v>
      </c>
    </row>
    <row r="99" spans="1:20" x14ac:dyDescent="0.25">
      <c r="A99" s="7">
        <v>1780</v>
      </c>
      <c r="B99" s="6">
        <v>0.5</v>
      </c>
      <c r="C99" s="6">
        <v>5</v>
      </c>
      <c r="D99" s="4">
        <f t="shared" si="1"/>
        <v>0</v>
      </c>
      <c r="E99" s="6">
        <v>5</v>
      </c>
      <c r="F99" s="6">
        <v>3</v>
      </c>
      <c r="G99" s="6">
        <v>4</v>
      </c>
      <c r="H99" s="5" t="s">
        <v>8</v>
      </c>
      <c r="I99" s="5"/>
      <c r="J99" s="5"/>
      <c r="K99" s="5"/>
      <c r="L99" s="5"/>
      <c r="M99" s="5"/>
      <c r="N99" s="5"/>
      <c r="P99" s="6">
        <v>5</v>
      </c>
      <c r="Q99" s="6">
        <v>3</v>
      </c>
      <c r="R99" s="6">
        <v>5</v>
      </c>
      <c r="S99" s="6">
        <v>4</v>
      </c>
      <c r="T99" s="6">
        <v>0.5</v>
      </c>
    </row>
    <row r="100" spans="1:20" x14ac:dyDescent="0.25">
      <c r="A100" s="7">
        <v>3000</v>
      </c>
      <c r="B100" s="6">
        <v>8</v>
      </c>
      <c r="C100" s="6">
        <v>10</v>
      </c>
      <c r="D100" s="4">
        <f t="shared" si="1"/>
        <v>1</v>
      </c>
      <c r="E100" s="6">
        <v>9</v>
      </c>
      <c r="F100" s="6">
        <v>8</v>
      </c>
      <c r="G100" s="6">
        <v>6</v>
      </c>
      <c r="H100" s="5" t="s">
        <v>3</v>
      </c>
      <c r="I100" s="5"/>
      <c r="J100" s="5"/>
      <c r="K100" s="5"/>
      <c r="L100" s="5"/>
      <c r="M100" s="5"/>
      <c r="N100" s="5"/>
      <c r="P100" s="6">
        <v>10</v>
      </c>
      <c r="Q100" s="6">
        <v>8</v>
      </c>
      <c r="R100" s="6">
        <v>9</v>
      </c>
      <c r="S100" s="6">
        <v>6</v>
      </c>
      <c r="T100" s="6">
        <v>8</v>
      </c>
    </row>
    <row r="102" spans="1:20" x14ac:dyDescent="0.25">
      <c r="D102" s="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4FE1-104A-4F02-8AEE-7EFFC126A9A4}">
  <dimension ref="B5:N22"/>
  <sheetViews>
    <sheetView topLeftCell="A10" zoomScale="152" zoomScaleNormal="188" workbookViewId="0">
      <selection activeCell="I18" sqref="I18"/>
    </sheetView>
  </sheetViews>
  <sheetFormatPr defaultRowHeight="13.8" x14ac:dyDescent="0.25"/>
  <cols>
    <col min="2" max="2" width="13.33203125" customWidth="1"/>
    <col min="3" max="3" width="9.21875" customWidth="1"/>
    <col min="8" max="8" width="8.88671875" customWidth="1"/>
    <col min="9" max="9" width="10" bestFit="1" customWidth="1"/>
    <col min="10" max="11" width="9.109375" customWidth="1"/>
    <col min="12" max="12" width="13.44140625" bestFit="1" customWidth="1"/>
    <col min="13" max="14" width="9.33203125" customWidth="1"/>
  </cols>
  <sheetData>
    <row r="5" spans="2:14" x14ac:dyDescent="0.25">
      <c r="H5" t="s">
        <v>49</v>
      </c>
    </row>
    <row r="6" spans="2:14" x14ac:dyDescent="0.25">
      <c r="H6" s="18" t="s">
        <v>48</v>
      </c>
      <c r="I6" s="15" t="s">
        <v>1</v>
      </c>
      <c r="J6" s="15" t="s">
        <v>2</v>
      </c>
      <c r="K6" s="15" t="s">
        <v>4</v>
      </c>
      <c r="L6" s="15" t="s">
        <v>5</v>
      </c>
      <c r="M6" s="15" t="s">
        <v>6</v>
      </c>
      <c r="N6" s="15" t="s">
        <v>7</v>
      </c>
    </row>
    <row r="7" spans="2:14" x14ac:dyDescent="0.25">
      <c r="H7" s="12" t="str">
        <f>Distance!A5</f>
        <v>R Square</v>
      </c>
      <c r="I7" s="16">
        <f>Distance!B5</f>
        <v>3.2714887920754394E-2</v>
      </c>
      <c r="J7" s="16">
        <f>'Dine out'!B5</f>
        <v>6.0167942265019883E-2</v>
      </c>
      <c r="K7" s="16">
        <f>Rent!B5</f>
        <v>2.8541919277598423E-3</v>
      </c>
      <c r="L7" s="16">
        <f>Subscription!B5</f>
        <v>6.7991576695469291E-2</v>
      </c>
      <c r="M7" s="16">
        <f>Groceries!B5</f>
        <v>8.9730134844022175E-2</v>
      </c>
      <c r="N7" s="16">
        <f>Shopping!B5</f>
        <v>3.8883446931650099E-2</v>
      </c>
    </row>
    <row r="8" spans="2:14" x14ac:dyDescent="0.25">
      <c r="H8" s="12" t="str">
        <f>Distance!E16</f>
        <v>P-value</v>
      </c>
      <c r="I8" s="19">
        <f>Distance!E18</f>
        <v>7.3195265544483495E-2</v>
      </c>
      <c r="J8" s="12">
        <f>'Dine out'!E18</f>
        <v>1.4399771052929689E-2</v>
      </c>
      <c r="K8" s="19">
        <f>Rent!E18</f>
        <v>0.59944923557059693</v>
      </c>
      <c r="L8" s="16">
        <f>Subscription!E18</f>
        <v>9.1403620392143253E-3</v>
      </c>
      <c r="M8" s="16">
        <f>Groceries!E18</f>
        <v>2.594313915120446E-3</v>
      </c>
      <c r="N8" s="19">
        <f>Shopping!E18</f>
        <v>5.042506845145972E-2</v>
      </c>
    </row>
    <row r="12" spans="2:14" x14ac:dyDescent="0.25">
      <c r="B12" s="23" t="s">
        <v>50</v>
      </c>
      <c r="M12" s="17"/>
    </row>
    <row r="13" spans="2:14" x14ac:dyDescent="0.25">
      <c r="C13" s="12" t="s">
        <v>51</v>
      </c>
    </row>
    <row r="14" spans="2:14" x14ac:dyDescent="0.25">
      <c r="B14" s="12" t="s">
        <v>1</v>
      </c>
      <c r="C14" s="12">
        <v>5</v>
      </c>
      <c r="M14" s="21"/>
    </row>
    <row r="15" spans="2:14" x14ac:dyDescent="0.25">
      <c r="B15" s="12" t="s">
        <v>2</v>
      </c>
      <c r="C15" s="12">
        <v>3</v>
      </c>
      <c r="M15" s="22"/>
    </row>
    <row r="16" spans="2:14" x14ac:dyDescent="0.25">
      <c r="B16" s="12" t="s">
        <v>4</v>
      </c>
      <c r="C16" s="12">
        <v>6</v>
      </c>
    </row>
    <row r="17" spans="2:10" x14ac:dyDescent="0.25">
      <c r="B17" s="12" t="s">
        <v>5</v>
      </c>
      <c r="C17" s="12">
        <v>2</v>
      </c>
    </row>
    <row r="18" spans="2:10" x14ac:dyDescent="0.25">
      <c r="B18" s="12" t="s">
        <v>6</v>
      </c>
      <c r="C18" s="20">
        <v>1</v>
      </c>
      <c r="D18" s="22"/>
    </row>
    <row r="19" spans="2:10" x14ac:dyDescent="0.25">
      <c r="B19" s="12" t="s">
        <v>7</v>
      </c>
      <c r="C19" s="12">
        <v>4</v>
      </c>
    </row>
    <row r="22" spans="2:10" x14ac:dyDescent="0.25">
      <c r="I22" s="21"/>
      <c r="J22" s="2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CAB3-6B28-43F8-A08B-6EEB3F76C5E0}">
  <dimension ref="A1:I123"/>
  <sheetViews>
    <sheetView tabSelected="1" workbookViewId="0">
      <selection activeCell="E23" sqref="E23"/>
    </sheetView>
  </sheetViews>
  <sheetFormatPr defaultRowHeight="13.8" x14ac:dyDescent="0.25"/>
  <cols>
    <col min="1" max="1" width="17.5546875" customWidth="1"/>
    <col min="2" max="2" width="13.88671875" bestFit="1" customWidth="1"/>
    <col min="3" max="3" width="14.21875" bestFit="1" customWidth="1"/>
    <col min="4" max="4" width="13.88671875" bestFit="1" customWidth="1"/>
    <col min="6" max="6" width="13.88671875" bestFit="1" customWidth="1"/>
    <col min="7" max="7" width="12.77734375" bestFit="1" customWidth="1"/>
    <col min="8" max="8" width="13.88671875" bestFit="1" customWidth="1"/>
    <col min="9" max="9" width="12.77734375" bestFit="1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0.18087257371076024</v>
      </c>
    </row>
    <row r="5" spans="1:9" x14ac:dyDescent="0.25">
      <c r="A5" t="s">
        <v>13</v>
      </c>
      <c r="B5">
        <v>3.2714887920754394E-2</v>
      </c>
    </row>
    <row r="6" spans="1:9" x14ac:dyDescent="0.25">
      <c r="A6" t="s">
        <v>14</v>
      </c>
      <c r="B6">
        <v>2.2742876456019905E-2</v>
      </c>
    </row>
    <row r="7" spans="1:9" x14ac:dyDescent="0.25">
      <c r="A7" t="s">
        <v>15</v>
      </c>
      <c r="B7">
        <v>1051.4687150071773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3627065.3327048272</v>
      </c>
      <c r="D12">
        <v>3627065.3327048272</v>
      </c>
      <c r="E12">
        <v>3.2806709094197219</v>
      </c>
      <c r="F12">
        <v>7.3195265544483509E-2</v>
      </c>
    </row>
    <row r="13" spans="1:9" x14ac:dyDescent="0.25">
      <c r="A13" t="s">
        <v>19</v>
      </c>
      <c r="B13">
        <v>97</v>
      </c>
      <c r="C13">
        <v>107241886.48796789</v>
      </c>
      <c r="D13">
        <v>1105586.4586388443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1759.8775945897764</v>
      </c>
      <c r="C17">
        <v>123.06078230241657</v>
      </c>
      <c r="D17">
        <v>14.300880927808123</v>
      </c>
      <c r="E17">
        <v>1.2635795616266874E-25</v>
      </c>
      <c r="F17">
        <v>1515.6360066651509</v>
      </c>
      <c r="G17">
        <v>2004.1191825144019</v>
      </c>
      <c r="H17">
        <v>1515.6360066651509</v>
      </c>
      <c r="I17">
        <v>2004.1191825144019</v>
      </c>
    </row>
    <row r="18" spans="1:9" ht="14.4" thickBot="1" x14ac:dyDescent="0.3">
      <c r="A18" s="8" t="s">
        <v>1</v>
      </c>
      <c r="B18" s="8">
        <v>-28.728859636646938</v>
      </c>
      <c r="C18" s="8">
        <v>15.86123697051057</v>
      </c>
      <c r="D18" s="8">
        <v>-1.8112622420344662</v>
      </c>
      <c r="E18" s="8">
        <v>7.3195265544483495E-2</v>
      </c>
      <c r="F18" s="8">
        <v>-60.209024410881469</v>
      </c>
      <c r="G18" s="8">
        <v>2.7513051375875897</v>
      </c>
      <c r="H18" s="8">
        <v>-60.209024410881469</v>
      </c>
      <c r="I18" s="8">
        <v>2.7513051375875897</v>
      </c>
    </row>
    <row r="22" spans="1:9" x14ac:dyDescent="0.25">
      <c r="A22" t="s">
        <v>35</v>
      </c>
    </row>
    <row r="23" spans="1:9" ht="14.4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1728.2758489894647</v>
      </c>
      <c r="C25">
        <v>-228.27584898946475</v>
      </c>
    </row>
    <row r="26" spans="1:9" x14ac:dyDescent="0.25">
      <c r="A26">
        <v>2</v>
      </c>
      <c r="B26">
        <v>1742.6402788077883</v>
      </c>
      <c r="C26">
        <v>-242.64027880778826</v>
      </c>
    </row>
    <row r="27" spans="1:9" x14ac:dyDescent="0.25">
      <c r="A27">
        <v>3</v>
      </c>
      <c r="B27">
        <v>1736.8945068804589</v>
      </c>
      <c r="C27">
        <v>-236.89450688045895</v>
      </c>
    </row>
    <row r="28" spans="1:9" x14ac:dyDescent="0.25">
      <c r="A28">
        <v>4</v>
      </c>
      <c r="B28">
        <v>1731.1487349531294</v>
      </c>
      <c r="C28">
        <v>268.85126504687059</v>
      </c>
    </row>
    <row r="29" spans="1:9" x14ac:dyDescent="0.25">
      <c r="A29">
        <v>5</v>
      </c>
      <c r="B29">
        <v>1185.3004018568377</v>
      </c>
      <c r="C29">
        <v>1814.6995981431623</v>
      </c>
    </row>
    <row r="30" spans="1:9" x14ac:dyDescent="0.25">
      <c r="A30">
        <v>6</v>
      </c>
      <c r="B30">
        <v>1587.5044367698947</v>
      </c>
      <c r="C30">
        <v>-787.50443676989471</v>
      </c>
    </row>
    <row r="31" spans="1:9" x14ac:dyDescent="0.25">
      <c r="A31">
        <v>7</v>
      </c>
      <c r="B31">
        <v>1688.0554454981591</v>
      </c>
      <c r="C31">
        <v>-488.05544549815909</v>
      </c>
    </row>
    <row r="32" spans="1:9" x14ac:dyDescent="0.25">
      <c r="A32">
        <v>8</v>
      </c>
      <c r="B32">
        <v>1208.5707781625217</v>
      </c>
      <c r="C32">
        <v>-63.430778162521619</v>
      </c>
    </row>
    <row r="33" spans="1:3" x14ac:dyDescent="0.25">
      <c r="A33">
        <v>9</v>
      </c>
      <c r="B33">
        <v>1745.5131647714529</v>
      </c>
      <c r="C33">
        <v>-345.51316477145292</v>
      </c>
    </row>
    <row r="34" spans="1:3" x14ac:dyDescent="0.25">
      <c r="A34">
        <v>10</v>
      </c>
      <c r="B34">
        <v>1745.5131647714529</v>
      </c>
      <c r="C34">
        <v>-245.51316477145292</v>
      </c>
    </row>
    <row r="35" spans="1:3" x14ac:dyDescent="0.25">
      <c r="A35">
        <v>11</v>
      </c>
      <c r="B35">
        <v>1745.5131647714529</v>
      </c>
      <c r="C35">
        <v>-1145.5131647714529</v>
      </c>
    </row>
    <row r="36" spans="1:3" x14ac:dyDescent="0.25">
      <c r="A36">
        <v>12</v>
      </c>
      <c r="B36">
        <v>1745.5131647714529</v>
      </c>
      <c r="C36">
        <v>-845.51316477145292</v>
      </c>
    </row>
    <row r="37" spans="1:3" x14ac:dyDescent="0.25">
      <c r="A37">
        <v>13</v>
      </c>
      <c r="B37">
        <v>1736.8945068804589</v>
      </c>
      <c r="C37">
        <v>-936.89450688045895</v>
      </c>
    </row>
    <row r="38" spans="1:3" x14ac:dyDescent="0.25">
      <c r="A38">
        <v>14</v>
      </c>
      <c r="B38">
        <v>1731.1487349531294</v>
      </c>
      <c r="C38">
        <v>-731.14873495312941</v>
      </c>
    </row>
    <row r="39" spans="1:3" x14ac:dyDescent="0.25">
      <c r="A39">
        <v>15</v>
      </c>
      <c r="B39">
        <v>1708.1656472438119</v>
      </c>
      <c r="C39">
        <v>1291.8343527561881</v>
      </c>
    </row>
    <row r="40" spans="1:3" x14ac:dyDescent="0.25">
      <c r="A40">
        <v>16</v>
      </c>
      <c r="B40">
        <v>1731.1487349531294</v>
      </c>
      <c r="C40">
        <v>968.85126504687059</v>
      </c>
    </row>
    <row r="41" spans="1:3" x14ac:dyDescent="0.25">
      <c r="A41">
        <v>17</v>
      </c>
      <c r="B41">
        <v>1673.6910156798356</v>
      </c>
      <c r="C41">
        <v>1326.3089843201644</v>
      </c>
    </row>
    <row r="42" spans="1:3" x14ac:dyDescent="0.25">
      <c r="A42">
        <v>18</v>
      </c>
      <c r="B42">
        <v>1702.4198753164826</v>
      </c>
      <c r="C42">
        <v>-1102.4198753164826</v>
      </c>
    </row>
    <row r="43" spans="1:3" x14ac:dyDescent="0.25">
      <c r="A43">
        <v>19</v>
      </c>
      <c r="B43">
        <v>1736.8945068804589</v>
      </c>
      <c r="C43">
        <v>663.10549311954105</v>
      </c>
    </row>
    <row r="44" spans="1:3" x14ac:dyDescent="0.25">
      <c r="A44">
        <v>20</v>
      </c>
      <c r="B44">
        <v>1742.6402788077883</v>
      </c>
      <c r="C44">
        <v>-850.64027880778826</v>
      </c>
    </row>
    <row r="45" spans="1:3" x14ac:dyDescent="0.25">
      <c r="A45">
        <v>21</v>
      </c>
      <c r="B45">
        <v>1739.7673928441236</v>
      </c>
      <c r="C45">
        <v>-1389.7673928441236</v>
      </c>
    </row>
    <row r="46" spans="1:3" x14ac:dyDescent="0.25">
      <c r="A46">
        <v>22</v>
      </c>
      <c r="B46">
        <v>1716.7843051348061</v>
      </c>
      <c r="C46">
        <v>-1216.7843051348061</v>
      </c>
    </row>
    <row r="47" spans="1:3" x14ac:dyDescent="0.25">
      <c r="A47">
        <v>23</v>
      </c>
      <c r="B47">
        <v>1616.2332964065417</v>
      </c>
      <c r="C47">
        <v>-1266.2332964065417</v>
      </c>
    </row>
    <row r="48" spans="1:3" x14ac:dyDescent="0.25">
      <c r="A48">
        <v>24</v>
      </c>
      <c r="B48">
        <v>1731.1487349531294</v>
      </c>
      <c r="C48">
        <v>-731.14873495312941</v>
      </c>
    </row>
    <row r="49" spans="1:3" x14ac:dyDescent="0.25">
      <c r="A49">
        <v>25</v>
      </c>
      <c r="B49">
        <v>1604.7417525518829</v>
      </c>
      <c r="C49">
        <v>1895.2582474481171</v>
      </c>
    </row>
    <row r="50" spans="1:3" x14ac:dyDescent="0.25">
      <c r="A50">
        <v>26</v>
      </c>
      <c r="B50">
        <v>1731.1487349531294</v>
      </c>
      <c r="C50">
        <v>2268.8512650468706</v>
      </c>
    </row>
    <row r="51" spans="1:3" x14ac:dyDescent="0.25">
      <c r="A51">
        <v>27</v>
      </c>
      <c r="B51">
        <v>1751.2589366987825</v>
      </c>
      <c r="C51">
        <v>248.74106330121754</v>
      </c>
    </row>
    <row r="52" spans="1:3" x14ac:dyDescent="0.25">
      <c r="A52">
        <v>28</v>
      </c>
      <c r="B52">
        <v>1731.1487349531294</v>
      </c>
      <c r="C52">
        <v>-1313.0087349531295</v>
      </c>
    </row>
    <row r="53" spans="1:3" x14ac:dyDescent="0.25">
      <c r="A53">
        <v>29</v>
      </c>
      <c r="B53">
        <v>1731.1487349531294</v>
      </c>
      <c r="C53">
        <v>-624.93873495312937</v>
      </c>
    </row>
    <row r="54" spans="1:3" x14ac:dyDescent="0.25">
      <c r="A54">
        <v>30</v>
      </c>
      <c r="B54">
        <v>1745.5131647714529</v>
      </c>
      <c r="C54">
        <v>254.48683522854708</v>
      </c>
    </row>
    <row r="55" spans="1:3" x14ac:dyDescent="0.25">
      <c r="A55">
        <v>31</v>
      </c>
      <c r="B55">
        <v>1742.6402788077883</v>
      </c>
      <c r="C55">
        <v>1257.3597211922117</v>
      </c>
    </row>
    <row r="56" spans="1:3" x14ac:dyDescent="0.25">
      <c r="A56">
        <v>32</v>
      </c>
      <c r="B56">
        <v>1673.6910156798356</v>
      </c>
      <c r="C56">
        <v>326.30898432016443</v>
      </c>
    </row>
    <row r="57" spans="1:3" x14ac:dyDescent="0.25">
      <c r="A57">
        <v>33</v>
      </c>
      <c r="B57">
        <v>1702.4198753164826</v>
      </c>
      <c r="C57">
        <v>797.5801246835174</v>
      </c>
    </row>
    <row r="58" spans="1:3" x14ac:dyDescent="0.25">
      <c r="A58">
        <v>34</v>
      </c>
      <c r="B58">
        <v>1739.7673928441236</v>
      </c>
      <c r="C58">
        <v>-539.76739284412361</v>
      </c>
    </row>
    <row r="59" spans="1:3" x14ac:dyDescent="0.25">
      <c r="A59">
        <v>35</v>
      </c>
      <c r="B59">
        <v>1742.6402788077883</v>
      </c>
      <c r="C59">
        <v>2257.3597211922115</v>
      </c>
    </row>
    <row r="60" spans="1:3" x14ac:dyDescent="0.25">
      <c r="A60">
        <v>36</v>
      </c>
      <c r="B60">
        <v>1328.9447000400723</v>
      </c>
      <c r="C60">
        <v>-928.94470004007235</v>
      </c>
    </row>
    <row r="61" spans="1:3" x14ac:dyDescent="0.25">
      <c r="A61">
        <v>37</v>
      </c>
      <c r="B61">
        <v>1530.0467174966009</v>
      </c>
      <c r="C61">
        <v>-530.04671749660088</v>
      </c>
    </row>
    <row r="62" spans="1:3" x14ac:dyDescent="0.25">
      <c r="A62">
        <v>38</v>
      </c>
      <c r="B62">
        <v>1754.1318226624471</v>
      </c>
      <c r="C62">
        <v>1545.8681773375529</v>
      </c>
    </row>
    <row r="63" spans="1:3" x14ac:dyDescent="0.25">
      <c r="A63">
        <v>39</v>
      </c>
      <c r="B63">
        <v>1716.7843051348061</v>
      </c>
      <c r="C63">
        <v>-1116.7843051348061</v>
      </c>
    </row>
    <row r="64" spans="1:3" x14ac:dyDescent="0.25">
      <c r="A64">
        <v>40</v>
      </c>
      <c r="B64">
        <v>1745.5131647714529</v>
      </c>
      <c r="C64">
        <v>-45.513164771452921</v>
      </c>
    </row>
    <row r="65" spans="1:3" x14ac:dyDescent="0.25">
      <c r="A65">
        <v>41</v>
      </c>
      <c r="B65">
        <v>1530.0467174966009</v>
      </c>
      <c r="C65">
        <v>-530.04671749660088</v>
      </c>
    </row>
    <row r="66" spans="1:3" x14ac:dyDescent="0.25">
      <c r="A66">
        <v>42</v>
      </c>
      <c r="B66">
        <v>1741.2038358259558</v>
      </c>
      <c r="C66">
        <v>1258.7961641740442</v>
      </c>
    </row>
    <row r="67" spans="1:3" x14ac:dyDescent="0.25">
      <c r="A67">
        <v>43</v>
      </c>
      <c r="B67">
        <v>1745.5131647714529</v>
      </c>
      <c r="C67">
        <v>-545.51316477145292</v>
      </c>
    </row>
    <row r="68" spans="1:3" x14ac:dyDescent="0.25">
      <c r="A68">
        <v>44</v>
      </c>
      <c r="B68">
        <v>1751.2589366987825</v>
      </c>
      <c r="C68">
        <v>1373.7410633012175</v>
      </c>
    </row>
    <row r="69" spans="1:3" x14ac:dyDescent="0.25">
      <c r="A69">
        <v>45</v>
      </c>
      <c r="B69">
        <v>811.82522658042751</v>
      </c>
      <c r="C69">
        <v>1488.1747734195724</v>
      </c>
    </row>
    <row r="70" spans="1:3" x14ac:dyDescent="0.25">
      <c r="A70">
        <v>46</v>
      </c>
      <c r="B70">
        <v>1728.2758489894647</v>
      </c>
      <c r="C70">
        <v>-128.27584898946475</v>
      </c>
    </row>
    <row r="71" spans="1:3" x14ac:dyDescent="0.25">
      <c r="A71">
        <v>47</v>
      </c>
      <c r="B71">
        <v>1713.9114191711412</v>
      </c>
      <c r="C71">
        <v>286.08858082885877</v>
      </c>
    </row>
    <row r="72" spans="1:3" x14ac:dyDescent="0.25">
      <c r="A72">
        <v>48</v>
      </c>
      <c r="B72">
        <v>1731.1487349531294</v>
      </c>
      <c r="C72">
        <v>468.85126504687059</v>
      </c>
    </row>
    <row r="73" spans="1:3" x14ac:dyDescent="0.25">
      <c r="A73">
        <v>49</v>
      </c>
      <c r="B73">
        <v>1731.1487349531294</v>
      </c>
      <c r="C73">
        <v>-331.14873495312941</v>
      </c>
    </row>
    <row r="74" spans="1:3" x14ac:dyDescent="0.25">
      <c r="A74">
        <v>50</v>
      </c>
      <c r="B74">
        <v>1702.4198753164826</v>
      </c>
      <c r="C74">
        <v>297.5801246835174</v>
      </c>
    </row>
    <row r="75" spans="1:3" x14ac:dyDescent="0.25">
      <c r="A75">
        <v>51</v>
      </c>
      <c r="B75">
        <v>1731.1487349531294</v>
      </c>
      <c r="C75">
        <v>-431.14873495312941</v>
      </c>
    </row>
    <row r="76" spans="1:3" x14ac:dyDescent="0.25">
      <c r="A76">
        <v>52</v>
      </c>
      <c r="B76">
        <v>1716.7843051348061</v>
      </c>
      <c r="C76">
        <v>-416.78430513480612</v>
      </c>
    </row>
    <row r="77" spans="1:3" x14ac:dyDescent="0.25">
      <c r="A77">
        <v>53</v>
      </c>
      <c r="B77">
        <v>1728.2758489894647</v>
      </c>
      <c r="C77">
        <v>-128.27584898946475</v>
      </c>
    </row>
    <row r="78" spans="1:3" x14ac:dyDescent="0.25">
      <c r="A78">
        <v>54</v>
      </c>
      <c r="B78">
        <v>1711.0385332074766</v>
      </c>
      <c r="C78">
        <v>-311.03853320747658</v>
      </c>
    </row>
    <row r="79" spans="1:3" x14ac:dyDescent="0.25">
      <c r="A79">
        <v>55</v>
      </c>
      <c r="B79">
        <v>1719.6571910984708</v>
      </c>
      <c r="C79">
        <v>-519.65719109847078</v>
      </c>
    </row>
    <row r="80" spans="1:3" x14ac:dyDescent="0.25">
      <c r="A80">
        <v>56</v>
      </c>
      <c r="B80">
        <v>1742.6402788077883</v>
      </c>
      <c r="C80">
        <v>-42.640278807788263</v>
      </c>
    </row>
    <row r="81" spans="1:3" x14ac:dyDescent="0.25">
      <c r="A81">
        <v>57</v>
      </c>
      <c r="B81">
        <v>1570.2671209879068</v>
      </c>
      <c r="C81">
        <v>-170.26712098790676</v>
      </c>
    </row>
    <row r="82" spans="1:3" x14ac:dyDescent="0.25">
      <c r="A82">
        <v>58</v>
      </c>
      <c r="B82">
        <v>1673.6910156798356</v>
      </c>
      <c r="C82">
        <v>-1273.6910156798356</v>
      </c>
    </row>
    <row r="83" spans="1:3" x14ac:dyDescent="0.25">
      <c r="A83">
        <v>59</v>
      </c>
      <c r="B83">
        <v>1573.1400069515714</v>
      </c>
      <c r="C83">
        <v>-373.14000695157142</v>
      </c>
    </row>
    <row r="84" spans="1:3" x14ac:dyDescent="0.25">
      <c r="A84">
        <v>60</v>
      </c>
      <c r="B84">
        <v>1708.1656472438119</v>
      </c>
      <c r="C84">
        <v>591.83435275618808</v>
      </c>
    </row>
    <row r="85" spans="1:3" x14ac:dyDescent="0.25">
      <c r="A85">
        <v>61</v>
      </c>
      <c r="B85">
        <v>1472.588998223307</v>
      </c>
      <c r="C85">
        <v>-972.58899822330704</v>
      </c>
    </row>
    <row r="86" spans="1:3" x14ac:dyDescent="0.25">
      <c r="A86">
        <v>62</v>
      </c>
      <c r="B86">
        <v>1673.6910156798356</v>
      </c>
      <c r="C86">
        <v>-673.69101567983557</v>
      </c>
    </row>
    <row r="87" spans="1:3" x14ac:dyDescent="0.25">
      <c r="A87">
        <v>63</v>
      </c>
      <c r="B87">
        <v>1673.6910156798356</v>
      </c>
      <c r="C87">
        <v>-1373.6910156798356</v>
      </c>
    </row>
    <row r="88" spans="1:3" x14ac:dyDescent="0.25">
      <c r="A88">
        <v>64</v>
      </c>
      <c r="B88">
        <v>1242.7581211301317</v>
      </c>
      <c r="C88">
        <v>-1072.7581211301317</v>
      </c>
    </row>
    <row r="89" spans="1:3" x14ac:dyDescent="0.25">
      <c r="A89">
        <v>65</v>
      </c>
      <c r="B89">
        <v>1758.441151607944</v>
      </c>
      <c r="C89">
        <v>2541.558848392056</v>
      </c>
    </row>
    <row r="90" spans="1:3" x14ac:dyDescent="0.25">
      <c r="A90">
        <v>66</v>
      </c>
      <c r="B90">
        <v>1616.2332964065417</v>
      </c>
      <c r="C90">
        <v>-616.23329640654174</v>
      </c>
    </row>
    <row r="91" spans="1:3" x14ac:dyDescent="0.25">
      <c r="A91">
        <v>67</v>
      </c>
      <c r="B91">
        <v>1702.4198753164826</v>
      </c>
      <c r="C91">
        <v>297.5801246835174</v>
      </c>
    </row>
    <row r="92" spans="1:3" x14ac:dyDescent="0.25">
      <c r="A92">
        <v>68</v>
      </c>
      <c r="B92">
        <v>1745.5131647714529</v>
      </c>
      <c r="C92">
        <v>-1045.5131647714529</v>
      </c>
    </row>
    <row r="93" spans="1:3" x14ac:dyDescent="0.25">
      <c r="A93">
        <v>69</v>
      </c>
      <c r="B93">
        <v>1328.9447000400723</v>
      </c>
      <c r="C93">
        <v>-1078.9447000400723</v>
      </c>
    </row>
    <row r="94" spans="1:3" x14ac:dyDescent="0.25">
      <c r="A94">
        <v>70</v>
      </c>
      <c r="B94">
        <v>639.4520687605459</v>
      </c>
      <c r="C94">
        <v>-339.4520687605459</v>
      </c>
    </row>
    <row r="95" spans="1:3" x14ac:dyDescent="0.25">
      <c r="A95">
        <v>71</v>
      </c>
      <c r="B95">
        <v>1242.7581211301317</v>
      </c>
      <c r="C95">
        <v>-992.75812113013171</v>
      </c>
    </row>
    <row r="96" spans="1:3" x14ac:dyDescent="0.25">
      <c r="A96">
        <v>72</v>
      </c>
      <c r="B96">
        <v>1731.1487349531294</v>
      </c>
      <c r="C96">
        <v>-731.14873495312941</v>
      </c>
    </row>
    <row r="97" spans="1:3" x14ac:dyDescent="0.25">
      <c r="A97">
        <v>73</v>
      </c>
      <c r="B97">
        <v>1012.927244036956</v>
      </c>
      <c r="C97">
        <v>-512.92724403695604</v>
      </c>
    </row>
    <row r="98" spans="1:3" x14ac:dyDescent="0.25">
      <c r="A98">
        <v>74</v>
      </c>
      <c r="B98">
        <v>1702.4198753164826</v>
      </c>
      <c r="C98">
        <v>1297.5801246835174</v>
      </c>
    </row>
    <row r="99" spans="1:3" x14ac:dyDescent="0.25">
      <c r="A99">
        <v>75</v>
      </c>
      <c r="B99">
        <v>1713.9114191711412</v>
      </c>
      <c r="C99">
        <v>1036.0885808288588</v>
      </c>
    </row>
    <row r="100" spans="1:3" x14ac:dyDescent="0.25">
      <c r="A100">
        <v>76</v>
      </c>
      <c r="B100">
        <v>1736.8945068804589</v>
      </c>
      <c r="C100">
        <v>-1536.8945068804589</v>
      </c>
    </row>
    <row r="101" spans="1:3" x14ac:dyDescent="0.25">
      <c r="A101">
        <v>77</v>
      </c>
      <c r="B101">
        <v>1736.8945068804589</v>
      </c>
      <c r="C101">
        <v>1663.1054931195411</v>
      </c>
    </row>
    <row r="102" spans="1:3" x14ac:dyDescent="0.25">
      <c r="A102">
        <v>78</v>
      </c>
      <c r="B102">
        <v>1696.6741033891531</v>
      </c>
      <c r="C102">
        <v>3.3258966108469394</v>
      </c>
    </row>
    <row r="103" spans="1:3" x14ac:dyDescent="0.25">
      <c r="A103">
        <v>79</v>
      </c>
      <c r="B103">
        <v>1725.4029630258001</v>
      </c>
      <c r="C103">
        <v>-275.40296302580009</v>
      </c>
    </row>
    <row r="104" spans="1:3" x14ac:dyDescent="0.25">
      <c r="A104">
        <v>80</v>
      </c>
      <c r="B104">
        <v>1745.5131647714529</v>
      </c>
      <c r="C104">
        <v>1138.4868352285471</v>
      </c>
    </row>
    <row r="105" spans="1:3" x14ac:dyDescent="0.25">
      <c r="A105">
        <v>81</v>
      </c>
      <c r="B105">
        <v>1650.7079279705181</v>
      </c>
      <c r="C105">
        <v>-350.70792797051809</v>
      </c>
    </row>
    <row r="106" spans="1:3" x14ac:dyDescent="0.25">
      <c r="A106">
        <v>82</v>
      </c>
      <c r="B106">
        <v>1702.4198753164826</v>
      </c>
      <c r="C106">
        <v>-502.4198753164826</v>
      </c>
    </row>
    <row r="107" spans="1:3" x14ac:dyDescent="0.25">
      <c r="A107">
        <v>83</v>
      </c>
      <c r="B107">
        <v>1731.1487349531294</v>
      </c>
      <c r="C107">
        <v>-331.14873495312941</v>
      </c>
    </row>
    <row r="108" spans="1:3" x14ac:dyDescent="0.25">
      <c r="A108">
        <v>84</v>
      </c>
      <c r="B108">
        <v>1728.2758489894647</v>
      </c>
      <c r="C108">
        <v>1871.7241510105353</v>
      </c>
    </row>
    <row r="109" spans="1:3" x14ac:dyDescent="0.25">
      <c r="A109">
        <v>85</v>
      </c>
      <c r="B109">
        <v>1742.6402788077883</v>
      </c>
      <c r="C109">
        <v>57.359721192211737</v>
      </c>
    </row>
    <row r="110" spans="1:3" x14ac:dyDescent="0.25">
      <c r="A110">
        <v>86</v>
      </c>
      <c r="B110">
        <v>1621.9790683338711</v>
      </c>
      <c r="C110">
        <v>278.02093166612894</v>
      </c>
    </row>
    <row r="111" spans="1:3" x14ac:dyDescent="0.25">
      <c r="A111">
        <v>87</v>
      </c>
      <c r="B111">
        <v>1573.1400069515714</v>
      </c>
      <c r="C111">
        <v>426.85999304842858</v>
      </c>
    </row>
    <row r="112" spans="1:3" x14ac:dyDescent="0.25">
      <c r="A112">
        <v>88</v>
      </c>
      <c r="B112">
        <v>1702.4198753164826</v>
      </c>
      <c r="C112">
        <v>-1002.4198753164826</v>
      </c>
    </row>
    <row r="113" spans="1:3" x14ac:dyDescent="0.25">
      <c r="A113">
        <v>89</v>
      </c>
      <c r="B113">
        <v>1731.1487349531294</v>
      </c>
      <c r="C113">
        <v>-1331.1487349531294</v>
      </c>
    </row>
    <row r="114" spans="1:3" x14ac:dyDescent="0.25">
      <c r="A114">
        <v>90</v>
      </c>
      <c r="B114">
        <v>1616.2332964065417</v>
      </c>
      <c r="C114">
        <v>2383.7667035934583</v>
      </c>
    </row>
    <row r="115" spans="1:3" x14ac:dyDescent="0.25">
      <c r="A115">
        <v>91</v>
      </c>
      <c r="B115">
        <v>1587.5044367698947</v>
      </c>
      <c r="C115">
        <v>3412.4955632301053</v>
      </c>
    </row>
    <row r="116" spans="1:3" x14ac:dyDescent="0.25">
      <c r="A116">
        <v>92</v>
      </c>
      <c r="B116">
        <v>1702.4198753164826</v>
      </c>
      <c r="C116">
        <v>-502.4198753164826</v>
      </c>
    </row>
    <row r="117" spans="1:3" x14ac:dyDescent="0.25">
      <c r="A117">
        <v>93</v>
      </c>
      <c r="B117">
        <v>1742.6402788077883</v>
      </c>
      <c r="C117">
        <v>-1342.6402788077883</v>
      </c>
    </row>
    <row r="118" spans="1:3" x14ac:dyDescent="0.25">
      <c r="A118">
        <v>94</v>
      </c>
      <c r="B118">
        <v>1702.4198753164826</v>
      </c>
      <c r="C118">
        <v>-402.4198753164826</v>
      </c>
    </row>
    <row r="119" spans="1:3" x14ac:dyDescent="0.25">
      <c r="A119">
        <v>95</v>
      </c>
      <c r="B119">
        <v>1702.4198753164826</v>
      </c>
      <c r="C119">
        <v>-502.4198753164826</v>
      </c>
    </row>
    <row r="120" spans="1:3" x14ac:dyDescent="0.25">
      <c r="A120">
        <v>96</v>
      </c>
      <c r="B120">
        <v>1644.9621560431888</v>
      </c>
      <c r="C120">
        <v>-144.96215604318877</v>
      </c>
    </row>
    <row r="121" spans="1:3" x14ac:dyDescent="0.25">
      <c r="A121">
        <v>97</v>
      </c>
      <c r="B121">
        <v>1673.6910156798356</v>
      </c>
      <c r="C121">
        <v>-73.691015679835573</v>
      </c>
    </row>
    <row r="122" spans="1:3" x14ac:dyDescent="0.25">
      <c r="A122">
        <v>98</v>
      </c>
      <c r="B122">
        <v>1745.5131647714529</v>
      </c>
      <c r="C122">
        <v>34.486835228547079</v>
      </c>
    </row>
    <row r="123" spans="1:3" ht="14.4" thickBot="1" x14ac:dyDescent="0.3">
      <c r="A123" s="8">
        <v>99</v>
      </c>
      <c r="B123" s="8">
        <v>1530.0467174966009</v>
      </c>
      <c r="C123" s="8">
        <v>1469.9532825033991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3856-9015-4C26-86CE-B6EE85E936B3}">
  <dimension ref="A1:I123"/>
  <sheetViews>
    <sheetView workbookViewId="0">
      <selection activeCell="M14" sqref="M14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0.24529154544137857</v>
      </c>
    </row>
    <row r="5" spans="1:9" x14ac:dyDescent="0.25">
      <c r="A5" t="s">
        <v>13</v>
      </c>
      <c r="B5">
        <v>6.0167942265019883E-2</v>
      </c>
    </row>
    <row r="6" spans="1:9" x14ac:dyDescent="0.25">
      <c r="A6" t="s">
        <v>14</v>
      </c>
      <c r="B6">
        <v>5.0478951979092253E-2</v>
      </c>
    </row>
    <row r="7" spans="1:9" x14ac:dyDescent="0.25">
      <c r="A7" t="s">
        <v>15</v>
      </c>
      <c r="B7">
        <v>1036.4401561120046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6670756.6921295077</v>
      </c>
      <c r="D12">
        <v>6670756.6921295077</v>
      </c>
      <c r="E12">
        <v>6.2099290524017041</v>
      </c>
      <c r="F12">
        <v>1.4399771052929588E-2</v>
      </c>
    </row>
    <row r="13" spans="1:9" x14ac:dyDescent="0.25">
      <c r="A13" t="s">
        <v>19</v>
      </c>
      <c r="B13">
        <v>97</v>
      </c>
      <c r="C13">
        <v>104198195.12854321</v>
      </c>
      <c r="D13">
        <v>1074208.1972014764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1365.6509916524276</v>
      </c>
      <c r="C17">
        <v>153.22036355050705</v>
      </c>
      <c r="D17">
        <v>8.9129862376436595</v>
      </c>
      <c r="E17">
        <v>2.9772970128570189E-14</v>
      </c>
      <c r="F17">
        <v>1061.5509835442444</v>
      </c>
      <c r="G17">
        <v>1669.7509997606107</v>
      </c>
      <c r="H17">
        <v>1061.5509835442444</v>
      </c>
      <c r="I17">
        <v>1669.7509997606107</v>
      </c>
    </row>
    <row r="18" spans="1:9" ht="14.4" thickBot="1" x14ac:dyDescent="0.3">
      <c r="A18" s="8" t="s">
        <v>2</v>
      </c>
      <c r="B18" s="8">
        <v>22.464377493038615</v>
      </c>
      <c r="C18" s="8">
        <v>9.0146956571978816</v>
      </c>
      <c r="D18" s="8">
        <v>2.4919729236895192</v>
      </c>
      <c r="E18" s="8">
        <v>1.4399771052929689E-2</v>
      </c>
      <c r="F18" s="8">
        <v>4.5727020073384139</v>
      </c>
      <c r="G18" s="8">
        <v>40.356052978738816</v>
      </c>
      <c r="H18" s="8">
        <v>4.5727020073384139</v>
      </c>
      <c r="I18" s="8">
        <v>40.356052978738816</v>
      </c>
    </row>
    <row r="22" spans="1:9" x14ac:dyDescent="0.25">
      <c r="A22" t="s">
        <v>35</v>
      </c>
    </row>
    <row r="23" spans="1:9" ht="14.4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1814.9385415131999</v>
      </c>
      <c r="C25">
        <v>-314.93854151319988</v>
      </c>
    </row>
    <row r="26" spans="1:9" x14ac:dyDescent="0.25">
      <c r="A26">
        <v>2</v>
      </c>
      <c r="B26">
        <v>1545.3660115967366</v>
      </c>
      <c r="C26">
        <v>-45.366011596736598</v>
      </c>
    </row>
    <row r="27" spans="1:9" x14ac:dyDescent="0.25">
      <c r="A27">
        <v>3</v>
      </c>
      <c r="B27">
        <v>1635.2235215688911</v>
      </c>
      <c r="C27">
        <v>-135.2235215688911</v>
      </c>
    </row>
    <row r="28" spans="1:9" x14ac:dyDescent="0.25">
      <c r="A28">
        <v>4</v>
      </c>
      <c r="B28">
        <v>1545.3660115967366</v>
      </c>
      <c r="C28">
        <v>454.6339884032634</v>
      </c>
    </row>
    <row r="29" spans="1:9" x14ac:dyDescent="0.25">
      <c r="A29">
        <v>5</v>
      </c>
      <c r="B29">
        <v>1477.9728791176208</v>
      </c>
      <c r="C29">
        <v>1522.0271208823792</v>
      </c>
    </row>
    <row r="30" spans="1:9" x14ac:dyDescent="0.25">
      <c r="A30">
        <v>6</v>
      </c>
      <c r="B30">
        <v>1702.6166540480067</v>
      </c>
      <c r="C30">
        <v>-902.61665404800669</v>
      </c>
    </row>
    <row r="31" spans="1:9" x14ac:dyDescent="0.25">
      <c r="A31">
        <v>7</v>
      </c>
      <c r="B31">
        <v>1365.6509916524276</v>
      </c>
      <c r="C31">
        <v>-165.65099165242759</v>
      </c>
    </row>
    <row r="32" spans="1:9" x14ac:dyDescent="0.25">
      <c r="A32">
        <v>8</v>
      </c>
      <c r="B32">
        <v>1545.3660115967366</v>
      </c>
      <c r="C32">
        <v>-400.2260115967365</v>
      </c>
    </row>
    <row r="33" spans="1:3" x14ac:dyDescent="0.25">
      <c r="A33">
        <v>9</v>
      </c>
      <c r="B33">
        <v>1433.0441241315434</v>
      </c>
      <c r="C33">
        <v>-33.044124131543413</v>
      </c>
    </row>
    <row r="34" spans="1:3" x14ac:dyDescent="0.25">
      <c r="A34">
        <v>10</v>
      </c>
      <c r="B34">
        <v>1590.2947665828137</v>
      </c>
      <c r="C34">
        <v>-90.294766582813736</v>
      </c>
    </row>
    <row r="35" spans="1:3" x14ac:dyDescent="0.25">
      <c r="A35">
        <v>11</v>
      </c>
      <c r="B35">
        <v>1477.9728791176208</v>
      </c>
      <c r="C35">
        <v>-877.97287911762078</v>
      </c>
    </row>
    <row r="36" spans="1:3" x14ac:dyDescent="0.25">
      <c r="A36">
        <v>12</v>
      </c>
      <c r="B36">
        <v>1500.4372566106592</v>
      </c>
      <c r="C36">
        <v>-600.43725661065923</v>
      </c>
    </row>
    <row r="37" spans="1:3" x14ac:dyDescent="0.25">
      <c r="A37">
        <v>13</v>
      </c>
      <c r="B37">
        <v>1545.3660115967366</v>
      </c>
      <c r="C37">
        <v>-745.3660115967366</v>
      </c>
    </row>
    <row r="38" spans="1:3" x14ac:dyDescent="0.25">
      <c r="A38">
        <v>14</v>
      </c>
      <c r="B38">
        <v>1590.2947665828137</v>
      </c>
      <c r="C38">
        <v>-590.29476658281374</v>
      </c>
    </row>
    <row r="39" spans="1:3" x14ac:dyDescent="0.25">
      <c r="A39">
        <v>15</v>
      </c>
      <c r="B39">
        <v>1477.9728791176208</v>
      </c>
      <c r="C39">
        <v>1522.0271208823792</v>
      </c>
    </row>
    <row r="40" spans="1:3" x14ac:dyDescent="0.25">
      <c r="A40">
        <v>16</v>
      </c>
      <c r="B40">
        <v>2264.2260913739719</v>
      </c>
      <c r="C40">
        <v>435.77390862602806</v>
      </c>
    </row>
    <row r="41" spans="1:3" x14ac:dyDescent="0.25">
      <c r="A41">
        <v>17</v>
      </c>
      <c r="B41">
        <v>2039.582316443586</v>
      </c>
      <c r="C41">
        <v>960.41768355641398</v>
      </c>
    </row>
    <row r="42" spans="1:3" x14ac:dyDescent="0.25">
      <c r="A42">
        <v>18</v>
      </c>
      <c r="B42">
        <v>1725.0810315410454</v>
      </c>
      <c r="C42">
        <v>-1125.0810315410454</v>
      </c>
    </row>
    <row r="43" spans="1:3" x14ac:dyDescent="0.25">
      <c r="A43">
        <v>19</v>
      </c>
      <c r="B43">
        <v>2039.582316443586</v>
      </c>
      <c r="C43">
        <v>360.41768355641398</v>
      </c>
    </row>
    <row r="44" spans="1:3" x14ac:dyDescent="0.25">
      <c r="A44">
        <v>20</v>
      </c>
      <c r="B44">
        <v>1680.1522765549682</v>
      </c>
      <c r="C44">
        <v>-788.15227655496824</v>
      </c>
    </row>
    <row r="45" spans="1:3" x14ac:dyDescent="0.25">
      <c r="A45">
        <v>21</v>
      </c>
      <c r="B45">
        <v>1635.2235215688911</v>
      </c>
      <c r="C45">
        <v>-1285.2235215688911</v>
      </c>
    </row>
    <row r="46" spans="1:3" x14ac:dyDescent="0.25">
      <c r="A46">
        <v>22</v>
      </c>
      <c r="B46">
        <v>2039.582316443586</v>
      </c>
      <c r="C46">
        <v>-1539.582316443586</v>
      </c>
    </row>
    <row r="47" spans="1:3" x14ac:dyDescent="0.25">
      <c r="A47">
        <v>23</v>
      </c>
      <c r="B47">
        <v>1433.0441241315434</v>
      </c>
      <c r="C47">
        <v>-1083.0441241315434</v>
      </c>
    </row>
    <row r="48" spans="1:3" x14ac:dyDescent="0.25">
      <c r="A48">
        <v>24</v>
      </c>
      <c r="B48">
        <v>1702.6166540480067</v>
      </c>
      <c r="C48">
        <v>-702.61665404800669</v>
      </c>
    </row>
    <row r="49" spans="1:3" x14ac:dyDescent="0.25">
      <c r="A49">
        <v>25</v>
      </c>
      <c r="B49">
        <v>2713.5136412347447</v>
      </c>
      <c r="C49">
        <v>786.48635876525532</v>
      </c>
    </row>
    <row r="50" spans="1:3" x14ac:dyDescent="0.25">
      <c r="A50">
        <v>26</v>
      </c>
      <c r="B50">
        <v>1455.5085016245821</v>
      </c>
      <c r="C50">
        <v>2544.4914983754179</v>
      </c>
    </row>
    <row r="51" spans="1:3" x14ac:dyDescent="0.25">
      <c r="A51">
        <v>27</v>
      </c>
      <c r="B51">
        <v>1814.9385415131999</v>
      </c>
      <c r="C51">
        <v>185.06145848680012</v>
      </c>
    </row>
    <row r="52" spans="1:3" x14ac:dyDescent="0.25">
      <c r="A52">
        <v>28</v>
      </c>
      <c r="B52">
        <v>1455.5085016245821</v>
      </c>
      <c r="C52">
        <v>-1037.3685016245822</v>
      </c>
    </row>
    <row r="53" spans="1:3" x14ac:dyDescent="0.25">
      <c r="A53">
        <v>29</v>
      </c>
      <c r="B53">
        <v>1455.5085016245821</v>
      </c>
      <c r="C53">
        <v>-349.29850162458206</v>
      </c>
    </row>
    <row r="54" spans="1:3" x14ac:dyDescent="0.25">
      <c r="A54">
        <v>30</v>
      </c>
      <c r="B54">
        <v>1500.4372566106592</v>
      </c>
      <c r="C54">
        <v>499.56274338934077</v>
      </c>
    </row>
    <row r="55" spans="1:3" x14ac:dyDescent="0.25">
      <c r="A55">
        <v>31</v>
      </c>
      <c r="B55">
        <v>1814.9385415131999</v>
      </c>
      <c r="C55">
        <v>1185.0614584868001</v>
      </c>
    </row>
    <row r="56" spans="1:3" x14ac:dyDescent="0.25">
      <c r="A56">
        <v>32</v>
      </c>
      <c r="B56">
        <v>1702.6166540480067</v>
      </c>
      <c r="C56">
        <v>297.38334595199331</v>
      </c>
    </row>
    <row r="57" spans="1:3" x14ac:dyDescent="0.25">
      <c r="A57">
        <v>33</v>
      </c>
      <c r="B57">
        <v>1590.2947665828137</v>
      </c>
      <c r="C57">
        <v>909.70523341718626</v>
      </c>
    </row>
    <row r="58" spans="1:3" x14ac:dyDescent="0.25">
      <c r="A58">
        <v>34</v>
      </c>
      <c r="B58">
        <v>1590.2947665828137</v>
      </c>
      <c r="C58">
        <v>-390.29476658281374</v>
      </c>
    </row>
    <row r="59" spans="1:3" x14ac:dyDescent="0.25">
      <c r="A59">
        <v>35</v>
      </c>
      <c r="B59">
        <v>2039.582316443586</v>
      </c>
      <c r="C59">
        <v>1960.417683556414</v>
      </c>
    </row>
    <row r="60" spans="1:3" x14ac:dyDescent="0.25">
      <c r="A60">
        <v>36</v>
      </c>
      <c r="B60">
        <v>1792.4741640201612</v>
      </c>
      <c r="C60">
        <v>-1392.4741640201612</v>
      </c>
    </row>
    <row r="61" spans="1:3" x14ac:dyDescent="0.25">
      <c r="A61">
        <v>37</v>
      </c>
      <c r="B61">
        <v>1702.6166540480067</v>
      </c>
      <c r="C61">
        <v>-702.61665404800669</v>
      </c>
    </row>
    <row r="62" spans="1:3" x14ac:dyDescent="0.25">
      <c r="A62">
        <v>38</v>
      </c>
      <c r="B62">
        <v>1635.2235215688911</v>
      </c>
      <c r="C62">
        <v>1664.7764784311089</v>
      </c>
    </row>
    <row r="63" spans="1:3" x14ac:dyDescent="0.25">
      <c r="A63">
        <v>39</v>
      </c>
      <c r="B63">
        <v>1590.2947665828137</v>
      </c>
      <c r="C63">
        <v>-990.29476658281374</v>
      </c>
    </row>
    <row r="64" spans="1:3" x14ac:dyDescent="0.25">
      <c r="A64">
        <v>40</v>
      </c>
      <c r="B64">
        <v>1477.9728791176208</v>
      </c>
      <c r="C64">
        <v>222.02712088237922</v>
      </c>
    </row>
    <row r="65" spans="1:3" x14ac:dyDescent="0.25">
      <c r="A65">
        <v>41</v>
      </c>
      <c r="B65">
        <v>1814.9385415131999</v>
      </c>
      <c r="C65">
        <v>-814.93854151319988</v>
      </c>
    </row>
    <row r="66" spans="1:3" x14ac:dyDescent="0.25">
      <c r="A66">
        <v>42</v>
      </c>
      <c r="B66">
        <v>2713.5136412347447</v>
      </c>
      <c r="C66">
        <v>286.48635876525532</v>
      </c>
    </row>
    <row r="67" spans="1:3" x14ac:dyDescent="0.25">
      <c r="A67">
        <v>43</v>
      </c>
      <c r="B67">
        <v>1814.9385415131999</v>
      </c>
      <c r="C67">
        <v>-614.93854151319988</v>
      </c>
    </row>
    <row r="68" spans="1:3" x14ac:dyDescent="0.25">
      <c r="A68">
        <v>44</v>
      </c>
      <c r="B68">
        <v>2174.3685814018177</v>
      </c>
      <c r="C68">
        <v>950.63141859818234</v>
      </c>
    </row>
    <row r="69" spans="1:3" x14ac:dyDescent="0.25">
      <c r="A69">
        <v>45</v>
      </c>
      <c r="B69">
        <v>1410.5797466385047</v>
      </c>
      <c r="C69">
        <v>889.42025336149527</v>
      </c>
    </row>
    <row r="70" spans="1:3" x14ac:dyDescent="0.25">
      <c r="A70">
        <v>46</v>
      </c>
      <c r="B70">
        <v>1702.6166540480067</v>
      </c>
      <c r="C70">
        <v>-102.61665404800669</v>
      </c>
    </row>
    <row r="71" spans="1:3" x14ac:dyDescent="0.25">
      <c r="A71">
        <v>47</v>
      </c>
      <c r="B71">
        <v>1477.9728791176208</v>
      </c>
      <c r="C71">
        <v>522.02712088237922</v>
      </c>
    </row>
    <row r="72" spans="1:3" x14ac:dyDescent="0.25">
      <c r="A72">
        <v>48</v>
      </c>
      <c r="B72">
        <v>1590.2947665828137</v>
      </c>
      <c r="C72">
        <v>609.70523341718626</v>
      </c>
    </row>
    <row r="73" spans="1:3" x14ac:dyDescent="0.25">
      <c r="A73">
        <v>49</v>
      </c>
      <c r="B73">
        <v>1590.2947665828137</v>
      </c>
      <c r="C73">
        <v>-190.29476658281374</v>
      </c>
    </row>
    <row r="74" spans="1:3" x14ac:dyDescent="0.25">
      <c r="A74">
        <v>50</v>
      </c>
      <c r="B74">
        <v>1927.2604289783931</v>
      </c>
      <c r="C74">
        <v>72.739571021606935</v>
      </c>
    </row>
    <row r="75" spans="1:3" x14ac:dyDescent="0.25">
      <c r="A75">
        <v>51</v>
      </c>
      <c r="B75">
        <v>1590.2947665828137</v>
      </c>
      <c r="C75">
        <v>-290.29476658281374</v>
      </c>
    </row>
    <row r="76" spans="1:3" x14ac:dyDescent="0.25">
      <c r="A76">
        <v>52</v>
      </c>
      <c r="B76">
        <v>1590.2947665828137</v>
      </c>
      <c r="C76">
        <v>-290.29476658281374</v>
      </c>
    </row>
    <row r="77" spans="1:3" x14ac:dyDescent="0.25">
      <c r="A77">
        <v>53</v>
      </c>
      <c r="B77">
        <v>1702.6166540480067</v>
      </c>
      <c r="C77">
        <v>-102.61665404800669</v>
      </c>
    </row>
    <row r="78" spans="1:3" x14ac:dyDescent="0.25">
      <c r="A78">
        <v>54</v>
      </c>
      <c r="B78">
        <v>1545.3660115967366</v>
      </c>
      <c r="C78">
        <v>-145.3660115967366</v>
      </c>
    </row>
    <row r="79" spans="1:3" x14ac:dyDescent="0.25">
      <c r="A79">
        <v>55</v>
      </c>
      <c r="B79">
        <v>1455.5085016245821</v>
      </c>
      <c r="C79">
        <v>-255.5085016245821</v>
      </c>
    </row>
    <row r="80" spans="1:3" x14ac:dyDescent="0.25">
      <c r="A80">
        <v>56</v>
      </c>
      <c r="B80">
        <v>1702.6166540480067</v>
      </c>
      <c r="C80">
        <v>-2.6166540480066942</v>
      </c>
    </row>
    <row r="81" spans="1:3" x14ac:dyDescent="0.25">
      <c r="A81">
        <v>57</v>
      </c>
      <c r="B81">
        <v>2488.8698663043583</v>
      </c>
      <c r="C81">
        <v>-1088.8698663043583</v>
      </c>
    </row>
    <row r="82" spans="1:3" x14ac:dyDescent="0.25">
      <c r="A82">
        <v>58</v>
      </c>
      <c r="B82">
        <v>1522.9016341036979</v>
      </c>
      <c r="C82">
        <v>-1122.9016341036979</v>
      </c>
    </row>
    <row r="83" spans="1:3" x14ac:dyDescent="0.25">
      <c r="A83">
        <v>59</v>
      </c>
      <c r="B83">
        <v>2039.582316443586</v>
      </c>
      <c r="C83">
        <v>-839.58231644358602</v>
      </c>
    </row>
    <row r="84" spans="1:3" x14ac:dyDescent="0.25">
      <c r="A84">
        <v>60</v>
      </c>
      <c r="B84">
        <v>1635.2235215688911</v>
      </c>
      <c r="C84">
        <v>664.7764784311089</v>
      </c>
    </row>
    <row r="85" spans="1:3" x14ac:dyDescent="0.25">
      <c r="A85">
        <v>61</v>
      </c>
      <c r="B85">
        <v>1927.2604289783931</v>
      </c>
      <c r="C85">
        <v>-1427.2604289783931</v>
      </c>
    </row>
    <row r="86" spans="1:3" x14ac:dyDescent="0.25">
      <c r="A86">
        <v>62</v>
      </c>
      <c r="B86">
        <v>2039.582316443586</v>
      </c>
      <c r="C86">
        <v>-1039.582316443586</v>
      </c>
    </row>
    <row r="87" spans="1:3" x14ac:dyDescent="0.25">
      <c r="A87">
        <v>63</v>
      </c>
      <c r="B87">
        <v>1455.5085016245821</v>
      </c>
      <c r="C87">
        <v>-1155.5085016245821</v>
      </c>
    </row>
    <row r="88" spans="1:3" x14ac:dyDescent="0.25">
      <c r="A88">
        <v>64</v>
      </c>
      <c r="B88">
        <v>1455.5085016245821</v>
      </c>
      <c r="C88">
        <v>-1285.5085016245821</v>
      </c>
    </row>
    <row r="89" spans="1:3" x14ac:dyDescent="0.25">
      <c r="A89">
        <v>65</v>
      </c>
      <c r="B89">
        <v>1433.0441241315434</v>
      </c>
      <c r="C89">
        <v>2866.9558758684566</v>
      </c>
    </row>
    <row r="90" spans="1:3" x14ac:dyDescent="0.25">
      <c r="A90">
        <v>66</v>
      </c>
      <c r="B90">
        <v>1522.9016341036979</v>
      </c>
      <c r="C90">
        <v>-522.90163410369792</v>
      </c>
    </row>
    <row r="91" spans="1:3" x14ac:dyDescent="0.25">
      <c r="A91">
        <v>67</v>
      </c>
      <c r="B91">
        <v>1455.5085016245821</v>
      </c>
      <c r="C91">
        <v>544.4914983754179</v>
      </c>
    </row>
    <row r="92" spans="1:3" x14ac:dyDescent="0.25">
      <c r="A92">
        <v>68</v>
      </c>
      <c r="B92">
        <v>1635.2235215688911</v>
      </c>
      <c r="C92">
        <v>-935.2235215688911</v>
      </c>
    </row>
    <row r="93" spans="1:3" x14ac:dyDescent="0.25">
      <c r="A93">
        <v>69</v>
      </c>
      <c r="B93">
        <v>1410.5797466385047</v>
      </c>
      <c r="C93">
        <v>-1160.5797466385047</v>
      </c>
    </row>
    <row r="94" spans="1:3" x14ac:dyDescent="0.25">
      <c r="A94">
        <v>70</v>
      </c>
      <c r="B94">
        <v>1567.8303890897751</v>
      </c>
      <c r="C94">
        <v>-1267.8303890897751</v>
      </c>
    </row>
    <row r="95" spans="1:3" x14ac:dyDescent="0.25">
      <c r="A95">
        <v>71</v>
      </c>
      <c r="B95">
        <v>1455.5085016245821</v>
      </c>
      <c r="C95">
        <v>-1205.5085016245821</v>
      </c>
    </row>
    <row r="96" spans="1:3" x14ac:dyDescent="0.25">
      <c r="A96">
        <v>72</v>
      </c>
      <c r="B96">
        <v>1410.5797466385047</v>
      </c>
      <c r="C96">
        <v>-410.57974663850473</v>
      </c>
    </row>
    <row r="97" spans="1:3" x14ac:dyDescent="0.25">
      <c r="A97">
        <v>73</v>
      </c>
      <c r="B97">
        <v>1455.5085016245821</v>
      </c>
      <c r="C97">
        <v>-955.5085016245821</v>
      </c>
    </row>
    <row r="98" spans="1:3" x14ac:dyDescent="0.25">
      <c r="A98">
        <v>74</v>
      </c>
      <c r="B98">
        <v>1500.4372566106592</v>
      </c>
      <c r="C98">
        <v>1499.5627433893408</v>
      </c>
    </row>
    <row r="99" spans="1:3" x14ac:dyDescent="0.25">
      <c r="A99">
        <v>75</v>
      </c>
      <c r="B99">
        <v>1545.3660115967366</v>
      </c>
      <c r="C99">
        <v>1204.6339884032634</v>
      </c>
    </row>
    <row r="100" spans="1:3" x14ac:dyDescent="0.25">
      <c r="A100">
        <v>76</v>
      </c>
      <c r="B100">
        <v>1433.0441241315434</v>
      </c>
      <c r="C100">
        <v>-1233.0441241315434</v>
      </c>
    </row>
    <row r="101" spans="1:3" x14ac:dyDescent="0.25">
      <c r="A101">
        <v>77</v>
      </c>
      <c r="B101">
        <v>1433.0441241315434</v>
      </c>
      <c r="C101">
        <v>1966.9558758684566</v>
      </c>
    </row>
    <row r="102" spans="1:3" x14ac:dyDescent="0.25">
      <c r="A102">
        <v>78</v>
      </c>
      <c r="B102">
        <v>1590.2947665828137</v>
      </c>
      <c r="C102">
        <v>109.70523341718626</v>
      </c>
    </row>
    <row r="103" spans="1:3" x14ac:dyDescent="0.25">
      <c r="A103">
        <v>79</v>
      </c>
      <c r="B103">
        <v>1612.7591440758524</v>
      </c>
      <c r="C103">
        <v>-162.75914407585242</v>
      </c>
    </row>
    <row r="104" spans="1:3" x14ac:dyDescent="0.25">
      <c r="A104">
        <v>80</v>
      </c>
      <c r="B104">
        <v>1410.5797466385047</v>
      </c>
      <c r="C104">
        <v>1473.4202533614953</v>
      </c>
    </row>
    <row r="105" spans="1:3" x14ac:dyDescent="0.25">
      <c r="A105">
        <v>81</v>
      </c>
      <c r="B105">
        <v>1455.5085016245821</v>
      </c>
      <c r="C105">
        <v>-155.5085016245821</v>
      </c>
    </row>
    <row r="106" spans="1:3" x14ac:dyDescent="0.25">
      <c r="A106">
        <v>82</v>
      </c>
      <c r="B106">
        <v>1477.9728791176208</v>
      </c>
      <c r="C106">
        <v>-277.97287911762078</v>
      </c>
    </row>
    <row r="107" spans="1:3" x14ac:dyDescent="0.25">
      <c r="A107">
        <v>83</v>
      </c>
      <c r="B107">
        <v>1522.9016341036979</v>
      </c>
      <c r="C107">
        <v>-122.90163410369792</v>
      </c>
    </row>
    <row r="108" spans="1:3" x14ac:dyDescent="0.25">
      <c r="A108">
        <v>84</v>
      </c>
      <c r="B108">
        <v>1545.3660115967366</v>
      </c>
      <c r="C108">
        <v>2054.6339884032632</v>
      </c>
    </row>
    <row r="109" spans="1:3" x14ac:dyDescent="0.25">
      <c r="A109">
        <v>85</v>
      </c>
      <c r="B109">
        <v>1433.0441241315434</v>
      </c>
      <c r="C109">
        <v>366.95587586845659</v>
      </c>
    </row>
    <row r="110" spans="1:3" x14ac:dyDescent="0.25">
      <c r="A110">
        <v>86</v>
      </c>
      <c r="B110">
        <v>1455.5085016245821</v>
      </c>
      <c r="C110">
        <v>444.4914983754179</v>
      </c>
    </row>
    <row r="111" spans="1:3" x14ac:dyDescent="0.25">
      <c r="A111">
        <v>87</v>
      </c>
      <c r="B111">
        <v>1814.9385415131999</v>
      </c>
      <c r="C111">
        <v>185.06145848680012</v>
      </c>
    </row>
    <row r="112" spans="1:3" x14ac:dyDescent="0.25">
      <c r="A112">
        <v>88</v>
      </c>
      <c r="B112">
        <v>1792.4741640201612</v>
      </c>
      <c r="C112">
        <v>-1092.4741640201612</v>
      </c>
    </row>
    <row r="113" spans="1:3" x14ac:dyDescent="0.25">
      <c r="A113">
        <v>89</v>
      </c>
      <c r="B113">
        <v>1747.5454090340841</v>
      </c>
      <c r="C113">
        <v>-1347.5454090340841</v>
      </c>
    </row>
    <row r="114" spans="1:3" x14ac:dyDescent="0.25">
      <c r="A114">
        <v>90</v>
      </c>
      <c r="B114">
        <v>1814.9385415131999</v>
      </c>
      <c r="C114">
        <v>2185.0614584867999</v>
      </c>
    </row>
    <row r="115" spans="1:3" x14ac:dyDescent="0.25">
      <c r="A115">
        <v>91</v>
      </c>
      <c r="B115">
        <v>1747.5454090340841</v>
      </c>
      <c r="C115">
        <v>3252.4545909659159</v>
      </c>
    </row>
    <row r="116" spans="1:3" x14ac:dyDescent="0.25">
      <c r="A116">
        <v>92</v>
      </c>
      <c r="B116">
        <v>1455.5085016245821</v>
      </c>
      <c r="C116">
        <v>-255.5085016245821</v>
      </c>
    </row>
    <row r="117" spans="1:3" x14ac:dyDescent="0.25">
      <c r="A117">
        <v>93</v>
      </c>
      <c r="B117">
        <v>1410.5797466385047</v>
      </c>
      <c r="C117">
        <v>-1010.5797466385047</v>
      </c>
    </row>
    <row r="118" spans="1:3" x14ac:dyDescent="0.25">
      <c r="A118">
        <v>94</v>
      </c>
      <c r="B118">
        <v>1455.5085016245821</v>
      </c>
      <c r="C118">
        <v>-155.5085016245821</v>
      </c>
    </row>
    <row r="119" spans="1:3" x14ac:dyDescent="0.25">
      <c r="A119">
        <v>95</v>
      </c>
      <c r="B119">
        <v>1410.5797466385047</v>
      </c>
      <c r="C119">
        <v>-210.57974663850473</v>
      </c>
    </row>
    <row r="120" spans="1:3" x14ac:dyDescent="0.25">
      <c r="A120">
        <v>96</v>
      </c>
      <c r="B120">
        <v>1455.5085016245821</v>
      </c>
      <c r="C120">
        <v>44.491498375417905</v>
      </c>
    </row>
    <row r="121" spans="1:3" x14ac:dyDescent="0.25">
      <c r="A121">
        <v>97</v>
      </c>
      <c r="B121">
        <v>1477.9728791176208</v>
      </c>
      <c r="C121">
        <v>122.02712088237922</v>
      </c>
    </row>
    <row r="122" spans="1:3" x14ac:dyDescent="0.25">
      <c r="A122">
        <v>98</v>
      </c>
      <c r="B122">
        <v>1477.9728791176208</v>
      </c>
      <c r="C122">
        <v>302.02712088237922</v>
      </c>
    </row>
    <row r="123" spans="1:3" ht="14.4" thickBot="1" x14ac:dyDescent="0.3">
      <c r="A123" s="8">
        <v>99</v>
      </c>
      <c r="B123" s="8">
        <v>1590.2947665828137</v>
      </c>
      <c r="C123" s="8">
        <v>1409.7052334171863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845E-0089-4160-AE21-316685211E90}">
  <dimension ref="A1:I123"/>
  <sheetViews>
    <sheetView workbookViewId="0">
      <selection activeCell="E18" sqref="E18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5.3424637834615617E-2</v>
      </c>
    </row>
    <row r="5" spans="1:9" x14ac:dyDescent="0.25">
      <c r="A5" t="s">
        <v>13</v>
      </c>
      <c r="B5">
        <v>2.8541919277598423E-3</v>
      </c>
    </row>
    <row r="6" spans="1:9" x14ac:dyDescent="0.25">
      <c r="A6" t="s">
        <v>14</v>
      </c>
      <c r="B6">
        <v>-7.4256617637065512E-3</v>
      </c>
    </row>
    <row r="7" spans="1:9" x14ac:dyDescent="0.25">
      <c r="A7" t="s">
        <v>15</v>
      </c>
      <c r="B7">
        <v>1067.5751044506201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316441.26732575893</v>
      </c>
      <c r="D12">
        <v>316441.26732575893</v>
      </c>
      <c r="E12">
        <v>0.27764908075775341</v>
      </c>
      <c r="F12">
        <v>0.59944923557059049</v>
      </c>
    </row>
    <row r="13" spans="1:9" x14ac:dyDescent="0.25">
      <c r="A13" t="s">
        <v>19</v>
      </c>
      <c r="B13">
        <v>97</v>
      </c>
      <c r="C13">
        <v>110552510.55334696</v>
      </c>
      <c r="D13">
        <v>1139716.6036427522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1588.5510204081631</v>
      </c>
      <c r="C17">
        <v>152.51072920723141</v>
      </c>
      <c r="D17">
        <v>10.415995180572784</v>
      </c>
      <c r="E17">
        <v>1.6985214977989815E-17</v>
      </c>
      <c r="F17">
        <v>1285.859440034671</v>
      </c>
      <c r="G17">
        <v>1891.2426007816553</v>
      </c>
      <c r="H17">
        <v>1285.859440034671</v>
      </c>
      <c r="I17">
        <v>1891.2426007816553</v>
      </c>
    </row>
    <row r="18" spans="1:9" ht="14.4" thickBot="1" x14ac:dyDescent="0.3">
      <c r="A18" s="8" t="s">
        <v>4</v>
      </c>
      <c r="B18" s="8">
        <v>113.07877959183671</v>
      </c>
      <c r="C18" s="8">
        <v>214.60161834472848</v>
      </c>
      <c r="D18" s="8">
        <v>0.52692416983636603</v>
      </c>
      <c r="E18" s="8">
        <v>0.59944923557059693</v>
      </c>
      <c r="F18" s="8">
        <v>-312.84602809306978</v>
      </c>
      <c r="G18" s="8">
        <v>539.00358727674325</v>
      </c>
      <c r="H18" s="8">
        <v>-312.84602809306978</v>
      </c>
      <c r="I18" s="8">
        <v>539.00358727674325</v>
      </c>
    </row>
    <row r="22" spans="1:9" x14ac:dyDescent="0.25">
      <c r="A22" t="s">
        <v>35</v>
      </c>
    </row>
    <row r="23" spans="1:9" ht="14.4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1588.5510204081631</v>
      </c>
      <c r="C25">
        <v>-88.55102040816314</v>
      </c>
    </row>
    <row r="26" spans="1:9" x14ac:dyDescent="0.25">
      <c r="A26">
        <v>2</v>
      </c>
      <c r="B26">
        <v>1588.5510204081631</v>
      </c>
      <c r="C26">
        <v>-88.55102040816314</v>
      </c>
    </row>
    <row r="27" spans="1:9" x14ac:dyDescent="0.25">
      <c r="A27">
        <v>3</v>
      </c>
      <c r="B27">
        <v>1588.5510204081631</v>
      </c>
      <c r="C27">
        <v>-88.55102040816314</v>
      </c>
    </row>
    <row r="28" spans="1:9" x14ac:dyDescent="0.25">
      <c r="A28">
        <v>4</v>
      </c>
      <c r="B28">
        <v>1588.5510204081631</v>
      </c>
      <c r="C28">
        <v>411.44897959183686</v>
      </c>
    </row>
    <row r="29" spans="1:9" x14ac:dyDescent="0.25">
      <c r="A29">
        <v>5</v>
      </c>
      <c r="B29">
        <v>1701.6297999999999</v>
      </c>
      <c r="C29">
        <v>1298.3702000000001</v>
      </c>
    </row>
    <row r="30" spans="1:9" x14ac:dyDescent="0.25">
      <c r="A30">
        <v>6</v>
      </c>
      <c r="B30">
        <v>1701.6297999999999</v>
      </c>
      <c r="C30">
        <v>-901.62979999999993</v>
      </c>
    </row>
    <row r="31" spans="1:9" x14ac:dyDescent="0.25">
      <c r="A31">
        <v>7</v>
      </c>
      <c r="B31">
        <v>1701.6297999999999</v>
      </c>
      <c r="C31">
        <v>-501.62979999999993</v>
      </c>
    </row>
    <row r="32" spans="1:9" x14ac:dyDescent="0.25">
      <c r="A32">
        <v>8</v>
      </c>
      <c r="B32">
        <v>1701.6297999999999</v>
      </c>
      <c r="C32">
        <v>-556.48979999999983</v>
      </c>
    </row>
    <row r="33" spans="1:3" x14ac:dyDescent="0.25">
      <c r="A33">
        <v>9</v>
      </c>
      <c r="B33">
        <v>1588.5510204081631</v>
      </c>
      <c r="C33">
        <v>-188.55102040816314</v>
      </c>
    </row>
    <row r="34" spans="1:3" x14ac:dyDescent="0.25">
      <c r="A34">
        <v>10</v>
      </c>
      <c r="B34">
        <v>1588.5510204081631</v>
      </c>
      <c r="C34">
        <v>-88.55102040816314</v>
      </c>
    </row>
    <row r="35" spans="1:3" x14ac:dyDescent="0.25">
      <c r="A35">
        <v>11</v>
      </c>
      <c r="B35">
        <v>1701.6297999999999</v>
      </c>
      <c r="C35">
        <v>-1101.6297999999999</v>
      </c>
    </row>
    <row r="36" spans="1:3" x14ac:dyDescent="0.25">
      <c r="A36">
        <v>12</v>
      </c>
      <c r="B36">
        <v>1701.6297999999999</v>
      </c>
      <c r="C36">
        <v>-801.62979999999993</v>
      </c>
    </row>
    <row r="37" spans="1:3" x14ac:dyDescent="0.25">
      <c r="A37">
        <v>13</v>
      </c>
      <c r="B37">
        <v>1588.5510204081631</v>
      </c>
      <c r="C37">
        <v>-788.55102040816314</v>
      </c>
    </row>
    <row r="38" spans="1:3" x14ac:dyDescent="0.25">
      <c r="A38">
        <v>14</v>
      </c>
      <c r="B38">
        <v>1588.5510204081631</v>
      </c>
      <c r="C38">
        <v>-588.55102040816314</v>
      </c>
    </row>
    <row r="39" spans="1:3" x14ac:dyDescent="0.25">
      <c r="A39">
        <v>15</v>
      </c>
      <c r="B39">
        <v>1588.5510204081631</v>
      </c>
      <c r="C39">
        <v>1411.4489795918369</v>
      </c>
    </row>
    <row r="40" spans="1:3" x14ac:dyDescent="0.25">
      <c r="A40">
        <v>16</v>
      </c>
      <c r="B40">
        <v>1588.5510204081631</v>
      </c>
      <c r="C40">
        <v>1111.4489795918369</v>
      </c>
    </row>
    <row r="41" spans="1:3" x14ac:dyDescent="0.25">
      <c r="A41">
        <v>17</v>
      </c>
      <c r="B41">
        <v>1701.6297999999999</v>
      </c>
      <c r="C41">
        <v>1298.3702000000001</v>
      </c>
    </row>
    <row r="42" spans="1:3" x14ac:dyDescent="0.25">
      <c r="A42">
        <v>18</v>
      </c>
      <c r="B42">
        <v>1588.5510204081631</v>
      </c>
      <c r="C42">
        <v>-988.55102040816314</v>
      </c>
    </row>
    <row r="43" spans="1:3" x14ac:dyDescent="0.25">
      <c r="A43">
        <v>19</v>
      </c>
      <c r="B43">
        <v>1701.6297999999999</v>
      </c>
      <c r="C43">
        <v>698.37020000000007</v>
      </c>
    </row>
    <row r="44" spans="1:3" x14ac:dyDescent="0.25">
      <c r="A44">
        <v>20</v>
      </c>
      <c r="B44">
        <v>1701.6297999999999</v>
      </c>
      <c r="C44">
        <v>-809.62979999999993</v>
      </c>
    </row>
    <row r="45" spans="1:3" x14ac:dyDescent="0.25">
      <c r="A45">
        <v>21</v>
      </c>
      <c r="B45">
        <v>1588.5510204081631</v>
      </c>
      <c r="C45">
        <v>-1238.5510204081631</v>
      </c>
    </row>
    <row r="46" spans="1:3" x14ac:dyDescent="0.25">
      <c r="A46">
        <v>22</v>
      </c>
      <c r="B46">
        <v>1588.5510204081631</v>
      </c>
      <c r="C46">
        <v>-1088.5510204081631</v>
      </c>
    </row>
    <row r="47" spans="1:3" x14ac:dyDescent="0.25">
      <c r="A47">
        <v>23</v>
      </c>
      <c r="B47">
        <v>1588.5510204081631</v>
      </c>
      <c r="C47">
        <v>-1238.5510204081631</v>
      </c>
    </row>
    <row r="48" spans="1:3" x14ac:dyDescent="0.25">
      <c r="A48">
        <v>24</v>
      </c>
      <c r="B48">
        <v>1588.5510204081631</v>
      </c>
      <c r="C48">
        <v>-588.55102040816314</v>
      </c>
    </row>
    <row r="49" spans="1:3" x14ac:dyDescent="0.25">
      <c r="A49">
        <v>25</v>
      </c>
      <c r="B49">
        <v>1701.6297999999999</v>
      </c>
      <c r="C49">
        <v>1798.3702000000001</v>
      </c>
    </row>
    <row r="50" spans="1:3" x14ac:dyDescent="0.25">
      <c r="A50">
        <v>26</v>
      </c>
      <c r="B50">
        <v>1701.6297999999999</v>
      </c>
      <c r="C50">
        <v>2298.3702000000003</v>
      </c>
    </row>
    <row r="51" spans="1:3" x14ac:dyDescent="0.25">
      <c r="A51">
        <v>27</v>
      </c>
      <c r="B51">
        <v>1588.5510204081631</v>
      </c>
      <c r="C51">
        <v>411.44897959183686</v>
      </c>
    </row>
    <row r="52" spans="1:3" x14ac:dyDescent="0.25">
      <c r="A52">
        <v>28</v>
      </c>
      <c r="B52">
        <v>1701.6297999999999</v>
      </c>
      <c r="C52">
        <v>-1283.4897999999998</v>
      </c>
    </row>
    <row r="53" spans="1:3" x14ac:dyDescent="0.25">
      <c r="A53">
        <v>29</v>
      </c>
      <c r="B53">
        <v>1701.6297999999999</v>
      </c>
      <c r="C53">
        <v>-595.4197999999999</v>
      </c>
    </row>
    <row r="54" spans="1:3" x14ac:dyDescent="0.25">
      <c r="A54">
        <v>30</v>
      </c>
      <c r="B54">
        <v>1588.5510204081631</v>
      </c>
      <c r="C54">
        <v>411.44897959183686</v>
      </c>
    </row>
    <row r="55" spans="1:3" x14ac:dyDescent="0.25">
      <c r="A55">
        <v>31</v>
      </c>
      <c r="B55">
        <v>1588.5510204081631</v>
      </c>
      <c r="C55">
        <v>1411.4489795918369</v>
      </c>
    </row>
    <row r="56" spans="1:3" x14ac:dyDescent="0.25">
      <c r="A56">
        <v>32</v>
      </c>
      <c r="B56">
        <v>1588.5510204081631</v>
      </c>
      <c r="C56">
        <v>411.44897959183686</v>
      </c>
    </row>
    <row r="57" spans="1:3" x14ac:dyDescent="0.25">
      <c r="A57">
        <v>33</v>
      </c>
      <c r="B57">
        <v>1588.5510204081631</v>
      </c>
      <c r="C57">
        <v>911.44897959183686</v>
      </c>
    </row>
    <row r="58" spans="1:3" x14ac:dyDescent="0.25">
      <c r="A58">
        <v>34</v>
      </c>
      <c r="B58">
        <v>1701.6297999999999</v>
      </c>
      <c r="C58">
        <v>-501.62979999999993</v>
      </c>
    </row>
    <row r="59" spans="1:3" x14ac:dyDescent="0.25">
      <c r="A59">
        <v>35</v>
      </c>
      <c r="B59">
        <v>1701.6297999999999</v>
      </c>
      <c r="C59">
        <v>2298.3702000000003</v>
      </c>
    </row>
    <row r="60" spans="1:3" x14ac:dyDescent="0.25">
      <c r="A60">
        <v>36</v>
      </c>
      <c r="B60">
        <v>1701.6297999999999</v>
      </c>
      <c r="C60">
        <v>-1301.6297999999999</v>
      </c>
    </row>
    <row r="61" spans="1:3" x14ac:dyDescent="0.25">
      <c r="A61">
        <v>37</v>
      </c>
      <c r="B61">
        <v>1701.6297999999999</v>
      </c>
      <c r="C61">
        <v>-701.62979999999993</v>
      </c>
    </row>
    <row r="62" spans="1:3" x14ac:dyDescent="0.25">
      <c r="A62">
        <v>38</v>
      </c>
      <c r="B62">
        <v>1588.5510204081631</v>
      </c>
      <c r="C62">
        <v>1711.4489795918369</v>
      </c>
    </row>
    <row r="63" spans="1:3" x14ac:dyDescent="0.25">
      <c r="A63">
        <v>39</v>
      </c>
      <c r="B63">
        <v>1588.5510204081631</v>
      </c>
      <c r="C63">
        <v>-988.55102040816314</v>
      </c>
    </row>
    <row r="64" spans="1:3" x14ac:dyDescent="0.25">
      <c r="A64">
        <v>40</v>
      </c>
      <c r="B64">
        <v>1588.5510204081631</v>
      </c>
      <c r="C64">
        <v>111.44897959183686</v>
      </c>
    </row>
    <row r="65" spans="1:3" x14ac:dyDescent="0.25">
      <c r="A65">
        <v>41</v>
      </c>
      <c r="B65">
        <v>1701.6297999999999</v>
      </c>
      <c r="C65">
        <v>-701.62979999999993</v>
      </c>
    </row>
    <row r="66" spans="1:3" x14ac:dyDescent="0.25">
      <c r="A66">
        <v>42</v>
      </c>
      <c r="B66">
        <v>1588.5510204081631</v>
      </c>
      <c r="C66">
        <v>1411.4489795918369</v>
      </c>
    </row>
    <row r="67" spans="1:3" x14ac:dyDescent="0.25">
      <c r="A67">
        <v>43</v>
      </c>
      <c r="B67">
        <v>1588.5510204081631</v>
      </c>
      <c r="C67">
        <v>-388.55102040816314</v>
      </c>
    </row>
    <row r="68" spans="1:3" x14ac:dyDescent="0.25">
      <c r="A68">
        <v>44</v>
      </c>
      <c r="B68">
        <v>1588.5510204081631</v>
      </c>
      <c r="C68">
        <v>1536.4489795918369</v>
      </c>
    </row>
    <row r="69" spans="1:3" x14ac:dyDescent="0.25">
      <c r="A69">
        <v>45</v>
      </c>
      <c r="B69">
        <v>1701.6297999999999</v>
      </c>
      <c r="C69">
        <v>598.37020000000007</v>
      </c>
    </row>
    <row r="70" spans="1:3" x14ac:dyDescent="0.25">
      <c r="A70">
        <v>46</v>
      </c>
      <c r="B70">
        <v>1588.5510204081631</v>
      </c>
      <c r="C70">
        <v>11.44897959183686</v>
      </c>
    </row>
    <row r="71" spans="1:3" x14ac:dyDescent="0.25">
      <c r="A71">
        <v>47</v>
      </c>
      <c r="B71">
        <v>1701.6297999999999</v>
      </c>
      <c r="C71">
        <v>298.37020000000007</v>
      </c>
    </row>
    <row r="72" spans="1:3" x14ac:dyDescent="0.25">
      <c r="A72">
        <v>48</v>
      </c>
      <c r="B72">
        <v>1701.6297999999999</v>
      </c>
      <c r="C72">
        <v>498.37020000000007</v>
      </c>
    </row>
    <row r="73" spans="1:3" x14ac:dyDescent="0.25">
      <c r="A73">
        <v>49</v>
      </c>
      <c r="B73">
        <v>1701.6297999999999</v>
      </c>
      <c r="C73">
        <v>-301.62979999999993</v>
      </c>
    </row>
    <row r="74" spans="1:3" x14ac:dyDescent="0.25">
      <c r="A74">
        <v>50</v>
      </c>
      <c r="B74">
        <v>1701.6297999999999</v>
      </c>
      <c r="C74">
        <v>298.37020000000007</v>
      </c>
    </row>
    <row r="75" spans="1:3" x14ac:dyDescent="0.25">
      <c r="A75">
        <v>51</v>
      </c>
      <c r="B75">
        <v>1701.6297999999999</v>
      </c>
      <c r="C75">
        <v>-401.62979999999993</v>
      </c>
    </row>
    <row r="76" spans="1:3" x14ac:dyDescent="0.25">
      <c r="A76">
        <v>52</v>
      </c>
      <c r="B76">
        <v>1588.5510204081631</v>
      </c>
      <c r="C76">
        <v>-288.55102040816314</v>
      </c>
    </row>
    <row r="77" spans="1:3" x14ac:dyDescent="0.25">
      <c r="A77">
        <v>53</v>
      </c>
      <c r="B77">
        <v>1588.5510204081631</v>
      </c>
      <c r="C77">
        <v>11.44897959183686</v>
      </c>
    </row>
    <row r="78" spans="1:3" x14ac:dyDescent="0.25">
      <c r="A78">
        <v>54</v>
      </c>
      <c r="B78">
        <v>1701.6297999999999</v>
      </c>
      <c r="C78">
        <v>-301.62979999999993</v>
      </c>
    </row>
    <row r="79" spans="1:3" x14ac:dyDescent="0.25">
      <c r="A79">
        <v>55</v>
      </c>
      <c r="B79">
        <v>1701.6297999999999</v>
      </c>
      <c r="C79">
        <v>-501.62979999999993</v>
      </c>
    </row>
    <row r="80" spans="1:3" x14ac:dyDescent="0.25">
      <c r="A80">
        <v>56</v>
      </c>
      <c r="B80">
        <v>1701.6297999999999</v>
      </c>
      <c r="C80">
        <v>-1.629799999999932</v>
      </c>
    </row>
    <row r="81" spans="1:3" x14ac:dyDescent="0.25">
      <c r="A81">
        <v>57</v>
      </c>
      <c r="B81">
        <v>1701.6297999999999</v>
      </c>
      <c r="C81">
        <v>-301.62979999999993</v>
      </c>
    </row>
    <row r="82" spans="1:3" x14ac:dyDescent="0.25">
      <c r="A82">
        <v>58</v>
      </c>
      <c r="B82">
        <v>1701.6297999999999</v>
      </c>
      <c r="C82">
        <v>-1301.6297999999999</v>
      </c>
    </row>
    <row r="83" spans="1:3" x14ac:dyDescent="0.25">
      <c r="A83">
        <v>59</v>
      </c>
      <c r="B83">
        <v>1701.6297999999999</v>
      </c>
      <c r="C83">
        <v>-501.62979999999993</v>
      </c>
    </row>
    <row r="84" spans="1:3" x14ac:dyDescent="0.25">
      <c r="A84">
        <v>60</v>
      </c>
      <c r="B84">
        <v>1701.6297999999999</v>
      </c>
      <c r="C84">
        <v>598.37020000000007</v>
      </c>
    </row>
    <row r="85" spans="1:3" x14ac:dyDescent="0.25">
      <c r="A85">
        <v>61</v>
      </c>
      <c r="B85">
        <v>1588.5510204081631</v>
      </c>
      <c r="C85">
        <v>-1088.5510204081631</v>
      </c>
    </row>
    <row r="86" spans="1:3" x14ac:dyDescent="0.25">
      <c r="A86">
        <v>62</v>
      </c>
      <c r="B86">
        <v>1588.5510204081631</v>
      </c>
      <c r="C86">
        <v>-588.55102040816314</v>
      </c>
    </row>
    <row r="87" spans="1:3" x14ac:dyDescent="0.25">
      <c r="A87">
        <v>63</v>
      </c>
      <c r="B87">
        <v>1701.6297999999999</v>
      </c>
      <c r="C87">
        <v>-1401.6297999999999</v>
      </c>
    </row>
    <row r="88" spans="1:3" x14ac:dyDescent="0.25">
      <c r="A88">
        <v>64</v>
      </c>
      <c r="B88">
        <v>1701.6297999999999</v>
      </c>
      <c r="C88">
        <v>-1531.6297999999999</v>
      </c>
    </row>
    <row r="89" spans="1:3" x14ac:dyDescent="0.25">
      <c r="A89">
        <v>65</v>
      </c>
      <c r="B89">
        <v>1701.6297999999999</v>
      </c>
      <c r="C89">
        <v>2598.3702000000003</v>
      </c>
    </row>
    <row r="90" spans="1:3" x14ac:dyDescent="0.25">
      <c r="A90">
        <v>66</v>
      </c>
      <c r="B90">
        <v>1701.6297999999999</v>
      </c>
      <c r="C90">
        <v>-701.62979999999993</v>
      </c>
    </row>
    <row r="91" spans="1:3" x14ac:dyDescent="0.25">
      <c r="A91">
        <v>67</v>
      </c>
      <c r="B91">
        <v>1588.5510204081631</v>
      </c>
      <c r="C91">
        <v>411.44897959183686</v>
      </c>
    </row>
    <row r="92" spans="1:3" x14ac:dyDescent="0.25">
      <c r="A92">
        <v>68</v>
      </c>
      <c r="B92">
        <v>1701.6297999999999</v>
      </c>
      <c r="C92">
        <v>-1001.6297999999999</v>
      </c>
    </row>
    <row r="93" spans="1:3" x14ac:dyDescent="0.25">
      <c r="A93">
        <v>69</v>
      </c>
      <c r="B93">
        <v>1701.6297999999999</v>
      </c>
      <c r="C93">
        <v>-1451.6297999999999</v>
      </c>
    </row>
    <row r="94" spans="1:3" x14ac:dyDescent="0.25">
      <c r="A94">
        <v>70</v>
      </c>
      <c r="B94">
        <v>1701.6297999999999</v>
      </c>
      <c r="C94">
        <v>-1401.6297999999999</v>
      </c>
    </row>
    <row r="95" spans="1:3" x14ac:dyDescent="0.25">
      <c r="A95">
        <v>71</v>
      </c>
      <c r="B95">
        <v>1701.6297999999999</v>
      </c>
      <c r="C95">
        <v>-1451.6297999999999</v>
      </c>
    </row>
    <row r="96" spans="1:3" x14ac:dyDescent="0.25">
      <c r="A96">
        <v>72</v>
      </c>
      <c r="B96">
        <v>1588.5510204081631</v>
      </c>
      <c r="C96">
        <v>-588.55102040816314</v>
      </c>
    </row>
    <row r="97" spans="1:3" x14ac:dyDescent="0.25">
      <c r="A97">
        <v>73</v>
      </c>
      <c r="B97">
        <v>1701.6297999999999</v>
      </c>
      <c r="C97">
        <v>-1201.6297999999999</v>
      </c>
    </row>
    <row r="98" spans="1:3" x14ac:dyDescent="0.25">
      <c r="A98">
        <v>74</v>
      </c>
      <c r="B98">
        <v>1701.6297999999999</v>
      </c>
      <c r="C98">
        <v>1298.3702000000001</v>
      </c>
    </row>
    <row r="99" spans="1:3" x14ac:dyDescent="0.25">
      <c r="A99">
        <v>75</v>
      </c>
      <c r="B99">
        <v>1701.6297999999999</v>
      </c>
      <c r="C99">
        <v>1048.3702000000001</v>
      </c>
    </row>
    <row r="100" spans="1:3" x14ac:dyDescent="0.25">
      <c r="A100">
        <v>76</v>
      </c>
      <c r="B100">
        <v>1588.5510204081631</v>
      </c>
      <c r="C100">
        <v>-1388.5510204081631</v>
      </c>
    </row>
    <row r="101" spans="1:3" x14ac:dyDescent="0.25">
      <c r="A101">
        <v>77</v>
      </c>
      <c r="B101">
        <v>1588.5510204081631</v>
      </c>
      <c r="C101">
        <v>1811.4489795918369</v>
      </c>
    </row>
    <row r="102" spans="1:3" x14ac:dyDescent="0.25">
      <c r="A102">
        <v>78</v>
      </c>
      <c r="B102">
        <v>1701.6297999999999</v>
      </c>
      <c r="C102">
        <v>-1.629799999999932</v>
      </c>
    </row>
    <row r="103" spans="1:3" x14ac:dyDescent="0.25">
      <c r="A103">
        <v>79</v>
      </c>
      <c r="B103">
        <v>1588.5510204081631</v>
      </c>
      <c r="C103">
        <v>-138.55102040816314</v>
      </c>
    </row>
    <row r="104" spans="1:3" x14ac:dyDescent="0.25">
      <c r="A104">
        <v>80</v>
      </c>
      <c r="B104">
        <v>1588.5510204081631</v>
      </c>
      <c r="C104">
        <v>1295.4489795918369</v>
      </c>
    </row>
    <row r="105" spans="1:3" x14ac:dyDescent="0.25">
      <c r="A105">
        <v>81</v>
      </c>
      <c r="B105">
        <v>1701.6297999999999</v>
      </c>
      <c r="C105">
        <v>-401.62979999999993</v>
      </c>
    </row>
    <row r="106" spans="1:3" x14ac:dyDescent="0.25">
      <c r="A106">
        <v>82</v>
      </c>
      <c r="B106">
        <v>1588.5510204081631</v>
      </c>
      <c r="C106">
        <v>-388.55102040816314</v>
      </c>
    </row>
    <row r="107" spans="1:3" x14ac:dyDescent="0.25">
      <c r="A107">
        <v>83</v>
      </c>
      <c r="B107">
        <v>1588.5510204081631</v>
      </c>
      <c r="C107">
        <v>-188.55102040816314</v>
      </c>
    </row>
    <row r="108" spans="1:3" x14ac:dyDescent="0.25">
      <c r="A108">
        <v>84</v>
      </c>
      <c r="B108">
        <v>1588.5510204081631</v>
      </c>
      <c r="C108">
        <v>2011.4489795918369</v>
      </c>
    </row>
    <row r="109" spans="1:3" x14ac:dyDescent="0.25">
      <c r="A109">
        <v>85</v>
      </c>
      <c r="B109">
        <v>1588.5510204081631</v>
      </c>
      <c r="C109">
        <v>211.44897959183686</v>
      </c>
    </row>
    <row r="110" spans="1:3" x14ac:dyDescent="0.25">
      <c r="A110">
        <v>86</v>
      </c>
      <c r="B110">
        <v>1701.6297999999999</v>
      </c>
      <c r="C110">
        <v>198.37020000000007</v>
      </c>
    </row>
    <row r="111" spans="1:3" x14ac:dyDescent="0.25">
      <c r="A111">
        <v>87</v>
      </c>
      <c r="B111">
        <v>1701.6297999999999</v>
      </c>
      <c r="C111">
        <v>298.37020000000007</v>
      </c>
    </row>
    <row r="112" spans="1:3" x14ac:dyDescent="0.25">
      <c r="A112">
        <v>88</v>
      </c>
      <c r="B112">
        <v>1588.5510204081631</v>
      </c>
      <c r="C112">
        <v>-888.55102040816314</v>
      </c>
    </row>
    <row r="113" spans="1:3" x14ac:dyDescent="0.25">
      <c r="A113">
        <v>89</v>
      </c>
      <c r="B113">
        <v>1588.5510204081631</v>
      </c>
      <c r="C113">
        <v>-1188.5510204081631</v>
      </c>
    </row>
    <row r="114" spans="1:3" x14ac:dyDescent="0.25">
      <c r="A114">
        <v>90</v>
      </c>
      <c r="B114">
        <v>1701.6297999999999</v>
      </c>
      <c r="C114">
        <v>2298.3702000000003</v>
      </c>
    </row>
    <row r="115" spans="1:3" x14ac:dyDescent="0.25">
      <c r="A115">
        <v>91</v>
      </c>
      <c r="B115">
        <v>1701.6297999999999</v>
      </c>
      <c r="C115">
        <v>3298.3702000000003</v>
      </c>
    </row>
    <row r="116" spans="1:3" x14ac:dyDescent="0.25">
      <c r="A116">
        <v>92</v>
      </c>
      <c r="B116">
        <v>1588.5510204081631</v>
      </c>
      <c r="C116">
        <v>-388.55102040816314</v>
      </c>
    </row>
    <row r="117" spans="1:3" x14ac:dyDescent="0.25">
      <c r="A117">
        <v>93</v>
      </c>
      <c r="B117">
        <v>1588.5510204081631</v>
      </c>
      <c r="C117">
        <v>-1188.5510204081631</v>
      </c>
    </row>
    <row r="118" spans="1:3" x14ac:dyDescent="0.25">
      <c r="A118">
        <v>94</v>
      </c>
      <c r="B118">
        <v>1701.6297999999999</v>
      </c>
      <c r="C118">
        <v>-401.62979999999993</v>
      </c>
    </row>
    <row r="119" spans="1:3" x14ac:dyDescent="0.25">
      <c r="A119">
        <v>95</v>
      </c>
      <c r="B119">
        <v>1588.5510204081631</v>
      </c>
      <c r="C119">
        <v>-388.55102040816314</v>
      </c>
    </row>
    <row r="120" spans="1:3" x14ac:dyDescent="0.25">
      <c r="A120">
        <v>96</v>
      </c>
      <c r="B120">
        <v>1588.5510204081631</v>
      </c>
      <c r="C120">
        <v>-88.55102040816314</v>
      </c>
    </row>
    <row r="121" spans="1:3" x14ac:dyDescent="0.25">
      <c r="A121">
        <v>97</v>
      </c>
      <c r="B121">
        <v>1588.5510204081631</v>
      </c>
      <c r="C121">
        <v>11.44897959183686</v>
      </c>
    </row>
    <row r="122" spans="1:3" x14ac:dyDescent="0.25">
      <c r="A122">
        <v>98</v>
      </c>
      <c r="B122">
        <v>1588.5510204081631</v>
      </c>
      <c r="C122">
        <v>191.44897959183686</v>
      </c>
    </row>
    <row r="123" spans="1:3" ht="14.4" thickBot="1" x14ac:dyDescent="0.3">
      <c r="A123" s="8">
        <v>99</v>
      </c>
      <c r="B123" s="8">
        <v>1701.6297999999999</v>
      </c>
      <c r="C123" s="8">
        <v>1298.3702000000001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DEEE-052F-4246-BD31-CF298C9F0F8C}">
  <dimension ref="A1:I123"/>
  <sheetViews>
    <sheetView workbookViewId="0">
      <selection activeCell="A19" sqref="A19"/>
    </sheetView>
  </sheetViews>
  <sheetFormatPr defaultRowHeight="13.8" x14ac:dyDescent="0.25"/>
  <cols>
    <col min="1" max="1" width="12.21875" customWidth="1"/>
  </cols>
  <sheetData>
    <row r="1" spans="1:9" x14ac:dyDescent="0.25">
      <c r="A1" t="s">
        <v>10</v>
      </c>
    </row>
    <row r="2" spans="1:9" ht="14.4" thickBot="1" x14ac:dyDescent="0.3"/>
    <row r="3" spans="1:9" x14ac:dyDescent="0.25">
      <c r="A3" s="10" t="s">
        <v>11</v>
      </c>
      <c r="B3" s="10"/>
    </row>
    <row r="4" spans="1:9" x14ac:dyDescent="0.25">
      <c r="A4" t="s">
        <v>12</v>
      </c>
      <c r="B4">
        <v>0.26075194475874824</v>
      </c>
    </row>
    <row r="5" spans="1:9" x14ac:dyDescent="0.25">
      <c r="A5" t="s">
        <v>13</v>
      </c>
      <c r="B5">
        <v>6.7991576695469291E-2</v>
      </c>
    </row>
    <row r="6" spans="1:9" x14ac:dyDescent="0.25">
      <c r="A6" t="s">
        <v>14</v>
      </c>
      <c r="B6">
        <v>5.8383242434597839E-2</v>
      </c>
    </row>
    <row r="7" spans="1:9" x14ac:dyDescent="0.25">
      <c r="A7" t="s">
        <v>15</v>
      </c>
      <c r="B7">
        <v>1032.1172163303333</v>
      </c>
    </row>
    <row r="8" spans="1:9" ht="14.4" thickBot="1" x14ac:dyDescent="0.3">
      <c r="A8" s="8" t="s">
        <v>16</v>
      </c>
      <c r="B8" s="8">
        <v>99</v>
      </c>
    </row>
    <row r="10" spans="1:9" ht="14.4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t="s">
        <v>18</v>
      </c>
      <c r="B12">
        <v>1</v>
      </c>
      <c r="C12">
        <v>7538154.8408615589</v>
      </c>
      <c r="D12">
        <v>7538154.8408615589</v>
      </c>
      <c r="E12">
        <v>7.0763125896186949</v>
      </c>
      <c r="F12">
        <v>9.1403620392143912E-3</v>
      </c>
    </row>
    <row r="13" spans="1:9" x14ac:dyDescent="0.25">
      <c r="A13" t="s">
        <v>19</v>
      </c>
      <c r="B13">
        <v>97</v>
      </c>
      <c r="C13">
        <v>103330796.97981116</v>
      </c>
      <c r="D13">
        <v>1065265.948245476</v>
      </c>
    </row>
    <row r="14" spans="1:9" ht="14.4" thickBot="1" x14ac:dyDescent="0.3">
      <c r="A14" s="8" t="s">
        <v>20</v>
      </c>
      <c r="B14" s="8">
        <v>98</v>
      </c>
      <c r="C14" s="8">
        <v>110868951.82067272</v>
      </c>
      <c r="D14" s="8"/>
      <c r="E14" s="8"/>
      <c r="F14" s="8"/>
    </row>
    <row r="15" spans="1:9" ht="14.4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t="s">
        <v>21</v>
      </c>
      <c r="B17">
        <v>1461.5656900878873</v>
      </c>
      <c r="C17">
        <v>124.69827368225835</v>
      </c>
      <c r="D17">
        <v>11.720817353190304</v>
      </c>
      <c r="E17">
        <v>2.7408894100212011E-20</v>
      </c>
      <c r="F17">
        <v>1214.0741350547919</v>
      </c>
      <c r="G17">
        <v>1709.0572451209828</v>
      </c>
      <c r="H17">
        <v>1214.0741350547919</v>
      </c>
      <c r="I17">
        <v>1709.0572451209828</v>
      </c>
    </row>
    <row r="18" spans="1:9" ht="14.4" thickBot="1" x14ac:dyDescent="0.3">
      <c r="A18" s="8" t="s">
        <v>43</v>
      </c>
      <c r="B18" s="8">
        <v>33.939453782679955</v>
      </c>
      <c r="C18" s="8">
        <v>12.758550705379713</v>
      </c>
      <c r="D18" s="8">
        <v>2.6601339420447809</v>
      </c>
      <c r="E18" s="8">
        <v>9.1403620392143253E-3</v>
      </c>
      <c r="F18" s="8">
        <v>8.6172623777777702</v>
      </c>
      <c r="G18" s="8">
        <v>59.26164518758214</v>
      </c>
      <c r="H18" s="8">
        <v>8.6172623777777702</v>
      </c>
      <c r="I18" s="8">
        <v>59.26164518758214</v>
      </c>
    </row>
    <row r="22" spans="1:9" x14ac:dyDescent="0.25">
      <c r="A22" t="s">
        <v>35</v>
      </c>
    </row>
    <row r="23" spans="1:9" ht="14.4" thickBot="1" x14ac:dyDescent="0.3"/>
    <row r="24" spans="1:9" x14ac:dyDescent="0.25">
      <c r="A24" s="9" t="s">
        <v>36</v>
      </c>
      <c r="B24" s="9" t="s">
        <v>37</v>
      </c>
      <c r="C24" s="9" t="s">
        <v>38</v>
      </c>
    </row>
    <row r="25" spans="1:9" x14ac:dyDescent="0.25">
      <c r="A25">
        <v>1</v>
      </c>
      <c r="B25">
        <v>1631.2629590012871</v>
      </c>
      <c r="C25">
        <v>-131.26295900128707</v>
      </c>
    </row>
    <row r="26" spans="1:9" x14ac:dyDescent="0.25">
      <c r="A26">
        <v>2</v>
      </c>
      <c r="B26">
        <v>1563.3840514359272</v>
      </c>
      <c r="C26">
        <v>-63.384051435927176</v>
      </c>
    </row>
    <row r="27" spans="1:9" x14ac:dyDescent="0.25">
      <c r="A27">
        <v>3</v>
      </c>
      <c r="B27">
        <v>1529.4445976532472</v>
      </c>
      <c r="C27">
        <v>-29.444597653247229</v>
      </c>
    </row>
    <row r="28" spans="1:9" x14ac:dyDescent="0.25">
      <c r="A28">
        <v>4</v>
      </c>
      <c r="B28">
        <v>1563.3840514359272</v>
      </c>
      <c r="C28">
        <v>436.61594856407282</v>
      </c>
    </row>
    <row r="29" spans="1:9" x14ac:dyDescent="0.25">
      <c r="A29">
        <v>5</v>
      </c>
      <c r="B29">
        <v>2140.3547657414865</v>
      </c>
      <c r="C29">
        <v>859.64523425851348</v>
      </c>
    </row>
    <row r="30" spans="1:9" x14ac:dyDescent="0.25">
      <c r="A30">
        <v>6</v>
      </c>
      <c r="B30">
        <v>3158.5383792218854</v>
      </c>
      <c r="C30">
        <v>-2358.5383792218854</v>
      </c>
    </row>
    <row r="31" spans="1:9" x14ac:dyDescent="0.25">
      <c r="A31">
        <v>7</v>
      </c>
      <c r="B31">
        <v>1461.5656900878873</v>
      </c>
      <c r="C31">
        <v>-261.56569008788733</v>
      </c>
    </row>
    <row r="32" spans="1:9" x14ac:dyDescent="0.25">
      <c r="A32">
        <v>8</v>
      </c>
      <c r="B32">
        <v>1495.5051438705673</v>
      </c>
      <c r="C32">
        <v>-350.36514387056718</v>
      </c>
    </row>
    <row r="33" spans="1:3" x14ac:dyDescent="0.25">
      <c r="A33">
        <v>9</v>
      </c>
      <c r="B33">
        <v>1563.3840514359272</v>
      </c>
      <c r="C33">
        <v>-163.38405143592718</v>
      </c>
    </row>
    <row r="34" spans="1:3" x14ac:dyDescent="0.25">
      <c r="A34">
        <v>10</v>
      </c>
      <c r="B34">
        <v>1529.4445976532472</v>
      </c>
      <c r="C34">
        <v>-29.444597653247229</v>
      </c>
    </row>
    <row r="35" spans="1:3" x14ac:dyDescent="0.25">
      <c r="A35">
        <v>11</v>
      </c>
      <c r="B35">
        <v>1461.5656900878873</v>
      </c>
      <c r="C35">
        <v>-861.56569008788733</v>
      </c>
    </row>
    <row r="36" spans="1:3" x14ac:dyDescent="0.25">
      <c r="A36">
        <v>12</v>
      </c>
      <c r="B36">
        <v>1597.3235052186071</v>
      </c>
      <c r="C36">
        <v>-697.32350521860712</v>
      </c>
    </row>
    <row r="37" spans="1:3" x14ac:dyDescent="0.25">
      <c r="A37">
        <v>13</v>
      </c>
      <c r="B37">
        <v>1461.5656900878873</v>
      </c>
      <c r="C37">
        <v>-661.56569008788733</v>
      </c>
    </row>
    <row r="38" spans="1:3" x14ac:dyDescent="0.25">
      <c r="A38">
        <v>14</v>
      </c>
      <c r="B38">
        <v>1631.2629590012871</v>
      </c>
      <c r="C38">
        <v>-631.26295900128707</v>
      </c>
    </row>
    <row r="39" spans="1:3" x14ac:dyDescent="0.25">
      <c r="A39">
        <v>15</v>
      </c>
      <c r="B39">
        <v>1699.141866566647</v>
      </c>
      <c r="C39">
        <v>1300.858133433353</v>
      </c>
    </row>
    <row r="40" spans="1:3" x14ac:dyDescent="0.25">
      <c r="A40">
        <v>16</v>
      </c>
      <c r="B40">
        <v>1495.5051438705673</v>
      </c>
      <c r="C40">
        <v>1204.4948561294327</v>
      </c>
    </row>
    <row r="41" spans="1:3" x14ac:dyDescent="0.25">
      <c r="A41">
        <v>17</v>
      </c>
      <c r="B41">
        <v>1597.3235052186071</v>
      </c>
      <c r="C41">
        <v>1402.6764947813929</v>
      </c>
    </row>
    <row r="42" spans="1:3" x14ac:dyDescent="0.25">
      <c r="A42">
        <v>18</v>
      </c>
      <c r="B42">
        <v>1563.3840514359272</v>
      </c>
      <c r="C42">
        <v>-963.38405143592718</v>
      </c>
    </row>
    <row r="43" spans="1:3" x14ac:dyDescent="0.25">
      <c r="A43">
        <v>19</v>
      </c>
      <c r="B43">
        <v>1631.2629590012871</v>
      </c>
      <c r="C43">
        <v>768.73704099871293</v>
      </c>
    </row>
    <row r="44" spans="1:3" x14ac:dyDescent="0.25">
      <c r="A44">
        <v>20</v>
      </c>
      <c r="B44">
        <v>1597.3235052186071</v>
      </c>
      <c r="C44">
        <v>-705.32350521860712</v>
      </c>
    </row>
    <row r="45" spans="1:3" x14ac:dyDescent="0.25">
      <c r="A45">
        <v>21</v>
      </c>
      <c r="B45">
        <v>1461.5656900878873</v>
      </c>
      <c r="C45">
        <v>-1111.5656900878873</v>
      </c>
    </row>
    <row r="46" spans="1:3" x14ac:dyDescent="0.25">
      <c r="A46">
        <v>22</v>
      </c>
      <c r="B46">
        <v>2140.3547657414865</v>
      </c>
      <c r="C46">
        <v>-1640.3547657414865</v>
      </c>
    </row>
    <row r="47" spans="1:3" x14ac:dyDescent="0.25">
      <c r="A47">
        <v>23</v>
      </c>
      <c r="B47">
        <v>1529.4445976532472</v>
      </c>
      <c r="C47">
        <v>-1179.4445976532472</v>
      </c>
    </row>
    <row r="48" spans="1:3" x14ac:dyDescent="0.25">
      <c r="A48">
        <v>24</v>
      </c>
      <c r="B48">
        <v>1563.3840514359272</v>
      </c>
      <c r="C48">
        <v>-563.38405143592718</v>
      </c>
    </row>
    <row r="49" spans="1:3" x14ac:dyDescent="0.25">
      <c r="A49">
        <v>25</v>
      </c>
      <c r="B49">
        <v>1597.3235052186071</v>
      </c>
      <c r="C49">
        <v>1902.6764947813929</v>
      </c>
    </row>
    <row r="50" spans="1:3" x14ac:dyDescent="0.25">
      <c r="A50">
        <v>26</v>
      </c>
      <c r="B50">
        <v>1563.3840514359272</v>
      </c>
      <c r="C50">
        <v>2436.6159485640728</v>
      </c>
    </row>
    <row r="51" spans="1:3" x14ac:dyDescent="0.25">
      <c r="A51">
        <v>27</v>
      </c>
      <c r="B51">
        <v>1529.4445976532472</v>
      </c>
      <c r="C51">
        <v>470.55540234675277</v>
      </c>
    </row>
    <row r="52" spans="1:3" x14ac:dyDescent="0.25">
      <c r="A52">
        <v>28</v>
      </c>
      <c r="B52">
        <v>1563.3840514359272</v>
      </c>
      <c r="C52">
        <v>-1145.2440514359273</v>
      </c>
    </row>
    <row r="53" spans="1:3" x14ac:dyDescent="0.25">
      <c r="A53">
        <v>29</v>
      </c>
      <c r="B53">
        <v>1563.3840514359272</v>
      </c>
      <c r="C53">
        <v>-457.17405143592714</v>
      </c>
    </row>
    <row r="54" spans="1:3" x14ac:dyDescent="0.25">
      <c r="A54">
        <v>30</v>
      </c>
      <c r="B54">
        <v>1461.5656900878873</v>
      </c>
      <c r="C54">
        <v>538.43430991211267</v>
      </c>
    </row>
    <row r="55" spans="1:3" x14ac:dyDescent="0.25">
      <c r="A55">
        <v>31</v>
      </c>
      <c r="B55">
        <v>1800.9602279146868</v>
      </c>
      <c r="C55">
        <v>1199.0397720853132</v>
      </c>
    </row>
    <row r="56" spans="1:3" x14ac:dyDescent="0.25">
      <c r="A56">
        <v>32</v>
      </c>
      <c r="B56">
        <v>2140.3547657414865</v>
      </c>
      <c r="C56">
        <v>-140.35476574148652</v>
      </c>
    </row>
    <row r="57" spans="1:3" x14ac:dyDescent="0.25">
      <c r="A57">
        <v>33</v>
      </c>
      <c r="B57">
        <v>1563.3840514359272</v>
      </c>
      <c r="C57">
        <v>936.61594856407282</v>
      </c>
    </row>
    <row r="58" spans="1:3" x14ac:dyDescent="0.25">
      <c r="A58">
        <v>34</v>
      </c>
      <c r="B58">
        <v>1461.5656900878873</v>
      </c>
      <c r="C58">
        <v>-261.56569008788733</v>
      </c>
    </row>
    <row r="59" spans="1:3" x14ac:dyDescent="0.25">
      <c r="A59">
        <v>35</v>
      </c>
      <c r="B59">
        <v>1631.2629590012871</v>
      </c>
      <c r="C59">
        <v>2368.7370409987129</v>
      </c>
    </row>
    <row r="60" spans="1:3" x14ac:dyDescent="0.25">
      <c r="A60">
        <v>36</v>
      </c>
      <c r="B60">
        <v>1461.5656900878873</v>
      </c>
      <c r="C60">
        <v>-1061.5656900878873</v>
      </c>
    </row>
    <row r="61" spans="1:3" x14ac:dyDescent="0.25">
      <c r="A61">
        <v>37</v>
      </c>
      <c r="B61">
        <v>1461.5656900878873</v>
      </c>
      <c r="C61">
        <v>-461.56569008788733</v>
      </c>
    </row>
    <row r="62" spans="1:3" x14ac:dyDescent="0.25">
      <c r="A62">
        <v>38</v>
      </c>
      <c r="B62">
        <v>3158.5383792218854</v>
      </c>
      <c r="C62">
        <v>141.46162077811459</v>
      </c>
    </row>
    <row r="63" spans="1:3" x14ac:dyDescent="0.25">
      <c r="A63">
        <v>39</v>
      </c>
      <c r="B63">
        <v>1563.3840514359272</v>
      </c>
      <c r="C63">
        <v>-963.38405143592718</v>
      </c>
    </row>
    <row r="64" spans="1:3" x14ac:dyDescent="0.25">
      <c r="A64">
        <v>40</v>
      </c>
      <c r="B64">
        <v>1529.4445976532472</v>
      </c>
      <c r="C64">
        <v>170.55540234675277</v>
      </c>
    </row>
    <row r="65" spans="1:3" x14ac:dyDescent="0.25">
      <c r="A65">
        <v>41</v>
      </c>
      <c r="B65">
        <v>1563.3840514359272</v>
      </c>
      <c r="C65">
        <v>-563.38405143592718</v>
      </c>
    </row>
    <row r="66" spans="1:3" x14ac:dyDescent="0.25">
      <c r="A66">
        <v>42</v>
      </c>
      <c r="B66">
        <v>1563.3840514359272</v>
      </c>
      <c r="C66">
        <v>1436.6159485640728</v>
      </c>
    </row>
    <row r="67" spans="1:3" x14ac:dyDescent="0.25">
      <c r="A67">
        <v>43</v>
      </c>
      <c r="B67">
        <v>1631.2629590012871</v>
      </c>
      <c r="C67">
        <v>-431.26295900128707</v>
      </c>
    </row>
    <row r="68" spans="1:3" x14ac:dyDescent="0.25">
      <c r="A68">
        <v>44</v>
      </c>
      <c r="B68">
        <v>2615.5071186990058</v>
      </c>
      <c r="C68">
        <v>509.49288130099421</v>
      </c>
    </row>
    <row r="69" spans="1:3" x14ac:dyDescent="0.25">
      <c r="A69">
        <v>45</v>
      </c>
      <c r="B69">
        <v>1563.3840514359272</v>
      </c>
      <c r="C69">
        <v>736.61594856407282</v>
      </c>
    </row>
    <row r="70" spans="1:3" x14ac:dyDescent="0.25">
      <c r="A70">
        <v>46</v>
      </c>
      <c r="B70">
        <v>1563.3840514359272</v>
      </c>
      <c r="C70">
        <v>36.615948564072824</v>
      </c>
    </row>
    <row r="71" spans="1:3" x14ac:dyDescent="0.25">
      <c r="A71">
        <v>47</v>
      </c>
      <c r="B71">
        <v>1733.0813203493269</v>
      </c>
      <c r="C71">
        <v>266.91867965067308</v>
      </c>
    </row>
    <row r="72" spans="1:3" x14ac:dyDescent="0.25">
      <c r="A72">
        <v>48</v>
      </c>
      <c r="B72">
        <v>1800.9602279146868</v>
      </c>
      <c r="C72">
        <v>399.03977208531319</v>
      </c>
    </row>
    <row r="73" spans="1:3" x14ac:dyDescent="0.25">
      <c r="A73">
        <v>49</v>
      </c>
      <c r="B73">
        <v>1800.9602279146868</v>
      </c>
      <c r="C73">
        <v>-400.96022791468681</v>
      </c>
    </row>
    <row r="74" spans="1:3" x14ac:dyDescent="0.25">
      <c r="A74">
        <v>50</v>
      </c>
      <c r="B74">
        <v>1631.2629590012871</v>
      </c>
      <c r="C74">
        <v>368.73704099871293</v>
      </c>
    </row>
    <row r="75" spans="1:3" x14ac:dyDescent="0.25">
      <c r="A75">
        <v>51</v>
      </c>
      <c r="B75">
        <v>1563.3840514359272</v>
      </c>
      <c r="C75">
        <v>-263.38405143592718</v>
      </c>
    </row>
    <row r="76" spans="1:3" x14ac:dyDescent="0.25">
      <c r="A76">
        <v>52</v>
      </c>
      <c r="B76">
        <v>1631.2629590012871</v>
      </c>
      <c r="C76">
        <v>-331.26295900128707</v>
      </c>
    </row>
    <row r="77" spans="1:3" x14ac:dyDescent="0.25">
      <c r="A77">
        <v>53</v>
      </c>
      <c r="B77">
        <v>1800.9602279146868</v>
      </c>
      <c r="C77">
        <v>-200.96022791468681</v>
      </c>
    </row>
    <row r="78" spans="1:3" x14ac:dyDescent="0.25">
      <c r="A78">
        <v>54</v>
      </c>
      <c r="B78">
        <v>1665.202412783967</v>
      </c>
      <c r="C78">
        <v>-265.20241278396702</v>
      </c>
    </row>
    <row r="79" spans="1:3" x14ac:dyDescent="0.25">
      <c r="A79">
        <v>55</v>
      </c>
      <c r="B79">
        <v>1597.3235052186071</v>
      </c>
      <c r="C79">
        <v>-397.32350521860712</v>
      </c>
    </row>
    <row r="80" spans="1:3" x14ac:dyDescent="0.25">
      <c r="A80">
        <v>56</v>
      </c>
      <c r="B80">
        <v>1631.2629590012871</v>
      </c>
      <c r="C80">
        <v>68.737040998712928</v>
      </c>
    </row>
    <row r="81" spans="1:3" x14ac:dyDescent="0.25">
      <c r="A81">
        <v>57</v>
      </c>
      <c r="B81">
        <v>1597.3235052186071</v>
      </c>
      <c r="C81">
        <v>-197.32350521860712</v>
      </c>
    </row>
    <row r="82" spans="1:3" x14ac:dyDescent="0.25">
      <c r="A82">
        <v>58</v>
      </c>
      <c r="B82">
        <v>1529.4445976532472</v>
      </c>
      <c r="C82">
        <v>-1129.4445976532472</v>
      </c>
    </row>
    <row r="83" spans="1:3" x14ac:dyDescent="0.25">
      <c r="A83">
        <v>59</v>
      </c>
      <c r="B83">
        <v>1529.4445976532472</v>
      </c>
      <c r="C83">
        <v>-329.44459765324723</v>
      </c>
    </row>
    <row r="84" spans="1:3" x14ac:dyDescent="0.25">
      <c r="A84">
        <v>60</v>
      </c>
      <c r="B84">
        <v>1461.5656900878873</v>
      </c>
      <c r="C84">
        <v>838.43430991211267</v>
      </c>
    </row>
    <row r="85" spans="1:3" x14ac:dyDescent="0.25">
      <c r="A85">
        <v>61</v>
      </c>
      <c r="B85">
        <v>1461.5656900878873</v>
      </c>
      <c r="C85">
        <v>-961.56569008788733</v>
      </c>
    </row>
    <row r="86" spans="1:3" x14ac:dyDescent="0.25">
      <c r="A86">
        <v>62</v>
      </c>
      <c r="B86">
        <v>1461.5656900878873</v>
      </c>
      <c r="C86">
        <v>-461.56569008788733</v>
      </c>
    </row>
    <row r="87" spans="1:3" x14ac:dyDescent="0.25">
      <c r="A87">
        <v>63</v>
      </c>
      <c r="B87">
        <v>1495.5051438705673</v>
      </c>
      <c r="C87">
        <v>-1195.5051438705673</v>
      </c>
    </row>
    <row r="88" spans="1:3" x14ac:dyDescent="0.25">
      <c r="A88">
        <v>64</v>
      </c>
      <c r="B88">
        <v>1495.5051438705673</v>
      </c>
      <c r="C88">
        <v>-1325.5051438705673</v>
      </c>
    </row>
    <row r="89" spans="1:3" x14ac:dyDescent="0.25">
      <c r="A89">
        <v>65</v>
      </c>
      <c r="B89">
        <v>1563.3840514359272</v>
      </c>
      <c r="C89">
        <v>2736.6159485640728</v>
      </c>
    </row>
    <row r="90" spans="1:3" x14ac:dyDescent="0.25">
      <c r="A90">
        <v>66</v>
      </c>
      <c r="B90">
        <v>1563.3840514359272</v>
      </c>
      <c r="C90">
        <v>-563.38405143592718</v>
      </c>
    </row>
    <row r="91" spans="1:3" x14ac:dyDescent="0.25">
      <c r="A91">
        <v>67</v>
      </c>
      <c r="B91">
        <v>1495.5051438705673</v>
      </c>
      <c r="C91">
        <v>504.49485612943272</v>
      </c>
    </row>
    <row r="92" spans="1:3" x14ac:dyDescent="0.25">
      <c r="A92">
        <v>68</v>
      </c>
      <c r="B92">
        <v>1597.3235052186071</v>
      </c>
      <c r="C92">
        <v>-897.32350521860712</v>
      </c>
    </row>
    <row r="93" spans="1:3" x14ac:dyDescent="0.25">
      <c r="A93">
        <v>69</v>
      </c>
      <c r="B93">
        <v>1597.3235052186071</v>
      </c>
      <c r="C93">
        <v>-1347.3235052186071</v>
      </c>
    </row>
    <row r="94" spans="1:3" x14ac:dyDescent="0.25">
      <c r="A94">
        <v>70</v>
      </c>
      <c r="B94">
        <v>1529.4445976532472</v>
      </c>
      <c r="C94">
        <v>-1229.4445976532472</v>
      </c>
    </row>
    <row r="95" spans="1:3" x14ac:dyDescent="0.25">
      <c r="A95">
        <v>71</v>
      </c>
      <c r="B95">
        <v>1495.5051438705673</v>
      </c>
      <c r="C95">
        <v>-1245.5051438705673</v>
      </c>
    </row>
    <row r="96" spans="1:3" x14ac:dyDescent="0.25">
      <c r="A96">
        <v>72</v>
      </c>
      <c r="B96">
        <v>1461.5656900878873</v>
      </c>
      <c r="C96">
        <v>-461.56569008788733</v>
      </c>
    </row>
    <row r="97" spans="1:3" x14ac:dyDescent="0.25">
      <c r="A97">
        <v>73</v>
      </c>
      <c r="B97">
        <v>1461.5656900878873</v>
      </c>
      <c r="C97">
        <v>-961.56569008788733</v>
      </c>
    </row>
    <row r="98" spans="1:3" x14ac:dyDescent="0.25">
      <c r="A98">
        <v>74</v>
      </c>
      <c r="B98">
        <v>1597.3235052186071</v>
      </c>
      <c r="C98">
        <v>1402.6764947813929</v>
      </c>
    </row>
    <row r="99" spans="1:3" x14ac:dyDescent="0.25">
      <c r="A99">
        <v>75</v>
      </c>
      <c r="B99">
        <v>1529.4445976532472</v>
      </c>
      <c r="C99">
        <v>1220.5554023467528</v>
      </c>
    </row>
    <row r="100" spans="1:3" x14ac:dyDescent="0.25">
      <c r="A100">
        <v>76</v>
      </c>
      <c r="B100">
        <v>1495.5051438705673</v>
      </c>
      <c r="C100">
        <v>-1295.5051438705673</v>
      </c>
    </row>
    <row r="101" spans="1:3" x14ac:dyDescent="0.25">
      <c r="A101">
        <v>77</v>
      </c>
      <c r="B101">
        <v>1767.0207741320069</v>
      </c>
      <c r="C101">
        <v>1632.9792258679931</v>
      </c>
    </row>
    <row r="102" spans="1:3" x14ac:dyDescent="0.25">
      <c r="A102">
        <v>78</v>
      </c>
      <c r="B102">
        <v>1597.3235052186071</v>
      </c>
      <c r="C102">
        <v>102.67649478139288</v>
      </c>
    </row>
    <row r="103" spans="1:3" x14ac:dyDescent="0.25">
      <c r="A103">
        <v>79</v>
      </c>
      <c r="B103">
        <v>1563.3840514359272</v>
      </c>
      <c r="C103">
        <v>-113.38405143592718</v>
      </c>
    </row>
    <row r="104" spans="1:3" x14ac:dyDescent="0.25">
      <c r="A104">
        <v>80</v>
      </c>
      <c r="B104">
        <v>1631.2629590012871</v>
      </c>
      <c r="C104">
        <v>1252.7370409987129</v>
      </c>
    </row>
    <row r="105" spans="1:3" x14ac:dyDescent="0.25">
      <c r="A105">
        <v>81</v>
      </c>
      <c r="B105">
        <v>1699.141866566647</v>
      </c>
      <c r="C105">
        <v>-399.14186656664697</v>
      </c>
    </row>
    <row r="106" spans="1:3" x14ac:dyDescent="0.25">
      <c r="A106">
        <v>82</v>
      </c>
      <c r="B106">
        <v>1597.3235052186071</v>
      </c>
      <c r="C106">
        <v>-397.32350521860712</v>
      </c>
    </row>
    <row r="107" spans="1:3" x14ac:dyDescent="0.25">
      <c r="A107">
        <v>83</v>
      </c>
      <c r="B107">
        <v>1902.7785892627267</v>
      </c>
      <c r="C107">
        <v>-502.77858926272665</v>
      </c>
    </row>
    <row r="108" spans="1:3" x14ac:dyDescent="0.25">
      <c r="A108">
        <v>84</v>
      </c>
      <c r="B108">
        <v>1529.4445976532472</v>
      </c>
      <c r="C108">
        <v>2070.555402346753</v>
      </c>
    </row>
    <row r="109" spans="1:3" x14ac:dyDescent="0.25">
      <c r="A109">
        <v>85</v>
      </c>
      <c r="B109">
        <v>1495.5051438705673</v>
      </c>
      <c r="C109">
        <v>304.49485612943272</v>
      </c>
    </row>
    <row r="110" spans="1:3" x14ac:dyDescent="0.25">
      <c r="A110">
        <v>86</v>
      </c>
      <c r="B110">
        <v>1733.0813203493269</v>
      </c>
      <c r="C110">
        <v>166.91867965067308</v>
      </c>
    </row>
    <row r="111" spans="1:3" x14ac:dyDescent="0.25">
      <c r="A111">
        <v>87</v>
      </c>
      <c r="B111">
        <v>1699.141866566647</v>
      </c>
      <c r="C111">
        <v>300.85813343335303</v>
      </c>
    </row>
    <row r="112" spans="1:3" x14ac:dyDescent="0.25">
      <c r="A112">
        <v>88</v>
      </c>
      <c r="B112">
        <v>1665.202412783967</v>
      </c>
      <c r="C112">
        <v>-965.20241278396702</v>
      </c>
    </row>
    <row r="113" spans="1:3" x14ac:dyDescent="0.25">
      <c r="A113">
        <v>89</v>
      </c>
      <c r="B113">
        <v>1597.3235052186071</v>
      </c>
      <c r="C113">
        <v>-1197.3235052186071</v>
      </c>
    </row>
    <row r="114" spans="1:3" x14ac:dyDescent="0.25">
      <c r="A114">
        <v>90</v>
      </c>
      <c r="B114">
        <v>1868.8391354800469</v>
      </c>
      <c r="C114">
        <v>2131.1608645199531</v>
      </c>
    </row>
    <row r="115" spans="1:3" x14ac:dyDescent="0.25">
      <c r="A115">
        <v>91</v>
      </c>
      <c r="B115">
        <v>1902.7785892627267</v>
      </c>
      <c r="C115">
        <v>3097.2214107372733</v>
      </c>
    </row>
    <row r="116" spans="1:3" x14ac:dyDescent="0.25">
      <c r="A116">
        <v>92</v>
      </c>
      <c r="B116">
        <v>1529.4445976532472</v>
      </c>
      <c r="C116">
        <v>-329.44459765324723</v>
      </c>
    </row>
    <row r="117" spans="1:3" x14ac:dyDescent="0.25">
      <c r="A117">
        <v>93</v>
      </c>
      <c r="B117">
        <v>1563.3840514359272</v>
      </c>
      <c r="C117">
        <v>-1163.3840514359272</v>
      </c>
    </row>
    <row r="118" spans="1:3" x14ac:dyDescent="0.25">
      <c r="A118">
        <v>94</v>
      </c>
      <c r="B118">
        <v>1597.3235052186071</v>
      </c>
      <c r="C118">
        <v>-297.32350521860712</v>
      </c>
    </row>
    <row r="119" spans="1:3" x14ac:dyDescent="0.25">
      <c r="A119">
        <v>95</v>
      </c>
      <c r="B119">
        <v>1529.4445976532472</v>
      </c>
      <c r="C119">
        <v>-329.44459765324723</v>
      </c>
    </row>
    <row r="120" spans="1:3" x14ac:dyDescent="0.25">
      <c r="A120">
        <v>96</v>
      </c>
      <c r="B120">
        <v>1563.3840514359272</v>
      </c>
      <c r="C120">
        <v>-63.384051435927176</v>
      </c>
    </row>
    <row r="121" spans="1:3" x14ac:dyDescent="0.25">
      <c r="A121">
        <v>97</v>
      </c>
      <c r="B121">
        <v>1597.3235052186071</v>
      </c>
      <c r="C121">
        <v>2.6764947813928757</v>
      </c>
    </row>
    <row r="122" spans="1:3" x14ac:dyDescent="0.25">
      <c r="A122">
        <v>98</v>
      </c>
      <c r="B122">
        <v>1631.2629590012871</v>
      </c>
      <c r="C122">
        <v>148.73704099871293</v>
      </c>
    </row>
    <row r="123" spans="1:3" ht="14.4" thickBot="1" x14ac:dyDescent="0.3">
      <c r="A123" s="8">
        <v>99</v>
      </c>
      <c r="B123" s="8">
        <v>1767.0207741320069</v>
      </c>
      <c r="C123" s="8">
        <v>1232.9792258679931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Model-4V</vt:lpstr>
      <vt:lpstr>Sheet33</vt:lpstr>
      <vt:lpstr>Sheet34</vt:lpstr>
      <vt:lpstr>Data Menu</vt:lpstr>
      <vt:lpstr>Table_R^2_P</vt:lpstr>
      <vt:lpstr>Distance</vt:lpstr>
      <vt:lpstr>Dine out</vt:lpstr>
      <vt:lpstr>Rent</vt:lpstr>
      <vt:lpstr>Subscription</vt:lpstr>
      <vt:lpstr>Groceries</vt:lpstr>
      <vt:lpstr>Shopping</vt:lpstr>
      <vt:lpstr>Proto_Model</vt:lpstr>
      <vt:lpstr>Final Model</vt:lpstr>
      <vt:lpstr>Model 1</vt:lpstr>
      <vt:lpstr>Model 2</vt:lpstr>
      <vt:lpstr>Model 3</vt:lpstr>
      <vt:lpstr>Model 4</vt:lpstr>
      <vt:lpstr>Global F test</vt:lpstr>
      <vt:lpstr>Model 6</vt:lpstr>
      <vt:lpstr>Model 7</vt:lpstr>
      <vt:lpstr>Model 8</vt:lpstr>
      <vt:lpstr>Model 9</vt:lpstr>
      <vt:lpstr>Model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Kaibo</dc:creator>
  <cp:lastModifiedBy>Zhang Kaibo</cp:lastModifiedBy>
  <dcterms:created xsi:type="dcterms:W3CDTF">2023-03-29T17:42:23Z</dcterms:created>
  <dcterms:modified xsi:type="dcterms:W3CDTF">2023-04-12T02:28:37Z</dcterms:modified>
</cp:coreProperties>
</file>