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"/>
    </mc:Choice>
  </mc:AlternateContent>
  <xr:revisionPtr revIDLastSave="0" documentId="13_ncr:1_{E445B3A0-1487-4397-B684-FA726686C0C8}" xr6:coauthVersionLast="47" xr6:coauthVersionMax="47" xr10:uidLastSave="{00000000-0000-0000-0000-000000000000}"/>
  <bookViews>
    <workbookView xWindow="28680" yWindow="-120" windowWidth="29040" windowHeight="15720" tabRatio="834" xr2:uid="{00000000-000D-0000-FFFF-FFFF00000000}"/>
  </bookViews>
  <sheets>
    <sheet name="zad1" sheetId="4" r:id="rId1"/>
    <sheet name="zad2" sheetId="10" r:id="rId2"/>
    <sheet name="zad3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0" l="1"/>
  <c r="D16" i="10"/>
  <c r="D20" i="10"/>
  <c r="D22" i="10"/>
  <c r="D7" i="10" l="1"/>
  <c r="D6" i="10" l="1"/>
  <c r="D8" i="10"/>
  <c r="D9" i="10"/>
  <c r="D11" i="10"/>
  <c r="D12" i="10"/>
  <c r="D13" i="10"/>
  <c r="D14" i="10"/>
  <c r="D15" i="10"/>
  <c r="D17" i="10"/>
  <c r="D18" i="10"/>
  <c r="D19" i="10"/>
  <c r="D21" i="10"/>
  <c r="D23" i="10"/>
  <c r="D5" i="10"/>
  <c r="C13" i="4"/>
</calcChain>
</file>

<file path=xl/sharedStrings.xml><?xml version="1.0" encoding="utf-8"?>
<sst xmlns="http://schemas.openxmlformats.org/spreadsheetml/2006/main" count="163" uniqueCount="158">
  <si>
    <t>płaca</t>
  </si>
  <si>
    <t>Przedstawiciel handlowy</t>
  </si>
  <si>
    <t>% +/-</t>
  </si>
  <si>
    <t>Dziedzic Martyna</t>
  </si>
  <si>
    <t>Głowacki Andrzej</t>
  </si>
  <si>
    <t>Krupa Ryszard</t>
  </si>
  <si>
    <t>Malinowska Emilia</t>
  </si>
  <si>
    <t>Król Michał</t>
  </si>
  <si>
    <t>Skowrońska Marcelina</t>
  </si>
  <si>
    <t>Wysocki Tobiasz</t>
  </si>
  <si>
    <t>Sowa Adrian</t>
  </si>
  <si>
    <t>Kowalewska Julita</t>
  </si>
  <si>
    <t>Maciejewska Natasza</t>
  </si>
  <si>
    <t>Wesołowska Rozalia</t>
  </si>
  <si>
    <t>Kozioł Norbert</t>
  </si>
  <si>
    <t>Kędzierski Tomasz</t>
  </si>
  <si>
    <t>Borkowski Gustaw</t>
  </si>
  <si>
    <t>Orłowski Alexander</t>
  </si>
  <si>
    <t>Kubiak Juliusz</t>
  </si>
  <si>
    <t>Owczarek Mateusz</t>
  </si>
  <si>
    <t>Domański Eryk</t>
  </si>
  <si>
    <t>Olejniczak Sebastian</t>
  </si>
  <si>
    <t>Czech Dawid</t>
  </si>
  <si>
    <t>Wójcik Michał</t>
  </si>
  <si>
    <t>Kędzierska Vanessa</t>
  </si>
  <si>
    <t>Wilczyńska Maria</t>
  </si>
  <si>
    <t>Baranowski Cezary</t>
  </si>
  <si>
    <t>Krawczyk Michał</t>
  </si>
  <si>
    <t>Zalewska Joanna</t>
  </si>
  <si>
    <t>Tomaszewska Hanna</t>
  </si>
  <si>
    <t>Duda Ewa</t>
  </si>
  <si>
    <t>Janik Bartosz</t>
  </si>
  <si>
    <t>Szulc Emil</t>
  </si>
  <si>
    <t>Górska Oliwia</t>
  </si>
  <si>
    <t>Kasprzak Zofia</t>
  </si>
  <si>
    <t>Szulc Józef</t>
  </si>
  <si>
    <t>Wróblewski Tomasz</t>
  </si>
  <si>
    <t>Gajewska Nina</t>
  </si>
  <si>
    <t>Gajda Oskar</t>
  </si>
  <si>
    <t>Kruk Justyna</t>
  </si>
  <si>
    <t>Bukowska Justyna</t>
  </si>
  <si>
    <t>Nowicka Agnieszka</t>
  </si>
  <si>
    <t>Polak Gustaw</t>
  </si>
  <si>
    <t>Kaczmarczyk Mieszko</t>
  </si>
  <si>
    <t>Markowski Antoni</t>
  </si>
  <si>
    <t>Klimek Marta</t>
  </si>
  <si>
    <t>Michalska Victoria</t>
  </si>
  <si>
    <t>Sikorska Kinga</t>
  </si>
  <si>
    <t>Stefański Konrad</t>
  </si>
  <si>
    <t>Szczepaniak Krzysztof</t>
  </si>
  <si>
    <t>Domagała Kamila</t>
  </si>
  <si>
    <t>Stankiewicz Kornel</t>
  </si>
  <si>
    <t>Zawadzki Tobiasz</t>
  </si>
  <si>
    <t>Milewska Marika</t>
  </si>
  <si>
    <t>Jóźwiak Klara</t>
  </si>
  <si>
    <t>Maciejewski Brajan</t>
  </si>
  <si>
    <t>Bednarek Oliwia</t>
  </si>
  <si>
    <t>Nowacki Witold</t>
  </si>
  <si>
    <t>Wróblewski Wiktor</t>
  </si>
  <si>
    <t>Wierzbicki Łukasz</t>
  </si>
  <si>
    <t>Pająk Sonia</t>
  </si>
  <si>
    <t>Żak Iwo</t>
  </si>
  <si>
    <t>Sawicka Łucja</t>
  </si>
  <si>
    <t>Orłowski Kacper</t>
  </si>
  <si>
    <t>Wojciechowski Dawid</t>
  </si>
  <si>
    <t>Jabłońska Nikola</t>
  </si>
  <si>
    <t>Malinowski Tymon</t>
  </si>
  <si>
    <t>Piątek Victoria</t>
  </si>
  <si>
    <t>Zięba Gustaw</t>
  </si>
  <si>
    <t>Maciejewski Konrad</t>
  </si>
  <si>
    <t>Jabłońska Katarzyna</t>
  </si>
  <si>
    <t>Janik Patryk</t>
  </si>
  <si>
    <t>Marcinkowski Jacek</t>
  </si>
  <si>
    <t>Socha Barbara</t>
  </si>
  <si>
    <t>Jasińska Joanna</t>
  </si>
  <si>
    <t>Ziółkowski Iwo</t>
  </si>
  <si>
    <t>Wolska Nadia</t>
  </si>
  <si>
    <t>Tomaszewski Stefan</t>
  </si>
  <si>
    <t>Bukowska Klaudia</t>
  </si>
  <si>
    <t>Kurowska Lilianna</t>
  </si>
  <si>
    <t>Wawrzyniak Aniela</t>
  </si>
  <si>
    <t>Wasilewska Paulina</t>
  </si>
  <si>
    <t>Tomczyk Patryk</t>
  </si>
  <si>
    <t>Domagała Jagoda</t>
  </si>
  <si>
    <t>Mikołajczyk Juliusz</t>
  </si>
  <si>
    <t>Jabłoński Michał</t>
  </si>
  <si>
    <t>Zięba Nela</t>
  </si>
  <si>
    <t>Łuczak Karolina</t>
  </si>
  <si>
    <t>Kołodziej Maciej</t>
  </si>
  <si>
    <t>Jarosz Anita</t>
  </si>
  <si>
    <t>Kaczmarek Daria</t>
  </si>
  <si>
    <t>Tomczyk Urszula</t>
  </si>
  <si>
    <t>Kowalczyk Róża</t>
  </si>
  <si>
    <t>Wilk Aniela</t>
  </si>
  <si>
    <t>Owczarek Ignacy</t>
  </si>
  <si>
    <t>Rutkowski Maciej</t>
  </si>
  <si>
    <t>Kowal Marcel</t>
  </si>
  <si>
    <t>Tomczak Emil</t>
  </si>
  <si>
    <t>Wrona Agnieszka</t>
  </si>
  <si>
    <t>Zieliński Kazimierz</t>
  </si>
  <si>
    <t>Pająk Wojciech</t>
  </si>
  <si>
    <t>Adamski Piotr</t>
  </si>
  <si>
    <t>Mróz Radosław</t>
  </si>
  <si>
    <t>Kopeć Bruno</t>
  </si>
  <si>
    <t>Milewski Seweryn</t>
  </si>
  <si>
    <t>Kowal Agata</t>
  </si>
  <si>
    <t>Mikołajczyk Marek</t>
  </si>
  <si>
    <t>Szulc Kacper</t>
  </si>
  <si>
    <t>Karpińska Inga</t>
  </si>
  <si>
    <t>Kaczmarczyk Nina</t>
  </si>
  <si>
    <t>Piotrowska Oliwia</t>
  </si>
  <si>
    <t>Sadowska Blanka</t>
  </si>
  <si>
    <t>Sowa Olga</t>
  </si>
  <si>
    <t>Mazurkiewicz Karina</t>
  </si>
  <si>
    <t>Król Bartosz</t>
  </si>
  <si>
    <t>Madej Hanna</t>
  </si>
  <si>
    <t>Mazur Kuba</t>
  </si>
  <si>
    <t>Janicka Marika</t>
  </si>
  <si>
    <t>Zielińska Zofia</t>
  </si>
  <si>
    <t>Wojciechowska Barbara</t>
  </si>
  <si>
    <t>Witkowski Tadeusz</t>
  </si>
  <si>
    <t>Urban Wiktoria</t>
  </si>
  <si>
    <t>Janik Mieszko</t>
  </si>
  <si>
    <t>Zięba Iga</t>
  </si>
  <si>
    <t>Małecki Bartłomiej</t>
  </si>
  <si>
    <t>Kowalewski Igor</t>
  </si>
  <si>
    <t>Mazurek Natasza</t>
  </si>
  <si>
    <t>Borkowska Klara</t>
  </si>
  <si>
    <t>Pawlak Aniela</t>
  </si>
  <si>
    <t>Mróz Marlena</t>
  </si>
  <si>
    <t>Kasprzak Victoria</t>
  </si>
  <si>
    <t>Dąbrowski Tadeusz</t>
  </si>
  <si>
    <t>Nowak Sonia</t>
  </si>
  <si>
    <t>Wolska Agnieszka</t>
  </si>
  <si>
    <t>Kurek Monika</t>
  </si>
  <si>
    <t>Baran Szymon</t>
  </si>
  <si>
    <t>Andrzejewska Ewelina</t>
  </si>
  <si>
    <t>Makowska Kaja</t>
  </si>
  <si>
    <t>Sokołowska Ada</t>
  </si>
  <si>
    <t>Chrzanowska Amelia</t>
  </si>
  <si>
    <t>Wawrzyniak Wiktor</t>
  </si>
  <si>
    <t>Kaczmarczyk Błażej</t>
  </si>
  <si>
    <t>Brzozowska Ada</t>
  </si>
  <si>
    <t>Majewska Dagmara</t>
  </si>
  <si>
    <t>Stefańska Inga</t>
  </si>
  <si>
    <t>Szymczak Bianka</t>
  </si>
  <si>
    <t>Borkowska Adrianna</t>
  </si>
  <si>
    <t>Baranowski Alex</t>
  </si>
  <si>
    <t>Malinowska Maria</t>
  </si>
  <si>
    <t>Madej Tymon</t>
  </si>
  <si>
    <t>Krupa Norbert</t>
  </si>
  <si>
    <t>Sprzedaż 2018</t>
  </si>
  <si>
    <t>Sprzedaż 2019</t>
  </si>
  <si>
    <r>
      <t xml:space="preserve">1. </t>
    </r>
    <r>
      <rPr>
        <sz val="11"/>
        <rFont val="Calibri"/>
        <family val="2"/>
        <charset val="238"/>
        <scheme val="minor"/>
      </rPr>
      <t>Wyróżnij pogrubieniem czcionki komórki z wartościami powyżej 7000.</t>
    </r>
  </si>
  <si>
    <r>
      <rPr>
        <b/>
        <sz val="11"/>
        <rFont val="Calibri"/>
        <family val="2"/>
        <charset val="238"/>
        <scheme val="minor"/>
      </rPr>
      <t xml:space="preserve">2. </t>
    </r>
    <r>
      <rPr>
        <sz val="11"/>
        <rFont val="Calibri"/>
        <family val="2"/>
        <charset val="238"/>
        <scheme val="minor"/>
      </rPr>
      <t>Wyróżnij kolorem tła (kolor żółty), komórki z przedziale 6000-8000 (nie kasuj poprzedniej reguły).</t>
    </r>
  </si>
  <si>
    <t>1. Kolorem zaznacz duplikujące się wartości w kolumnie przedstawiciel handlowy.
2. Usuń zduplikowane wiersze.</t>
  </si>
  <si>
    <t>Wyróżnij wszystkie komórki rozpoczynjące się tekstem z komórki A3.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</si>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</sst>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\ &quot;zł&quot;"/>
  </numFmts>
  <fonts count="16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name val="Cambria"/>
      <family val="1"/>
      <charset val="238"/>
      <scheme val="major"/>
    </font>
    <font>
      <sz val="10"/>
      <name val="Arial"/>
      <charset val="238"/>
    </font>
    <font>
      <sz val="1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mbria"/>
      <family val="1"/>
      <charset val="238"/>
      <scheme val="major"/>
    </font>
    <font>
      <sz val="10"/>
      <color theme="1"/>
      <name val="Cambria"/>
      <family val="1"/>
      <charset val="23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37" fontId="2" fillId="0" borderId="0"/>
    <xf numFmtId="0" fontId="1" fillId="0" borderId="0"/>
    <xf numFmtId="0" fontId="4" fillId="0" borderId="0"/>
    <xf numFmtId="44" fontId="10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6" fillId="0" borderId="0" xfId="0" applyFont="1"/>
    <xf numFmtId="0" fontId="7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164" fontId="6" fillId="0" borderId="0" xfId="0" applyNumberFormat="1" applyFont="1"/>
    <xf numFmtId="9" fontId="6" fillId="0" borderId="0" xfId="0" applyNumberFormat="1" applyFont="1" applyAlignment="1">
      <alignment horizontal="center"/>
    </xf>
    <xf numFmtId="0" fontId="8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indent="16"/>
    </xf>
    <xf numFmtId="0" fontId="13" fillId="0" borderId="0" xfId="0" applyFont="1"/>
    <xf numFmtId="3" fontId="13" fillId="0" borderId="0" xfId="0" applyNumberFormat="1" applyFont="1" applyAlignment="1">
      <alignment horizontal="right"/>
    </xf>
    <xf numFmtId="0" fontId="13" fillId="0" borderId="1" xfId="0" applyFont="1" applyBorder="1"/>
    <xf numFmtId="3" fontId="13" fillId="0" borderId="1" xfId="0" applyNumberFormat="1" applyFont="1" applyBorder="1" applyAlignment="1">
      <alignment horizontal="center"/>
    </xf>
    <xf numFmtId="44" fontId="13" fillId="0" borderId="1" xfId="4" applyFont="1" applyFill="1" applyBorder="1" applyAlignment="1">
      <alignment horizontal="center"/>
    </xf>
    <xf numFmtId="0" fontId="14" fillId="0" borderId="0" xfId="3" applyFont="1"/>
    <xf numFmtId="0" fontId="15" fillId="0" borderId="0" xfId="3" applyFont="1"/>
    <xf numFmtId="0" fontId="9" fillId="2" borderId="0" xfId="3" applyFont="1" applyFill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</cellXfs>
  <cellStyles count="6">
    <cellStyle name="Normal_99MoPP" xfId="1" xr:uid="{00000000-0005-0000-0000-000001000000}"/>
    <cellStyle name="Normalny" xfId="0" builtinId="0"/>
    <cellStyle name="Normalny 2" xfId="3" xr:uid="{00000000-0005-0000-0000-000003000000}"/>
    <cellStyle name="Normalny 3" xfId="5" xr:uid="{C16072FA-CC7F-44B4-9251-2B9FF5026E86}"/>
    <cellStyle name="Walutowy" xfId="4" builtinId="4"/>
    <cellStyle name="Обычный_Huefs130" xfId="2" xr:uid="{00000000-0005-0000-0000-000007000000}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4BD0FF"/>
      <color rgb="FF66FF33"/>
      <color rgb="FF29F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0"/>
  <dimension ref="A1:G26"/>
  <sheetViews>
    <sheetView tabSelected="1" workbookViewId="0">
      <selection activeCell="H8" sqref="H8"/>
    </sheetView>
  </sheetViews>
  <sheetFormatPr defaultColWidth="9.109375" defaultRowHeight="15" customHeight="1" x14ac:dyDescent="0.3"/>
  <cols>
    <col min="1" max="1" width="9.109375" style="8"/>
    <col min="2" max="2" width="21" style="8" bestFit="1" customWidth="1"/>
    <col min="3" max="3" width="11.44140625" style="8" bestFit="1" customWidth="1"/>
    <col min="4" max="8" width="9.109375" style="8" customWidth="1"/>
    <col min="9" max="16384" width="9.109375" style="8"/>
  </cols>
  <sheetData>
    <row r="1" spans="1:7" customFormat="1" ht="35.1" customHeight="1" x14ac:dyDescent="0.25">
      <c r="A1" s="19" t="s">
        <v>153</v>
      </c>
    </row>
    <row r="2" spans="1:7" ht="39" customHeight="1" x14ac:dyDescent="0.3">
      <c r="A2" s="20" t="s">
        <v>154</v>
      </c>
      <c r="B2" s="9"/>
      <c r="C2" s="9"/>
      <c r="D2" s="9"/>
      <c r="E2" s="9"/>
      <c r="F2" s="9"/>
      <c r="G2" s="9"/>
    </row>
    <row r="3" spans="1:7" ht="15" customHeight="1" x14ac:dyDescent="0.3">
      <c r="A3" s="10"/>
      <c r="C3" s="18"/>
      <c r="D3" s="18"/>
      <c r="E3" s="18"/>
      <c r="F3" s="18"/>
      <c r="G3" s="10"/>
    </row>
    <row r="4" spans="1:7" ht="15" customHeight="1" x14ac:dyDescent="0.3">
      <c r="A4" s="10"/>
      <c r="C4" s="11"/>
      <c r="D4" s="10"/>
      <c r="E4" s="10"/>
      <c r="F4" s="10"/>
      <c r="G4" s="10"/>
    </row>
    <row r="5" spans="1:7" ht="15" customHeight="1" x14ac:dyDescent="0.3">
      <c r="A5" s="10"/>
      <c r="B5" s="1"/>
      <c r="C5" s="11"/>
      <c r="D5" s="10"/>
      <c r="E5" s="10"/>
      <c r="F5" s="10"/>
      <c r="G5" s="10"/>
    </row>
    <row r="6" spans="1:7" ht="15" customHeight="1" x14ac:dyDescent="0.3">
      <c r="A6" s="10"/>
      <c r="B6" s="12"/>
      <c r="C6" s="13" t="s">
        <v>0</v>
      </c>
      <c r="D6" s="10"/>
      <c r="E6" s="10"/>
      <c r="F6" s="10"/>
      <c r="G6" s="10"/>
    </row>
    <row r="7" spans="1:7" ht="15" customHeight="1" x14ac:dyDescent="0.3">
      <c r="A7" s="10"/>
      <c r="B7" s="12" t="s">
        <v>3</v>
      </c>
      <c r="C7" s="14">
        <v>7000</v>
      </c>
      <c r="D7" s="10"/>
      <c r="E7" s="10"/>
      <c r="F7" s="10"/>
      <c r="G7" s="10"/>
    </row>
    <row r="8" spans="1:7" ht="15" customHeight="1" x14ac:dyDescent="0.3">
      <c r="A8" s="10"/>
      <c r="B8" s="12" t="s">
        <v>4</v>
      </c>
      <c r="C8" s="14">
        <v>7100</v>
      </c>
      <c r="D8" s="10"/>
      <c r="E8" s="10"/>
      <c r="F8" s="10"/>
      <c r="G8" s="10"/>
    </row>
    <row r="9" spans="1:7" ht="15" customHeight="1" x14ac:dyDescent="0.3">
      <c r="A9" s="10"/>
      <c r="B9" s="12" t="s">
        <v>5</v>
      </c>
      <c r="C9" s="14">
        <v>5600</v>
      </c>
      <c r="D9" s="10"/>
      <c r="E9" s="10"/>
      <c r="F9" s="10"/>
      <c r="G9" s="10"/>
    </row>
    <row r="10" spans="1:7" ht="15" customHeight="1" x14ac:dyDescent="0.3">
      <c r="A10" s="10"/>
      <c r="B10" s="12" t="s">
        <v>6</v>
      </c>
      <c r="C10" s="14">
        <v>5500</v>
      </c>
      <c r="D10" s="10"/>
      <c r="E10" s="10"/>
      <c r="F10" s="10"/>
      <c r="G10" s="10"/>
    </row>
    <row r="11" spans="1:7" ht="15" customHeight="1" x14ac:dyDescent="0.3">
      <c r="A11" s="10"/>
      <c r="B11" s="12" t="s">
        <v>7</v>
      </c>
      <c r="C11" s="14">
        <v>9000</v>
      </c>
      <c r="D11" s="10"/>
      <c r="E11" s="10"/>
      <c r="F11" s="10"/>
      <c r="G11" s="10"/>
    </row>
    <row r="12" spans="1:7" ht="15" customHeight="1" x14ac:dyDescent="0.3">
      <c r="A12" s="10"/>
      <c r="B12" s="12" t="s">
        <v>8</v>
      </c>
      <c r="C12" s="14">
        <v>8000</v>
      </c>
      <c r="D12" s="10"/>
      <c r="E12" s="10"/>
      <c r="F12" s="10"/>
      <c r="G12" s="10"/>
    </row>
    <row r="13" spans="1:7" ht="15" customHeight="1" x14ac:dyDescent="0.3">
      <c r="A13" s="10"/>
      <c r="B13" s="12" t="s">
        <v>9</v>
      </c>
      <c r="C13" s="14">
        <f>6000</f>
        <v>6000</v>
      </c>
      <c r="D13" s="10"/>
      <c r="E13" s="10"/>
      <c r="F13" s="10"/>
      <c r="G13" s="10"/>
    </row>
    <row r="14" spans="1:7" ht="15" customHeight="1" x14ac:dyDescent="0.3">
      <c r="A14" s="10"/>
      <c r="B14" s="12" t="s">
        <v>10</v>
      </c>
      <c r="C14" s="14">
        <v>6450</v>
      </c>
      <c r="D14" s="10"/>
      <c r="E14" s="10"/>
      <c r="F14" s="10"/>
      <c r="G14" s="10"/>
    </row>
    <row r="15" spans="1:7" ht="15" customHeight="1" x14ac:dyDescent="0.3">
      <c r="A15" s="10"/>
      <c r="B15" s="12" t="s">
        <v>11</v>
      </c>
      <c r="C15" s="14">
        <v>7550</v>
      </c>
      <c r="D15" s="10"/>
      <c r="E15" s="10"/>
      <c r="F15" s="10"/>
      <c r="G15" s="10"/>
    </row>
    <row r="16" spans="1:7" ht="15" customHeight="1" x14ac:dyDescent="0.3">
      <c r="A16" s="10"/>
      <c r="B16" s="12" t="s">
        <v>12</v>
      </c>
      <c r="C16" s="14">
        <v>7500</v>
      </c>
      <c r="D16" s="10"/>
      <c r="E16" s="10"/>
      <c r="F16" s="10"/>
      <c r="G16" s="10"/>
    </row>
    <row r="17" spans="1:7" ht="15" customHeight="1" x14ac:dyDescent="0.3">
      <c r="A17" s="10"/>
      <c r="B17" s="12" t="s">
        <v>13</v>
      </c>
      <c r="C17" s="14">
        <v>7050</v>
      </c>
      <c r="D17" s="10"/>
      <c r="E17" s="10"/>
      <c r="F17" s="10"/>
      <c r="G17" s="10"/>
    </row>
    <row r="18" spans="1:7" ht="15" customHeight="1" x14ac:dyDescent="0.3">
      <c r="A18" s="10"/>
      <c r="B18" s="12" t="s">
        <v>14</v>
      </c>
      <c r="C18" s="14">
        <v>8050</v>
      </c>
      <c r="D18" s="10"/>
      <c r="E18" s="10"/>
      <c r="F18" s="10"/>
      <c r="G18" s="10"/>
    </row>
    <row r="19" spans="1:7" ht="15" customHeight="1" x14ac:dyDescent="0.3">
      <c r="A19" s="10"/>
      <c r="B19" s="12" t="s">
        <v>15</v>
      </c>
      <c r="C19" s="14">
        <v>9050</v>
      </c>
      <c r="D19" s="10"/>
      <c r="E19" s="10"/>
      <c r="F19" s="10"/>
      <c r="G19" s="10"/>
    </row>
    <row r="20" spans="1:7" ht="15" customHeight="1" x14ac:dyDescent="0.3">
      <c r="A20" s="10"/>
      <c r="B20" s="12" t="s">
        <v>16</v>
      </c>
      <c r="C20" s="14">
        <v>6300</v>
      </c>
      <c r="D20" s="10"/>
      <c r="E20" s="10"/>
      <c r="F20" s="10"/>
      <c r="G20" s="10"/>
    </row>
    <row r="21" spans="1:7" ht="15" customHeight="1" x14ac:dyDescent="0.3">
      <c r="A21" s="10"/>
      <c r="B21" s="12" t="s">
        <v>17</v>
      </c>
      <c r="C21" s="14">
        <v>6500</v>
      </c>
      <c r="D21" s="10"/>
      <c r="E21" s="10"/>
      <c r="F21" s="10"/>
      <c r="G21" s="10"/>
    </row>
    <row r="22" spans="1:7" ht="15" customHeight="1" x14ac:dyDescent="0.3">
      <c r="A22" s="10"/>
      <c r="B22" s="12" t="s">
        <v>18</v>
      </c>
      <c r="C22" s="14">
        <v>9100</v>
      </c>
      <c r="D22" s="10"/>
      <c r="E22" s="10"/>
      <c r="F22" s="10"/>
      <c r="G22" s="10"/>
    </row>
    <row r="23" spans="1:7" ht="15" customHeight="1" x14ac:dyDescent="0.3">
      <c r="A23" s="10"/>
      <c r="B23" s="12" t="s">
        <v>19</v>
      </c>
      <c r="C23" s="14">
        <v>7150</v>
      </c>
      <c r="D23" s="10"/>
      <c r="E23" s="10"/>
      <c r="F23" s="10"/>
      <c r="G23" s="10"/>
    </row>
    <row r="24" spans="1:7" ht="15" customHeight="1" x14ac:dyDescent="0.3">
      <c r="A24" s="10"/>
      <c r="B24" s="12" t="s">
        <v>20</v>
      </c>
      <c r="C24" s="14">
        <v>6400</v>
      </c>
      <c r="D24" s="10"/>
      <c r="E24" s="10"/>
      <c r="F24" s="10"/>
      <c r="G24" s="10"/>
    </row>
    <row r="25" spans="1:7" ht="15" customHeight="1" x14ac:dyDescent="0.3">
      <c r="A25" s="10"/>
      <c r="B25" s="12" t="s">
        <v>21</v>
      </c>
      <c r="C25" s="14">
        <v>5550</v>
      </c>
      <c r="D25" s="10"/>
      <c r="E25" s="10"/>
      <c r="F25" s="10"/>
      <c r="G25" s="10"/>
    </row>
    <row r="26" spans="1:7" ht="15" customHeight="1" x14ac:dyDescent="0.3">
      <c r="A26" s="10"/>
      <c r="B26" s="12" t="s">
        <v>22</v>
      </c>
      <c r="C26" s="14">
        <v>6350</v>
      </c>
      <c r="D26" s="10"/>
      <c r="E26" s="10"/>
      <c r="F26" s="10"/>
      <c r="G26" s="10"/>
    </row>
  </sheetData>
  <phoneticPr fontId="3" type="noConversion"/>
  <conditionalFormatting sqref="N2">
    <cfRule type="colorScale" priority="2">
      <colorScale>
        <cfvo type="min"/>
        <cfvo type="max"/>
        <color rgb="FFFF7128"/>
        <color rgb="FFFFEF9C"/>
      </colorScale>
    </cfRule>
  </conditionalFormatting>
  <conditionalFormatting sqref="C7:C26">
    <cfRule type="containsText" dxfId="2" priority="1" operator="containsText" text="&gt;7000">
      <formula>NOT(ISERROR(SEARCH("&gt;7000",C7)))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zoomScaleNormal="100" workbookViewId="0">
      <selection activeCell="C18" sqref="C18"/>
    </sheetView>
  </sheetViews>
  <sheetFormatPr defaultColWidth="9.109375" defaultRowHeight="15" customHeight="1" x14ac:dyDescent="0.3"/>
  <cols>
    <col min="1" max="1" width="28.44140625" style="7" customWidth="1"/>
    <col min="2" max="2" width="16.44140625" style="7" customWidth="1"/>
    <col min="3" max="3" width="16.109375" style="7" customWidth="1"/>
    <col min="4" max="4" width="9.5546875" style="7" customWidth="1"/>
    <col min="5" max="5" width="14.109375" style="7" customWidth="1"/>
    <col min="6" max="16384" width="9.109375" style="7"/>
  </cols>
  <sheetData>
    <row r="1" spans="1:7" ht="15" customHeight="1" x14ac:dyDescent="0.3">
      <c r="A1" s="1"/>
      <c r="B1" s="1"/>
      <c r="C1" s="1"/>
      <c r="D1" s="1"/>
      <c r="E1" s="1"/>
      <c r="F1" s="1"/>
      <c r="G1" s="1"/>
    </row>
    <row r="2" spans="1:7" ht="66" customHeight="1" x14ac:dyDescent="0.3">
      <c r="A2" s="21" t="s">
        <v>155</v>
      </c>
      <c r="B2" s="21"/>
      <c r="C2" s="21"/>
      <c r="D2" s="21"/>
      <c r="E2" s="21"/>
      <c r="F2" s="1"/>
      <c r="G2" s="1"/>
    </row>
    <row r="3" spans="1:7" ht="15" customHeight="1" x14ac:dyDescent="0.3">
      <c r="A3" s="1"/>
      <c r="B3" s="1"/>
      <c r="C3" s="1"/>
      <c r="D3" s="1"/>
      <c r="E3" s="1"/>
      <c r="F3" s="2"/>
      <c r="G3" s="1"/>
    </row>
    <row r="4" spans="1:7" ht="15" customHeight="1" thickBot="1" x14ac:dyDescent="0.35">
      <c r="A4" s="3" t="s">
        <v>1</v>
      </c>
      <c r="B4" s="3" t="s">
        <v>151</v>
      </c>
      <c r="C4" s="3" t="s">
        <v>152</v>
      </c>
      <c r="D4" s="4" t="s">
        <v>2</v>
      </c>
      <c r="E4" s="1"/>
      <c r="F4" s="1"/>
      <c r="G4" s="1"/>
    </row>
    <row r="5" spans="1:7" ht="15" customHeight="1" x14ac:dyDescent="0.3">
      <c r="A5" s="1" t="s">
        <v>23</v>
      </c>
      <c r="B5" s="5">
        <v>249084</v>
      </c>
      <c r="C5" s="5">
        <v>240123</v>
      </c>
      <c r="D5" s="6">
        <f>(C5-B5)/B5</f>
        <v>-3.5975815387580094E-2</v>
      </c>
      <c r="E5" s="1"/>
      <c r="F5" s="1"/>
      <c r="G5" s="1"/>
    </row>
    <row r="6" spans="1:7" ht="15" customHeight="1" x14ac:dyDescent="0.3">
      <c r="A6" s="1" t="s">
        <v>24</v>
      </c>
      <c r="B6" s="5">
        <v>151682.75</v>
      </c>
      <c r="C6" s="5">
        <v>144495.75</v>
      </c>
      <c r="D6" s="6">
        <f>(C6-B6)/B6</f>
        <v>-4.7381788634501945E-2</v>
      </c>
      <c r="E6" s="1"/>
      <c r="F6" s="1"/>
      <c r="G6" s="1"/>
    </row>
    <row r="7" spans="1:7" ht="15" customHeight="1" x14ac:dyDescent="0.3">
      <c r="A7" s="1" t="s">
        <v>25</v>
      </c>
      <c r="B7" s="5">
        <v>180685</v>
      </c>
      <c r="C7" s="5">
        <v>156736.25</v>
      </c>
      <c r="D7" s="6">
        <f>(C7-B7)/B7</f>
        <v>-0.13254420676868583</v>
      </c>
      <c r="E7" s="1"/>
      <c r="F7" s="1"/>
      <c r="G7" s="1"/>
    </row>
    <row r="8" spans="1:7" ht="15" customHeight="1" x14ac:dyDescent="0.3">
      <c r="A8" s="1" t="s">
        <v>26</v>
      </c>
      <c r="B8" s="5">
        <v>155695.25</v>
      </c>
      <c r="C8" s="5">
        <v>241895</v>
      </c>
      <c r="D8" s="6">
        <f>(C8-B8)/B8</f>
        <v>0.55364405786303694</v>
      </c>
      <c r="E8" s="1"/>
      <c r="F8" s="1"/>
      <c r="G8" s="1"/>
    </row>
    <row r="9" spans="1:7" ht="15" customHeight="1" x14ac:dyDescent="0.3">
      <c r="A9" s="1" t="s">
        <v>27</v>
      </c>
      <c r="B9" s="5">
        <v>191331.75</v>
      </c>
      <c r="C9" s="5">
        <v>192849.75</v>
      </c>
      <c r="D9" s="6">
        <f>(C9-B9)/B9</f>
        <v>7.9338635642019692E-3</v>
      </c>
      <c r="E9" s="1"/>
      <c r="F9" s="1"/>
      <c r="G9" s="1"/>
    </row>
    <row r="10" spans="1:7" ht="15" customHeight="1" x14ac:dyDescent="0.3">
      <c r="A10" s="1" t="s">
        <v>23</v>
      </c>
      <c r="B10" s="5">
        <v>249084</v>
      </c>
      <c r="C10" s="5">
        <v>240123</v>
      </c>
      <c r="D10" s="6">
        <f>(C10-B10)/B10</f>
        <v>-3.5975815387580094E-2</v>
      </c>
      <c r="E10" s="1"/>
      <c r="F10" s="1"/>
      <c r="G10" s="1"/>
    </row>
    <row r="11" spans="1:7" ht="15" customHeight="1" x14ac:dyDescent="0.3">
      <c r="A11" s="1" t="s">
        <v>28</v>
      </c>
      <c r="B11" s="5">
        <v>198879.5</v>
      </c>
      <c r="C11" s="5">
        <v>167348.5</v>
      </c>
      <c r="D11" s="6">
        <f>(C11-B11)/B11</f>
        <v>-0.15854323849366073</v>
      </c>
      <c r="E11" s="1"/>
      <c r="F11" s="1"/>
      <c r="G11" s="1"/>
    </row>
    <row r="12" spans="1:7" ht="15" customHeight="1" x14ac:dyDescent="0.3">
      <c r="A12" s="1" t="s">
        <v>29</v>
      </c>
      <c r="B12" s="5">
        <v>180685</v>
      </c>
      <c r="C12" s="5">
        <v>156736.25</v>
      </c>
      <c r="D12" s="6">
        <f>(C12-B12)/B12</f>
        <v>-0.13254420676868583</v>
      </c>
      <c r="E12" s="1"/>
      <c r="F12" s="1"/>
      <c r="G12" s="1"/>
    </row>
    <row r="13" spans="1:7" ht="15" customHeight="1" x14ac:dyDescent="0.3">
      <c r="A13" s="1" t="s">
        <v>30</v>
      </c>
      <c r="B13" s="5">
        <v>248014.75</v>
      </c>
      <c r="C13" s="5">
        <v>143618</v>
      </c>
      <c r="D13" s="6">
        <f>(C13-B13)/B13</f>
        <v>-0.42092960196923773</v>
      </c>
      <c r="E13" s="1"/>
      <c r="F13" s="1"/>
      <c r="G13" s="1"/>
    </row>
    <row r="14" spans="1:7" ht="15" customHeight="1" x14ac:dyDescent="0.3">
      <c r="A14" s="1" t="s">
        <v>31</v>
      </c>
      <c r="B14" s="5">
        <v>164845</v>
      </c>
      <c r="C14" s="5">
        <v>206983</v>
      </c>
      <c r="D14" s="6">
        <f>(C14-B14)/B14</f>
        <v>0.25562194789044251</v>
      </c>
      <c r="E14" s="1"/>
      <c r="F14" s="1"/>
      <c r="G14" s="1"/>
    </row>
    <row r="15" spans="1:7" ht="15" customHeight="1" x14ac:dyDescent="0.3">
      <c r="A15" s="1" t="s">
        <v>30</v>
      </c>
      <c r="B15" s="5">
        <v>127405.75</v>
      </c>
      <c r="C15" s="5">
        <v>142402.25</v>
      </c>
      <c r="D15" s="6">
        <f>(C15-B15)/B15</f>
        <v>0.11770661842185302</v>
      </c>
      <c r="E15" s="1"/>
      <c r="F15" s="1"/>
      <c r="G15" s="1"/>
    </row>
    <row r="16" spans="1:7" ht="15" customHeight="1" x14ac:dyDescent="0.3">
      <c r="A16" s="1" t="s">
        <v>26</v>
      </c>
      <c r="B16" s="5">
        <v>155695.25</v>
      </c>
      <c r="C16" s="5">
        <v>241895</v>
      </c>
      <c r="D16" s="6">
        <f>(C16-B16)/B16</f>
        <v>0.55364405786303694</v>
      </c>
      <c r="E16" s="1"/>
      <c r="F16" s="1"/>
      <c r="G16" s="1"/>
    </row>
    <row r="17" spans="1:7" ht="15" customHeight="1" x14ac:dyDescent="0.3">
      <c r="A17" s="1" t="s">
        <v>32</v>
      </c>
      <c r="B17" s="5">
        <v>171272.75</v>
      </c>
      <c r="C17" s="5">
        <v>173045.5</v>
      </c>
      <c r="D17" s="6">
        <f>(C17-B17)/B17</f>
        <v>1.0350449794260908E-2</v>
      </c>
      <c r="E17" s="1"/>
      <c r="F17" s="1"/>
      <c r="G17" s="1"/>
    </row>
    <row r="18" spans="1:7" ht="15" customHeight="1" x14ac:dyDescent="0.3">
      <c r="A18" s="1" t="s">
        <v>33</v>
      </c>
      <c r="B18" s="5">
        <v>135121</v>
      </c>
      <c r="C18" s="5">
        <v>173440.5</v>
      </c>
      <c r="D18" s="6">
        <f>(C18-B18)/B18</f>
        <v>0.28359396392862696</v>
      </c>
      <c r="E18" s="1"/>
      <c r="F18" s="1"/>
      <c r="G18" s="1"/>
    </row>
    <row r="19" spans="1:7" ht="15" customHeight="1" x14ac:dyDescent="0.3">
      <c r="A19" s="1" t="s">
        <v>34</v>
      </c>
      <c r="B19" s="5">
        <v>127465.75</v>
      </c>
      <c r="C19" s="5">
        <v>127892.25</v>
      </c>
      <c r="D19" s="6">
        <f>(C19-B19)/B19</f>
        <v>3.3459968658247413E-3</v>
      </c>
      <c r="E19" s="1"/>
      <c r="F19" s="1"/>
      <c r="G19" s="1"/>
    </row>
    <row r="20" spans="1:7" ht="15" customHeight="1" x14ac:dyDescent="0.3">
      <c r="A20" s="1" t="s">
        <v>28</v>
      </c>
      <c r="B20" s="5">
        <v>198879.5</v>
      </c>
      <c r="C20" s="5">
        <v>167348.5</v>
      </c>
      <c r="D20" s="6">
        <f>(C20-B20)/B20</f>
        <v>-0.15854323849366073</v>
      </c>
      <c r="E20" s="1"/>
      <c r="F20" s="1"/>
      <c r="G20" s="1"/>
    </row>
    <row r="21" spans="1:7" ht="15" customHeight="1" x14ac:dyDescent="0.3">
      <c r="A21" s="1" t="s">
        <v>35</v>
      </c>
      <c r="B21" s="5">
        <v>125924.75</v>
      </c>
      <c r="C21" s="5">
        <v>243863.75</v>
      </c>
      <c r="D21" s="6">
        <f>(C21-B21)/B21</f>
        <v>0.9365831577986059</v>
      </c>
      <c r="E21" s="1"/>
      <c r="F21" s="1"/>
      <c r="G21" s="1"/>
    </row>
    <row r="22" spans="1:7" ht="15" customHeight="1" x14ac:dyDescent="0.3">
      <c r="A22" s="1" t="s">
        <v>23</v>
      </c>
      <c r="B22" s="5">
        <v>249084</v>
      </c>
      <c r="C22" s="5">
        <v>240123</v>
      </c>
      <c r="D22" s="6">
        <f>(C22-B22)/B22</f>
        <v>-3.5975815387580094E-2</v>
      </c>
      <c r="E22" s="1"/>
      <c r="F22" s="1"/>
      <c r="G22" s="1"/>
    </row>
    <row r="23" spans="1:7" ht="15" customHeight="1" x14ac:dyDescent="0.3">
      <c r="A23" s="1" t="s">
        <v>36</v>
      </c>
      <c r="B23" s="5">
        <v>148200.5</v>
      </c>
      <c r="C23" s="5">
        <v>163042.75</v>
      </c>
      <c r="D23" s="6">
        <f>(C23-B23)/B23</f>
        <v>0.100149797065462</v>
      </c>
      <c r="E23" s="1"/>
      <c r="F23" s="1"/>
      <c r="G23" s="1"/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EB9A-BEBE-439A-A073-4D48D5949E05}">
  <dimension ref="A2:F23"/>
  <sheetViews>
    <sheetView zoomScale="130" zoomScaleNormal="130" workbookViewId="0">
      <selection activeCell="B4" sqref="B4"/>
    </sheetView>
  </sheetViews>
  <sheetFormatPr defaultColWidth="9.109375" defaultRowHeight="13.8" x14ac:dyDescent="0.25"/>
  <cols>
    <col min="1" max="6" width="23.44140625" style="15" customWidth="1"/>
    <col min="7" max="16384" width="9.109375" style="15"/>
  </cols>
  <sheetData>
    <row r="2" spans="1:6" ht="14.4" x14ac:dyDescent="0.3">
      <c r="A2" s="2" t="s">
        <v>156</v>
      </c>
    </row>
    <row r="3" spans="1:6" x14ac:dyDescent="0.25">
      <c r="A3" s="17" t="s">
        <v>157</v>
      </c>
      <c r="E3"/>
      <c r="F3"/>
    </row>
    <row r="4" spans="1:6" x14ac:dyDescent="0.25">
      <c r="E4"/>
      <c r="F4"/>
    </row>
    <row r="5" spans="1:6" x14ac:dyDescent="0.25">
      <c r="A5" s="16" t="s">
        <v>57</v>
      </c>
      <c r="B5" s="16" t="s">
        <v>68</v>
      </c>
      <c r="C5" s="16" t="s">
        <v>93</v>
      </c>
      <c r="D5" s="16" t="s">
        <v>121</v>
      </c>
      <c r="E5" s="16" t="s">
        <v>62</v>
      </c>
      <c r="F5" s="16" t="s">
        <v>63</v>
      </c>
    </row>
    <row r="6" spans="1:6" x14ac:dyDescent="0.25">
      <c r="A6" s="16" t="s">
        <v>43</v>
      </c>
      <c r="B6" s="16" t="s">
        <v>69</v>
      </c>
      <c r="C6" s="16" t="s">
        <v>94</v>
      </c>
      <c r="D6" s="16" t="s">
        <v>122</v>
      </c>
      <c r="E6" s="16" t="s">
        <v>38</v>
      </c>
      <c r="F6" s="16" t="s">
        <v>88</v>
      </c>
    </row>
    <row r="7" spans="1:6" x14ac:dyDescent="0.25">
      <c r="A7" s="16" t="s">
        <v>44</v>
      </c>
      <c r="B7" s="16" t="s">
        <v>70</v>
      </c>
      <c r="C7" s="16" t="s">
        <v>95</v>
      </c>
      <c r="D7" s="16" t="s">
        <v>123</v>
      </c>
      <c r="E7" s="16" t="s">
        <v>115</v>
      </c>
      <c r="F7" s="16" t="s">
        <v>116</v>
      </c>
    </row>
    <row r="8" spans="1:6" x14ac:dyDescent="0.25">
      <c r="A8" s="16" t="s">
        <v>45</v>
      </c>
      <c r="B8" s="16" t="s">
        <v>71</v>
      </c>
      <c r="C8" s="16" t="s">
        <v>96</v>
      </c>
      <c r="D8" s="16" t="s">
        <v>124</v>
      </c>
      <c r="E8" s="16" t="s">
        <v>143</v>
      </c>
      <c r="F8" s="16" t="s">
        <v>144</v>
      </c>
    </row>
    <row r="9" spans="1:6" x14ac:dyDescent="0.25">
      <c r="A9" s="16" t="s">
        <v>46</v>
      </c>
      <c r="B9" s="16" t="s">
        <v>41</v>
      </c>
      <c r="C9" s="16" t="s">
        <v>97</v>
      </c>
      <c r="D9" s="16" t="s">
        <v>125</v>
      </c>
      <c r="E9" s="16" t="s">
        <v>65</v>
      </c>
      <c r="F9" s="16" t="s">
        <v>66</v>
      </c>
    </row>
    <row r="10" spans="1:6" x14ac:dyDescent="0.25">
      <c r="A10" s="16" t="s">
        <v>47</v>
      </c>
      <c r="B10" s="16" t="s">
        <v>72</v>
      </c>
      <c r="C10" s="16" t="s">
        <v>98</v>
      </c>
      <c r="D10" s="16" t="s">
        <v>126</v>
      </c>
      <c r="E10" s="16" t="s">
        <v>90</v>
      </c>
      <c r="F10" s="16" t="s">
        <v>91</v>
      </c>
    </row>
    <row r="11" spans="1:6" x14ac:dyDescent="0.25">
      <c r="A11" s="16" t="s">
        <v>48</v>
      </c>
      <c r="B11" s="16" t="s">
        <v>73</v>
      </c>
      <c r="C11" s="16" t="s">
        <v>99</v>
      </c>
      <c r="D11" s="16" t="s">
        <v>127</v>
      </c>
      <c r="E11" s="16" t="s">
        <v>118</v>
      </c>
      <c r="F11" s="16" t="s">
        <v>119</v>
      </c>
    </row>
    <row r="12" spans="1:6" x14ac:dyDescent="0.25">
      <c r="A12" s="16" t="s">
        <v>49</v>
      </c>
      <c r="B12" s="16" t="s">
        <v>74</v>
      </c>
      <c r="C12" s="16" t="s">
        <v>100</v>
      </c>
      <c r="D12" s="16" t="s">
        <v>128</v>
      </c>
      <c r="E12" s="16" t="s">
        <v>146</v>
      </c>
      <c r="F12" s="16" t="s">
        <v>147</v>
      </c>
    </row>
    <row r="13" spans="1:6" x14ac:dyDescent="0.25">
      <c r="A13" s="16" t="s">
        <v>50</v>
      </c>
      <c r="B13" s="16" t="s">
        <v>75</v>
      </c>
      <c r="C13" s="16" t="s">
        <v>101</v>
      </c>
      <c r="D13" s="16" t="s">
        <v>129</v>
      </c>
      <c r="E13" s="16" t="s">
        <v>64</v>
      </c>
      <c r="F13" s="16" t="s">
        <v>85</v>
      </c>
    </row>
    <row r="14" spans="1:6" x14ac:dyDescent="0.25">
      <c r="A14" s="16" t="s">
        <v>51</v>
      </c>
      <c r="B14" s="16" t="s">
        <v>76</v>
      </c>
      <c r="C14" s="16" t="s">
        <v>102</v>
      </c>
      <c r="D14" s="16" t="s">
        <v>130</v>
      </c>
      <c r="E14" s="16" t="s">
        <v>89</v>
      </c>
      <c r="F14" s="16" t="s">
        <v>86</v>
      </c>
    </row>
    <row r="15" spans="1:6" x14ac:dyDescent="0.25">
      <c r="A15" s="16" t="s">
        <v>42</v>
      </c>
      <c r="B15" s="16" t="s">
        <v>77</v>
      </c>
      <c r="C15" s="16" t="s">
        <v>103</v>
      </c>
      <c r="D15" s="16" t="s">
        <v>131</v>
      </c>
      <c r="E15" s="16" t="s">
        <v>117</v>
      </c>
      <c r="F15" s="16" t="s">
        <v>87</v>
      </c>
    </row>
    <row r="16" spans="1:6" x14ac:dyDescent="0.25">
      <c r="A16" s="16" t="s">
        <v>39</v>
      </c>
      <c r="B16" s="16" t="s">
        <v>40</v>
      </c>
      <c r="C16" s="16" t="s">
        <v>104</v>
      </c>
      <c r="D16" s="16" t="s">
        <v>132</v>
      </c>
      <c r="E16" s="16" t="s">
        <v>145</v>
      </c>
      <c r="F16" s="16" t="s">
        <v>112</v>
      </c>
    </row>
    <row r="17" spans="1:6" x14ac:dyDescent="0.25">
      <c r="A17" s="16" t="s">
        <v>52</v>
      </c>
      <c r="B17" s="16" t="s">
        <v>78</v>
      </c>
      <c r="C17" s="16" t="s">
        <v>105</v>
      </c>
      <c r="D17" s="16" t="s">
        <v>133</v>
      </c>
      <c r="E17" s="16" t="s">
        <v>67</v>
      </c>
      <c r="F17" s="16" t="s">
        <v>113</v>
      </c>
    </row>
    <row r="18" spans="1:6" x14ac:dyDescent="0.25">
      <c r="A18" s="16" t="s">
        <v>53</v>
      </c>
      <c r="B18" s="16" t="s">
        <v>79</v>
      </c>
      <c r="C18" s="16" t="s">
        <v>106</v>
      </c>
      <c r="D18" s="16" t="s">
        <v>134</v>
      </c>
      <c r="E18" s="16" t="s">
        <v>92</v>
      </c>
      <c r="F18" s="16" t="s">
        <v>114</v>
      </c>
    </row>
    <row r="19" spans="1:6" x14ac:dyDescent="0.25">
      <c r="A19" s="16" t="s">
        <v>54</v>
      </c>
      <c r="B19" s="16" t="s">
        <v>80</v>
      </c>
      <c r="C19" s="16" t="s">
        <v>107</v>
      </c>
      <c r="D19" s="16" t="s">
        <v>135</v>
      </c>
      <c r="E19" s="16" t="s">
        <v>120</v>
      </c>
      <c r="F19" s="16" t="s">
        <v>140</v>
      </c>
    </row>
    <row r="20" spans="1:6" x14ac:dyDescent="0.25">
      <c r="A20" s="16" t="s">
        <v>55</v>
      </c>
      <c r="B20" s="16" t="s">
        <v>81</v>
      </c>
      <c r="C20" s="16" t="s">
        <v>108</v>
      </c>
      <c r="D20" s="16" t="s">
        <v>136</v>
      </c>
      <c r="E20" s="16" t="s">
        <v>148</v>
      </c>
      <c r="F20" s="16" t="s">
        <v>141</v>
      </c>
    </row>
    <row r="21" spans="1:6" x14ac:dyDescent="0.25">
      <c r="A21" s="16" t="s">
        <v>56</v>
      </c>
      <c r="B21" s="16" t="s">
        <v>82</v>
      </c>
      <c r="C21" s="16" t="s">
        <v>109</v>
      </c>
      <c r="D21" s="16" t="s">
        <v>137</v>
      </c>
      <c r="E21" s="16" t="s">
        <v>37</v>
      </c>
      <c r="F21" s="16" t="s">
        <v>142</v>
      </c>
    </row>
    <row r="22" spans="1:6" x14ac:dyDescent="0.25">
      <c r="A22" s="16" t="s">
        <v>58</v>
      </c>
      <c r="B22" s="16" t="s">
        <v>83</v>
      </c>
      <c r="C22" s="16" t="s">
        <v>110</v>
      </c>
      <c r="D22" s="16" t="s">
        <v>138</v>
      </c>
      <c r="E22" s="16" t="s">
        <v>60</v>
      </c>
      <c r="F22" s="16" t="s">
        <v>149</v>
      </c>
    </row>
    <row r="23" spans="1:6" x14ac:dyDescent="0.25">
      <c r="A23" s="16" t="s">
        <v>59</v>
      </c>
      <c r="B23" s="16" t="s">
        <v>84</v>
      </c>
      <c r="C23" s="16" t="s">
        <v>111</v>
      </c>
      <c r="D23" s="16" t="s">
        <v>139</v>
      </c>
      <c r="E23" s="16" t="s">
        <v>61</v>
      </c>
      <c r="F23" s="16" t="s">
        <v>150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7B45DAF8-BAFD-42B5-8583-D212CA941BBA}">
            <xm:f>LEFT(A5,LEN($A$3))=$A$3</xm:f>
            <xm:f>$A$3</xm:f>
            <x14:dxf/>
          </x14:cfRule>
          <xm:sqref>A5:F23</xm:sqref>
        </x14:conditionalFormatting>
        <x14:conditionalFormatting xmlns:xm="http://schemas.microsoft.com/office/excel/2006/main">
          <x14:cfRule type="beginsWith" priority="1" operator="beginsWith" id="{60A18AE4-3D6D-4332-8E72-9485E4FB4547}">
            <xm:f>LEFT(B4,LEN($A$3))=$A$3</xm:f>
            <xm:f>$A$3</xm:f>
            <x14:dxf>
              <fill>
                <patternFill>
                  <bgColor rgb="FFFF0000"/>
                </patternFill>
              </fill>
            </x14:dxf>
          </x14:cfRule>
          <xm:sqref>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zad2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Olczak</dc:creator>
  <cp:lastModifiedBy>kamil bortko</cp:lastModifiedBy>
  <dcterms:created xsi:type="dcterms:W3CDTF">2018-03-14T10:03:39Z</dcterms:created>
  <dcterms:modified xsi:type="dcterms:W3CDTF">2023-07-05T11:51:19Z</dcterms:modified>
</cp:coreProperties>
</file>