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Kc\Clarkson\Portfolio\wine-model\"/>
    </mc:Choice>
  </mc:AlternateContent>
  <xr:revisionPtr revIDLastSave="0" documentId="13_ncr:1_{9CF04C15-AB07-4AA4-A9A1-BF98CCAD51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sets" sheetId="1" r:id="rId1"/>
    <sheet name="Grapes_yield_production_value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4" l="1"/>
  <c r="Z25" i="4"/>
  <c r="Y25" i="4"/>
  <c r="X25" i="4"/>
  <c r="W25" i="4"/>
  <c r="V25" i="4"/>
  <c r="U25" i="4"/>
  <c r="L25" i="4"/>
  <c r="K25" i="4"/>
  <c r="J25" i="4"/>
  <c r="I25" i="4"/>
  <c r="H25" i="4"/>
</calcChain>
</file>

<file path=xl/sharedStrings.xml><?xml version="1.0" encoding="utf-8"?>
<sst xmlns="http://schemas.openxmlformats.org/spreadsheetml/2006/main" count="223" uniqueCount="105">
  <si>
    <t>Dataset_Name</t>
  </si>
  <si>
    <t>Description</t>
  </si>
  <si>
    <t>Source_Link</t>
  </si>
  <si>
    <t>nys_tax_parcel_centroids</t>
  </si>
  <si>
    <t>centroid points of all the buildings in new york, includes information related to owner name, address, etc</t>
  </si>
  <si>
    <t>national_crop_data_layer</t>
  </si>
  <si>
    <t>https://www.nass.usda.gov/Research_and_Science/Cropland/SARS1a.php</t>
  </si>
  <si>
    <t>https://gis.ny.gov/parcels</t>
  </si>
  <si>
    <t xml:space="preserve">crops grown across all of united states maintained as a raster layer (image) no attributes </t>
  </si>
  <si>
    <t>food_data_central_data</t>
  </si>
  <si>
    <t>types of food grown across all of united states, contains data such as nutritional value, breed, etc</t>
  </si>
  <si>
    <t>https://fdc.nal.usda.gov/download-datasets.html</t>
  </si>
  <si>
    <t>Source_Name</t>
  </si>
  <si>
    <t>New York State GIS Resources</t>
  </si>
  <si>
    <t>Food Data Central</t>
  </si>
  <si>
    <t>National Agriculture Statistics Service</t>
  </si>
  <si>
    <t>nys_state_streets</t>
  </si>
  <si>
    <t>all streets of new york with useful attributes like AADT (Annual Average Daily Traffic), Street identifiers etc</t>
  </si>
  <si>
    <t>NYS Streets | NYS GIS Clearinghouse</t>
  </si>
  <si>
    <t>nys_roadway_inventory</t>
  </si>
  <si>
    <t>data of all roads across new york, includes details of roads such as width , AADT, speed limit, mileage etc. ( few similarities with nys_state_streets )</t>
  </si>
  <si>
    <t>https://www.dot.ny.gov/divisions/engineering/technical-services/highway-data-services</t>
  </si>
  <si>
    <t>New York Department of Transportation</t>
  </si>
  <si>
    <t>bonded_wine_producers_count</t>
  </si>
  <si>
    <t>wine producers count by state</t>
  </si>
  <si>
    <t>https://www.ttb.gov/images/pdfs/bonded-wine-producers-by-state.xlsx</t>
  </si>
  <si>
    <t>Alcohol and Tobacco Tax and Trade Bureau</t>
  </si>
  <si>
    <t>distilled_spirit_producers_and_bottlers (Distilleries)</t>
  </si>
  <si>
    <t>List of all distilleries and bottlers across united states</t>
  </si>
  <si>
    <t>https://www.ttb.gov/images/foia/frl/frl-spirits-producers-and-bottlers.xlsx</t>
  </si>
  <si>
    <t>wine_producers_ny</t>
  </si>
  <si>
    <t>List of all wine producers from north dakota to new york (in alphabetical order)</t>
  </si>
  <si>
    <t>https://www.ttb.gov/images/foia/frl/frl-wine-producers-and-blenders-nd-to-ny.xlsx</t>
  </si>
  <si>
    <t>grape_yield_data</t>
  </si>
  <si>
    <t>Not Available Currently</t>
  </si>
  <si>
    <t>historical yield of grapes in a farm</t>
  </si>
  <si>
    <t>distillery_production_capacity</t>
  </si>
  <si>
    <t>amount of capacity allocated by distillery for grapes</t>
  </si>
  <si>
    <t>distillery_waste_production</t>
  </si>
  <si>
    <t>amount of waste generated by distillery when processing grapes</t>
  </si>
  <si>
    <t>transportation_routes</t>
  </si>
  <si>
    <t>shortes transportation routes from farms/warehouses to distilleries</t>
  </si>
  <si>
    <t>Not Available Currently / Needs to be calculated</t>
  </si>
  <si>
    <t>vehicle_carbon_emissions</t>
  </si>
  <si>
    <t>predicted carbon emissions generated by each vehicle through a transportation route</t>
  </si>
  <si>
    <t>water_footprint_generated</t>
  </si>
  <si>
    <t>amount of water footprint generated by a distillery when processing grapes</t>
  </si>
  <si>
    <t>grape_farm_sizes</t>
  </si>
  <si>
    <t>area of grape farm</t>
  </si>
  <si>
    <t>grape_quality</t>
  </si>
  <si>
    <t>quality of grapes produced in a farm ( Need to be discussed )</t>
  </si>
  <si>
    <t>https://wineamerica.org/economic-impact-study/new-york-wine-industry/</t>
  </si>
  <si>
    <t>National Association of American Wineries</t>
  </si>
  <si>
    <t>https://americancraftspirits.org/wp-content/uploads/2017/02/Final2021Craft-Spirits-Data-Project-compressed.pdf</t>
  </si>
  <si>
    <t>American Craft Spirits</t>
  </si>
  <si>
    <t>https://nepis.epa.gov/Exe/ZyPDF.cgi/9101BCLE.PDF?Dockey=9101BCLE.PDF</t>
  </si>
  <si>
    <t>United States Environmental Protection Agency</t>
  </si>
  <si>
    <t>https://www.distillerytrail.com/directory-distillery/locations/new-york/</t>
  </si>
  <si>
    <t>Distillery Trail</t>
  </si>
  <si>
    <t>https://www.bieroundtable.com/wp-content/uploads/49d7a0_7643fd3fae5d4daf939cd5373389e4e0.pdf</t>
  </si>
  <si>
    <t>Beverage Industry Environmental Roundtable</t>
  </si>
  <si>
    <t>https://www.deq.nc.gov/kppc-ssbi-water-webinar-04232020/download</t>
  </si>
  <si>
    <t>J.B. Speed School of Engineering</t>
  </si>
  <si>
    <t>https://newyorkwines.org/grapes/</t>
  </si>
  <si>
    <t>New York Wines</t>
  </si>
  <si>
    <t>https://ecommons.cornell.edu/server/api/core/bitstreams/7c41d45f-4cd4-4cbf-9eaf-de5a4f9f9dd0/content</t>
  </si>
  <si>
    <t>New York's Food and Life Sciences bulletin</t>
  </si>
  <si>
    <t>Grapes by Acreage, Yield, Production, Price and Value</t>
  </si>
  <si>
    <t>New York State—1995-2019</t>
  </si>
  <si>
    <t>Units</t>
  </si>
  <si>
    <t>Bearing Acreage</t>
  </si>
  <si>
    <t>acres</t>
  </si>
  <si>
    <t>NA</t>
  </si>
  <si>
    <r>
      <t>Yield Per Acre</t>
    </r>
    <r>
      <rPr>
        <vertAlign val="superscript"/>
        <sz val="11"/>
        <rFont val="Arial"/>
        <family val="2"/>
      </rPr>
      <t>1</t>
    </r>
  </si>
  <si>
    <t>tons</t>
  </si>
  <si>
    <t>Production</t>
  </si>
  <si>
    <t xml:space="preserve">  Total of All Varieties</t>
  </si>
  <si>
    <t xml:space="preserve">  Utilized All Varieties</t>
  </si>
  <si>
    <r>
      <t>Price Per Ton</t>
    </r>
    <r>
      <rPr>
        <vertAlign val="superscript"/>
        <sz val="11"/>
        <rFont val="Arial"/>
        <family val="2"/>
      </rPr>
      <t>2</t>
    </r>
  </si>
  <si>
    <t>dollars</t>
  </si>
  <si>
    <t>Value of Utilized Production</t>
  </si>
  <si>
    <t>dollars (thousands)</t>
  </si>
  <si>
    <t>Utilization</t>
  </si>
  <si>
    <t xml:space="preserve">  Fresh</t>
  </si>
  <si>
    <t xml:space="preserve">    Quantity</t>
  </si>
  <si>
    <r>
      <t xml:space="preserve">    Price Per Ton</t>
    </r>
    <r>
      <rPr>
        <vertAlign val="superscript"/>
        <sz val="11"/>
        <rFont val="Arial"/>
        <family val="2"/>
      </rPr>
      <t>2</t>
    </r>
  </si>
  <si>
    <t xml:space="preserve">    Value of Production</t>
  </si>
  <si>
    <t xml:space="preserve">  Processed</t>
  </si>
  <si>
    <t xml:space="preserve">    Wine</t>
  </si>
  <si>
    <t xml:space="preserve">      Quantity</t>
  </si>
  <si>
    <r>
      <t xml:space="preserve">      Price Per Ton</t>
    </r>
    <r>
      <rPr>
        <vertAlign val="superscript"/>
        <sz val="11"/>
        <rFont val="Arial"/>
        <family val="2"/>
      </rPr>
      <t>2</t>
    </r>
  </si>
  <si>
    <t xml:space="preserve">    Sweet Juice and Other</t>
  </si>
  <si>
    <t>NA Not available.</t>
  </si>
  <si>
    <t>1  Yield is based on total production.</t>
  </si>
  <si>
    <t>2  Marketing year average price.</t>
  </si>
  <si>
    <r>
      <t xml:space="preserve">SOURCE: US Department of Agriculture, National Agricultural Statistics Service; material compiled by New York State Department of Agriculture and Markets, Agricultural Statistics Service, </t>
    </r>
    <r>
      <rPr>
        <i/>
        <sz val="11"/>
        <rFont val="Arial"/>
        <family val="2"/>
      </rPr>
      <t>Agricultural Statistics Annual Bulletin: New York</t>
    </r>
    <r>
      <rPr>
        <sz val="11"/>
        <rFont val="Arial"/>
        <family val="2"/>
      </rPr>
      <t>; www.nass.usda.gov/Statistics_by_State/New_York/Publications/Annual_Statistical_Bulletin/index.php (last viewed July 21, 2021).</t>
    </r>
  </si>
  <si>
    <t>https://www.nass.usda.gov/Statistics_by_State/New_York/Publications/Annual_Statistical_Bulletin/index.php</t>
  </si>
  <si>
    <t>contains details of what kind of wastes are produced after distilling grapes, not the kind that we are searching for. But might be useful in future</t>
  </si>
  <si>
    <t>Provides a good insight and statistical data of distilleries and wineries. ( Not needed )</t>
  </si>
  <si>
    <t>Not useful in current scenario. But it can be used to contact wine associations</t>
  </si>
  <si>
    <t>contains details of all distilleries , but the data is present in the website , not available as a csv or pdf or any table. ( Not needed )</t>
  </si>
  <si>
    <t>The link and topic are not related. The research is related to carbon footprint generated while distilling spirits. Wines are a different matter. ( Not useful )</t>
  </si>
  <si>
    <t>No data related to water footprint generated while distilling grapes. Information is mostly into the sustainable practices of water consumption. ( Not useful )</t>
  </si>
  <si>
    <t>useful to find the acres of grape farms across the new york. Needs to be processed further.</t>
  </si>
  <si>
    <t>Not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</si>
</sst>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"/>
    <numFmt numFmtId="166" formatCode="#,##0.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u/>
      <sz val="11"/>
      <color rgb="FF0563C1"/>
      <name val="Calibri"/>
    </font>
    <font>
      <sz val="11"/>
      <color theme="1"/>
      <name val="Calibri"/>
      <scheme val="minor"/>
    </font>
    <font>
      <b/>
      <sz val="16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0" fillId="3" borderId="0" xfId="0" applyFill="1" applyAlignment="1">
      <alignment wrapText="1"/>
    </xf>
    <xf numFmtId="0" fontId="5" fillId="4" borderId="0" xfId="0" applyFont="1" applyFill="1" applyProtection="1">
      <protection locked="0"/>
    </xf>
    <xf numFmtId="0" fontId="6" fillId="4" borderId="0" xfId="0" applyFont="1" applyFill="1" applyProtection="1">
      <protection locked="0"/>
    </xf>
    <xf numFmtId="164" fontId="7" fillId="4" borderId="0" xfId="0" applyNumberFormat="1" applyFont="1" applyFill="1"/>
    <xf numFmtId="0" fontId="7" fillId="4" borderId="0" xfId="0" applyFont="1" applyFill="1"/>
    <xf numFmtId="0" fontId="7" fillId="0" borderId="0" xfId="0" applyFont="1"/>
    <xf numFmtId="0" fontId="7" fillId="4" borderId="1" xfId="0" applyFont="1" applyFill="1" applyBorder="1"/>
    <xf numFmtId="0" fontId="7" fillId="4" borderId="2" xfId="0" quotePrefix="1" applyFont="1" applyFill="1" applyBorder="1" applyAlignment="1">
      <alignment horizontal="right"/>
    </xf>
    <xf numFmtId="0" fontId="7" fillId="4" borderId="3" xfId="0" quotePrefix="1" applyFont="1" applyFill="1" applyBorder="1" applyAlignment="1">
      <alignment horizontal="right"/>
    </xf>
    <xf numFmtId="0" fontId="7" fillId="4" borderId="1" xfId="0" quotePrefix="1" applyFont="1" applyFill="1" applyBorder="1" applyAlignment="1">
      <alignment horizontal="right"/>
    </xf>
    <xf numFmtId="0" fontId="7" fillId="4" borderId="0" xfId="0" quotePrefix="1" applyFont="1" applyFill="1" applyAlignment="1">
      <alignment horizontal="right"/>
    </xf>
    <xf numFmtId="3" fontId="7" fillId="4" borderId="0" xfId="0" applyNumberFormat="1" applyFont="1" applyFill="1" applyAlignment="1">
      <alignment horizontal="right"/>
    </xf>
    <xf numFmtId="3" fontId="7" fillId="4" borderId="0" xfId="0" applyNumberFormat="1" applyFont="1" applyFill="1"/>
    <xf numFmtId="3" fontId="7" fillId="4" borderId="0" xfId="0" quotePrefix="1" applyNumberFormat="1" applyFont="1" applyFill="1" applyAlignment="1">
      <alignment horizontal="right"/>
    </xf>
    <xf numFmtId="165" fontId="7" fillId="4" borderId="0" xfId="0" applyNumberFormat="1" applyFont="1" applyFill="1"/>
    <xf numFmtId="166" fontId="7" fillId="4" borderId="0" xfId="0" quotePrefix="1" applyNumberFormat="1" applyFont="1" applyFill="1" applyAlignment="1">
      <alignment horizontal="right"/>
    </xf>
    <xf numFmtId="4" fontId="7" fillId="4" borderId="0" xfId="0" applyNumberFormat="1" applyFont="1" applyFill="1"/>
    <xf numFmtId="2" fontId="7" fillId="4" borderId="0" xfId="0" applyNumberFormat="1" applyFont="1" applyFill="1"/>
    <xf numFmtId="0" fontId="7" fillId="4" borderId="0" xfId="0" applyFont="1" applyFill="1" applyAlignment="1">
      <alignment horizontal="right"/>
    </xf>
    <xf numFmtId="3" fontId="7" fillId="0" borderId="0" xfId="0" applyNumberFormat="1" applyFont="1"/>
    <xf numFmtId="3" fontId="7" fillId="4" borderId="1" xfId="0" applyNumberFormat="1" applyFont="1" applyFill="1" applyBorder="1"/>
    <xf numFmtId="0" fontId="7" fillId="0" borderId="4" xfId="0" applyFont="1" applyBorder="1"/>
    <xf numFmtId="164" fontId="7" fillId="4" borderId="0" xfId="0" applyNumberFormat="1" applyFont="1" applyFill="1" applyProtection="1">
      <protection locked="0"/>
    </xf>
    <xf numFmtId="164" fontId="1" fillId="4" borderId="0" xfId="1" applyNumberFormat="1" applyFill="1" applyAlignment="1" applyProtection="1">
      <protection locked="0"/>
    </xf>
    <xf numFmtId="164" fontId="7" fillId="4" borderId="0" xfId="0" applyNumberFormat="1" applyFont="1" applyFill="1" applyAlignment="1" applyProtection="1">
      <alignment horizontal="left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tb.gov/images/foia/frl/frl-wine-producers-and-blenders-nd-to-ny.xlsx" TargetMode="External"/><Relationship Id="rId13" Type="http://schemas.openxmlformats.org/officeDocument/2006/relationships/hyperlink" Target="https://www.distillerytrail.com/directory-distillery/locations/new-york/" TargetMode="External"/><Relationship Id="rId3" Type="http://schemas.openxmlformats.org/officeDocument/2006/relationships/hyperlink" Target="https://fdc.nal.usda.gov/download-datasets.html" TargetMode="External"/><Relationship Id="rId7" Type="http://schemas.openxmlformats.org/officeDocument/2006/relationships/hyperlink" Target="https://www.ttb.gov/images/foia/frl/frl-spirits-producers-and-bottlers.xlsx" TargetMode="External"/><Relationship Id="rId12" Type="http://schemas.openxmlformats.org/officeDocument/2006/relationships/hyperlink" Target="https://www.bieroundtable.com/wp-content/uploads/49d7a0_7643fd3fae5d4daf939cd5373389e4e0.pdf" TargetMode="External"/><Relationship Id="rId2" Type="http://schemas.openxmlformats.org/officeDocument/2006/relationships/hyperlink" Target="https://www.nass.usda.gov/Research_and_Science/Cropland/SARS1a.php" TargetMode="External"/><Relationship Id="rId16" Type="http://schemas.openxmlformats.org/officeDocument/2006/relationships/hyperlink" Target="https://wineamerica.org/economic-impact-study/new-york-wine-industry/" TargetMode="External"/><Relationship Id="rId1" Type="http://schemas.openxmlformats.org/officeDocument/2006/relationships/hyperlink" Target="https://gis.ny.gov/parcels" TargetMode="External"/><Relationship Id="rId6" Type="http://schemas.openxmlformats.org/officeDocument/2006/relationships/hyperlink" Target="https://www.ttb.gov/images/pdfs/bonded-wine-producers-by-state.xlsx" TargetMode="External"/><Relationship Id="rId11" Type="http://schemas.openxmlformats.org/officeDocument/2006/relationships/hyperlink" Target="https://www.deq.nc.gov/kppc-ssbi-water-webinar-04232020/download" TargetMode="External"/><Relationship Id="rId5" Type="http://schemas.openxmlformats.org/officeDocument/2006/relationships/hyperlink" Target="https://www.dot.ny.gov/divisions/engineering/technical-services/highway-data-services" TargetMode="External"/><Relationship Id="rId15" Type="http://schemas.openxmlformats.org/officeDocument/2006/relationships/hyperlink" Target="https://americancraftspirits.org/wp-content/uploads/2017/02/Final2021Craft-Spirits-Data-Project-compressed.pdf" TargetMode="External"/><Relationship Id="rId10" Type="http://schemas.openxmlformats.org/officeDocument/2006/relationships/hyperlink" Target="https://newyorkwines.org/grapes/" TargetMode="External"/><Relationship Id="rId4" Type="http://schemas.openxmlformats.org/officeDocument/2006/relationships/hyperlink" Target="https://data.gis.ny.gov/maps/7d5dff6bcf664e6f83abee9968fc7916/about" TargetMode="External"/><Relationship Id="rId9" Type="http://schemas.openxmlformats.org/officeDocument/2006/relationships/hyperlink" Target="https://ecommons.cornell.edu/server/api/core/bitstreams/7c41d45f-4cd4-4cbf-9eaf-de5a4f9f9dd0/content" TargetMode="External"/><Relationship Id="rId14" Type="http://schemas.openxmlformats.org/officeDocument/2006/relationships/hyperlink" Target="https://nepis.epa.gov/Exe/ZyPDF.cgi/9101BCLE.PDF?Dockey=9101BCL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ss.usda.gov/Statistics_by_State/New_York/Publications/Annual_Statistical_Bulletin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B1" workbookViewId="0">
      <selection activeCell="E28" sqref="E28"/>
    </sheetView>
  </sheetViews>
  <sheetFormatPr defaultColWidth="8.88671875" defaultRowHeight="14.4" x14ac:dyDescent="0.3"/>
  <cols>
    <col min="1" max="1" width="43.44140625" style="2" bestFit="1" customWidth="1"/>
    <col min="2" max="2" width="51" style="2" customWidth="1"/>
    <col min="3" max="3" width="51.44140625" style="2" customWidth="1"/>
    <col min="4" max="4" width="36.88671875" style="2" bestFit="1" customWidth="1"/>
    <col min="5" max="5" width="40.5546875" style="2" customWidth="1"/>
    <col min="6" max="16384" width="8.88671875" style="2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12</v>
      </c>
    </row>
    <row r="2" spans="1:4" ht="28.8" x14ac:dyDescent="0.3">
      <c r="A2" s="2" t="s">
        <v>3</v>
      </c>
      <c r="B2" s="2" t="s">
        <v>4</v>
      </c>
      <c r="C2" s="3" t="s">
        <v>7</v>
      </c>
      <c r="D2" s="2" t="s">
        <v>13</v>
      </c>
    </row>
    <row r="3" spans="1:4" ht="28.8" x14ac:dyDescent="0.3">
      <c r="A3" s="2" t="s">
        <v>5</v>
      </c>
      <c r="B3" s="2" t="s">
        <v>8</v>
      </c>
      <c r="C3" s="3" t="s">
        <v>6</v>
      </c>
      <c r="D3" s="2" t="s">
        <v>15</v>
      </c>
    </row>
    <row r="4" spans="1:4" ht="28.8" x14ac:dyDescent="0.3">
      <c r="A4" s="2" t="s">
        <v>9</v>
      </c>
      <c r="B4" s="2" t="s">
        <v>10</v>
      </c>
      <c r="C4" s="3" t="s">
        <v>11</v>
      </c>
      <c r="D4" s="2" t="s">
        <v>14</v>
      </c>
    </row>
    <row r="5" spans="1:4" ht="28.8" x14ac:dyDescent="0.3">
      <c r="A5" s="2" t="s">
        <v>16</v>
      </c>
      <c r="B5" s="2" t="s">
        <v>17</v>
      </c>
      <c r="C5" s="3" t="s">
        <v>18</v>
      </c>
      <c r="D5" s="2" t="s">
        <v>13</v>
      </c>
    </row>
    <row r="6" spans="1:4" ht="43.2" x14ac:dyDescent="0.3">
      <c r="A6" s="2" t="s">
        <v>19</v>
      </c>
      <c r="B6" s="2" t="s">
        <v>20</v>
      </c>
      <c r="C6" s="3" t="s">
        <v>21</v>
      </c>
      <c r="D6" s="2" t="s">
        <v>22</v>
      </c>
    </row>
    <row r="7" spans="1:4" ht="28.8" x14ac:dyDescent="0.3">
      <c r="A7" s="2" t="s">
        <v>23</v>
      </c>
      <c r="B7" s="2" t="s">
        <v>24</v>
      </c>
      <c r="C7" s="3" t="s">
        <v>25</v>
      </c>
      <c r="D7" s="2" t="s">
        <v>26</v>
      </c>
    </row>
    <row r="8" spans="1:4" ht="28.8" x14ac:dyDescent="0.3">
      <c r="A8" s="2" t="s">
        <v>27</v>
      </c>
      <c r="B8" s="2" t="s">
        <v>28</v>
      </c>
      <c r="C8" s="3" t="s">
        <v>29</v>
      </c>
      <c r="D8" s="2" t="s">
        <v>26</v>
      </c>
    </row>
    <row r="9" spans="1:4" ht="28.8" x14ac:dyDescent="0.3">
      <c r="A9" s="2" t="s">
        <v>30</v>
      </c>
      <c r="B9" s="2" t="s">
        <v>31</v>
      </c>
      <c r="C9" s="3" t="s">
        <v>32</v>
      </c>
      <c r="D9" s="2" t="s">
        <v>26</v>
      </c>
    </row>
    <row r="10" spans="1:4" x14ac:dyDescent="0.3">
      <c r="C10" s="3"/>
    </row>
    <row r="12" spans="1:4" x14ac:dyDescent="0.3">
      <c r="A12" s="7" t="s">
        <v>33</v>
      </c>
      <c r="B12" s="7" t="s">
        <v>35</v>
      </c>
      <c r="C12" s="7" t="s">
        <v>34</v>
      </c>
    </row>
    <row r="13" spans="1:4" x14ac:dyDescent="0.3">
      <c r="A13" s="7" t="s">
        <v>36</v>
      </c>
      <c r="B13" s="7" t="s">
        <v>37</v>
      </c>
      <c r="C13" s="7" t="s">
        <v>34</v>
      </c>
    </row>
    <row r="14" spans="1:4" ht="28.8" x14ac:dyDescent="0.3">
      <c r="A14" s="7" t="s">
        <v>38</v>
      </c>
      <c r="B14" s="7" t="s">
        <v>39</v>
      </c>
      <c r="C14" s="7" t="s">
        <v>34</v>
      </c>
    </row>
    <row r="15" spans="1:4" ht="28.8" x14ac:dyDescent="0.3">
      <c r="A15" s="7" t="s">
        <v>40</v>
      </c>
      <c r="B15" s="7" t="s">
        <v>41</v>
      </c>
      <c r="C15" s="7" t="s">
        <v>42</v>
      </c>
    </row>
    <row r="16" spans="1:4" ht="28.8" x14ac:dyDescent="0.3">
      <c r="A16" s="7" t="s">
        <v>43</v>
      </c>
      <c r="B16" s="7" t="s">
        <v>44</v>
      </c>
      <c r="C16" s="7" t="s">
        <v>42</v>
      </c>
    </row>
    <row r="17" spans="1:5" ht="28.8" x14ac:dyDescent="0.3">
      <c r="A17" s="7" t="s">
        <v>45</v>
      </c>
      <c r="B17" s="7" t="s">
        <v>46</v>
      </c>
      <c r="C17" s="7" t="s">
        <v>34</v>
      </c>
    </row>
    <row r="18" spans="1:5" x14ac:dyDescent="0.3">
      <c r="A18" s="7" t="s">
        <v>47</v>
      </c>
      <c r="B18" s="7" t="s">
        <v>48</v>
      </c>
      <c r="C18" s="7" t="s">
        <v>42</v>
      </c>
    </row>
    <row r="19" spans="1:5" x14ac:dyDescent="0.3">
      <c r="A19" s="7" t="s">
        <v>49</v>
      </c>
      <c r="B19" s="7" t="s">
        <v>50</v>
      </c>
      <c r="C19" s="7" t="s">
        <v>34</v>
      </c>
    </row>
    <row r="20" spans="1:5" ht="28.8" x14ac:dyDescent="0.3">
      <c r="A20" s="4" t="s">
        <v>33</v>
      </c>
      <c r="B20" s="4" t="s">
        <v>35</v>
      </c>
      <c r="C20" s="5" t="s">
        <v>51</v>
      </c>
      <c r="D20" s="4" t="s">
        <v>52</v>
      </c>
      <c r="E20" s="2" t="s">
        <v>99</v>
      </c>
    </row>
    <row r="21" spans="1:5" ht="43.2" x14ac:dyDescent="0.3">
      <c r="A21" s="4" t="s">
        <v>36</v>
      </c>
      <c r="B21" s="4" t="s">
        <v>37</v>
      </c>
      <c r="C21" s="5" t="s">
        <v>53</v>
      </c>
      <c r="D21" s="4" t="s">
        <v>54</v>
      </c>
      <c r="E21" s="2" t="s">
        <v>98</v>
      </c>
    </row>
    <row r="22" spans="1:5" ht="80.400000000000006" customHeight="1" x14ac:dyDescent="0.3">
      <c r="A22" s="4" t="s">
        <v>38</v>
      </c>
      <c r="B22" s="4" t="s">
        <v>39</v>
      </c>
      <c r="C22" s="5" t="s">
        <v>55</v>
      </c>
      <c r="D22" s="4" t="s">
        <v>56</v>
      </c>
      <c r="E22" s="2" t="s">
        <v>97</v>
      </c>
    </row>
    <row r="23" spans="1:5" ht="43.2" x14ac:dyDescent="0.3">
      <c r="A23" s="4" t="s">
        <v>40</v>
      </c>
      <c r="B23" s="4" t="s">
        <v>41</v>
      </c>
      <c r="C23" s="5" t="s">
        <v>57</v>
      </c>
      <c r="D23" s="4" t="s">
        <v>58</v>
      </c>
      <c r="E23" s="2" t="s">
        <v>100</v>
      </c>
    </row>
    <row r="24" spans="1:5" ht="57.6" x14ac:dyDescent="0.3">
      <c r="A24" s="4" t="s">
        <v>43</v>
      </c>
      <c r="B24" s="4" t="s">
        <v>44</v>
      </c>
      <c r="C24" s="5" t="s">
        <v>59</v>
      </c>
      <c r="D24" s="4" t="s">
        <v>60</v>
      </c>
      <c r="E24" s="2" t="s">
        <v>101</v>
      </c>
    </row>
    <row r="25" spans="1:5" ht="57.6" x14ac:dyDescent="0.3">
      <c r="A25" s="4" t="s">
        <v>45</v>
      </c>
      <c r="B25" s="4" t="s">
        <v>46</v>
      </c>
      <c r="C25" s="5" t="s">
        <v>61</v>
      </c>
      <c r="D25" s="4" t="s">
        <v>62</v>
      </c>
      <c r="E25" s="2" t="s">
        <v>102</v>
      </c>
    </row>
    <row r="26" spans="1:5" ht="28.8" x14ac:dyDescent="0.3">
      <c r="A26" s="4" t="s">
        <v>47</v>
      </c>
      <c r="B26" s="4" t="s">
        <v>48</v>
      </c>
      <c r="C26" s="5" t="s">
        <v>63</v>
      </c>
      <c r="D26" s="4" t="s">
        <v>64</v>
      </c>
      <c r="E26" s="2" t="s">
        <v>103</v>
      </c>
    </row>
    <row r="27" spans="1:5" ht="28.8" x14ac:dyDescent="0.3">
      <c r="A27" s="4" t="s">
        <v>49</v>
      </c>
      <c r="B27" s="4" t="s">
        <v>50</v>
      </c>
      <c r="C27" s="5" t="s">
        <v>65</v>
      </c>
      <c r="D27" s="6" t="s">
        <v>66</v>
      </c>
      <c r="E27" s="2" t="s">
        <v>104</v>
      </c>
    </row>
  </sheetData>
  <hyperlinks>
    <hyperlink ref="C2" r:id="rId1" xr:uid="{D2621E39-9A8F-420A-AEDD-C224A376376C}"/>
    <hyperlink ref="C3" r:id="rId2" xr:uid="{0B2653AD-0891-4523-A6D7-01253FEF3BC9}"/>
    <hyperlink ref="C4" r:id="rId3" xr:uid="{A01E2CDE-1A4E-463D-8CA2-7ECA84E0732E}"/>
    <hyperlink ref="C5" r:id="rId4" display="https://data.gis.ny.gov/maps/7d5dff6bcf664e6f83abee9968fc7916/about" xr:uid="{3A1194CA-71BB-41B4-8F06-482B0ACFA151}"/>
    <hyperlink ref="C6" r:id="rId5" xr:uid="{F7FFFE1D-3489-44B9-B18A-3F61DB265D6C}"/>
    <hyperlink ref="C7" r:id="rId6" xr:uid="{D105F9E2-CDC2-4F3C-B6AB-9A8BE67CAFF6}"/>
    <hyperlink ref="C8" r:id="rId7" xr:uid="{F8684251-E535-453D-A75E-BE8D1D2E22A7}"/>
    <hyperlink ref="C9" r:id="rId8" xr:uid="{AF893589-93CB-4C6A-93CE-B3714E64DF7F}"/>
    <hyperlink ref="C27" r:id="rId9" xr:uid="{C7CA3536-A3BB-492F-8644-30D9F845AC24}"/>
    <hyperlink ref="C26" r:id="rId10" xr:uid="{F8BDB7BF-6AB5-42A2-AA37-7CA94B3EA175}"/>
    <hyperlink ref="C25" r:id="rId11" xr:uid="{EC7F10C4-8B6F-420A-8F16-82A50055F9B2}"/>
    <hyperlink ref="C24" r:id="rId12" xr:uid="{EFF8C58F-2897-4745-8318-6561A5581262}"/>
    <hyperlink ref="C23" r:id="rId13" xr:uid="{BA173F66-C30C-4C61-B091-8C0B982BD2AD}"/>
    <hyperlink ref="C22" r:id="rId14" xr:uid="{8D1C1E06-FD72-4F08-BD20-AEC2DAFEDF4A}"/>
    <hyperlink ref="C21" r:id="rId15" xr:uid="{183CA8B3-BCA2-45BA-9A93-3B112112AA11}"/>
    <hyperlink ref="C20" r:id="rId16" xr:uid="{A3A8B61F-3B2B-4070-9387-D7D362C522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30FA-279E-49DE-AFAB-F006CCB0316A}">
  <dimension ref="A1:IQ77"/>
  <sheetViews>
    <sheetView workbookViewId="0">
      <selection activeCell="G47" sqref="G47"/>
    </sheetView>
  </sheetViews>
  <sheetFormatPr defaultColWidth="13.88671875" defaultRowHeight="13.8" x14ac:dyDescent="0.25"/>
  <cols>
    <col min="1" max="1" width="28" style="11" customWidth="1"/>
    <col min="2" max="2" width="22.44140625" style="11" customWidth="1"/>
    <col min="3" max="251" width="13.88671875" style="11"/>
    <col min="252" max="256" width="13.88671875" style="12"/>
    <col min="257" max="257" width="28" style="12" customWidth="1"/>
    <col min="258" max="258" width="22.44140625" style="12" customWidth="1"/>
    <col min="259" max="512" width="13.88671875" style="12"/>
    <col min="513" max="513" width="28" style="12" customWidth="1"/>
    <col min="514" max="514" width="22.44140625" style="12" customWidth="1"/>
    <col min="515" max="768" width="13.88671875" style="12"/>
    <col min="769" max="769" width="28" style="12" customWidth="1"/>
    <col min="770" max="770" width="22.44140625" style="12" customWidth="1"/>
    <col min="771" max="1024" width="13.88671875" style="12"/>
    <col min="1025" max="1025" width="28" style="12" customWidth="1"/>
    <col min="1026" max="1026" width="22.44140625" style="12" customWidth="1"/>
    <col min="1027" max="1280" width="13.88671875" style="12"/>
    <col min="1281" max="1281" width="28" style="12" customWidth="1"/>
    <col min="1282" max="1282" width="22.44140625" style="12" customWidth="1"/>
    <col min="1283" max="1536" width="13.88671875" style="12"/>
    <col min="1537" max="1537" width="28" style="12" customWidth="1"/>
    <col min="1538" max="1538" width="22.44140625" style="12" customWidth="1"/>
    <col min="1539" max="1792" width="13.88671875" style="12"/>
    <col min="1793" max="1793" width="28" style="12" customWidth="1"/>
    <col min="1794" max="1794" width="22.44140625" style="12" customWidth="1"/>
    <col min="1795" max="2048" width="13.88671875" style="12"/>
    <col min="2049" max="2049" width="28" style="12" customWidth="1"/>
    <col min="2050" max="2050" width="22.44140625" style="12" customWidth="1"/>
    <col min="2051" max="2304" width="13.88671875" style="12"/>
    <col min="2305" max="2305" width="28" style="12" customWidth="1"/>
    <col min="2306" max="2306" width="22.44140625" style="12" customWidth="1"/>
    <col min="2307" max="2560" width="13.88671875" style="12"/>
    <col min="2561" max="2561" width="28" style="12" customWidth="1"/>
    <col min="2562" max="2562" width="22.44140625" style="12" customWidth="1"/>
    <col min="2563" max="2816" width="13.88671875" style="12"/>
    <col min="2817" max="2817" width="28" style="12" customWidth="1"/>
    <col min="2818" max="2818" width="22.44140625" style="12" customWidth="1"/>
    <col min="2819" max="3072" width="13.88671875" style="12"/>
    <col min="3073" max="3073" width="28" style="12" customWidth="1"/>
    <col min="3074" max="3074" width="22.44140625" style="12" customWidth="1"/>
    <col min="3075" max="3328" width="13.88671875" style="12"/>
    <col min="3329" max="3329" width="28" style="12" customWidth="1"/>
    <col min="3330" max="3330" width="22.44140625" style="12" customWidth="1"/>
    <col min="3331" max="3584" width="13.88671875" style="12"/>
    <col min="3585" max="3585" width="28" style="12" customWidth="1"/>
    <col min="3586" max="3586" width="22.44140625" style="12" customWidth="1"/>
    <col min="3587" max="3840" width="13.88671875" style="12"/>
    <col min="3841" max="3841" width="28" style="12" customWidth="1"/>
    <col min="3842" max="3842" width="22.44140625" style="12" customWidth="1"/>
    <col min="3843" max="4096" width="13.88671875" style="12"/>
    <col min="4097" max="4097" width="28" style="12" customWidth="1"/>
    <col min="4098" max="4098" width="22.44140625" style="12" customWidth="1"/>
    <col min="4099" max="4352" width="13.88671875" style="12"/>
    <col min="4353" max="4353" width="28" style="12" customWidth="1"/>
    <col min="4354" max="4354" width="22.44140625" style="12" customWidth="1"/>
    <col min="4355" max="4608" width="13.88671875" style="12"/>
    <col min="4609" max="4609" width="28" style="12" customWidth="1"/>
    <col min="4610" max="4610" width="22.44140625" style="12" customWidth="1"/>
    <col min="4611" max="4864" width="13.88671875" style="12"/>
    <col min="4865" max="4865" width="28" style="12" customWidth="1"/>
    <col min="4866" max="4866" width="22.44140625" style="12" customWidth="1"/>
    <col min="4867" max="5120" width="13.88671875" style="12"/>
    <col min="5121" max="5121" width="28" style="12" customWidth="1"/>
    <col min="5122" max="5122" width="22.44140625" style="12" customWidth="1"/>
    <col min="5123" max="5376" width="13.88671875" style="12"/>
    <col min="5377" max="5377" width="28" style="12" customWidth="1"/>
    <col min="5378" max="5378" width="22.44140625" style="12" customWidth="1"/>
    <col min="5379" max="5632" width="13.88671875" style="12"/>
    <col min="5633" max="5633" width="28" style="12" customWidth="1"/>
    <col min="5634" max="5634" width="22.44140625" style="12" customWidth="1"/>
    <col min="5635" max="5888" width="13.88671875" style="12"/>
    <col min="5889" max="5889" width="28" style="12" customWidth="1"/>
    <col min="5890" max="5890" width="22.44140625" style="12" customWidth="1"/>
    <col min="5891" max="6144" width="13.88671875" style="12"/>
    <col min="6145" max="6145" width="28" style="12" customWidth="1"/>
    <col min="6146" max="6146" width="22.44140625" style="12" customWidth="1"/>
    <col min="6147" max="6400" width="13.88671875" style="12"/>
    <col min="6401" max="6401" width="28" style="12" customWidth="1"/>
    <col min="6402" max="6402" width="22.44140625" style="12" customWidth="1"/>
    <col min="6403" max="6656" width="13.88671875" style="12"/>
    <col min="6657" max="6657" width="28" style="12" customWidth="1"/>
    <col min="6658" max="6658" width="22.44140625" style="12" customWidth="1"/>
    <col min="6659" max="6912" width="13.88671875" style="12"/>
    <col min="6913" max="6913" width="28" style="12" customWidth="1"/>
    <col min="6914" max="6914" width="22.44140625" style="12" customWidth="1"/>
    <col min="6915" max="7168" width="13.88671875" style="12"/>
    <col min="7169" max="7169" width="28" style="12" customWidth="1"/>
    <col min="7170" max="7170" width="22.44140625" style="12" customWidth="1"/>
    <col min="7171" max="7424" width="13.88671875" style="12"/>
    <col min="7425" max="7425" width="28" style="12" customWidth="1"/>
    <col min="7426" max="7426" width="22.44140625" style="12" customWidth="1"/>
    <col min="7427" max="7680" width="13.88671875" style="12"/>
    <col min="7681" max="7681" width="28" style="12" customWidth="1"/>
    <col min="7682" max="7682" width="22.44140625" style="12" customWidth="1"/>
    <col min="7683" max="7936" width="13.88671875" style="12"/>
    <col min="7937" max="7937" width="28" style="12" customWidth="1"/>
    <col min="7938" max="7938" width="22.44140625" style="12" customWidth="1"/>
    <col min="7939" max="8192" width="13.88671875" style="12"/>
    <col min="8193" max="8193" width="28" style="12" customWidth="1"/>
    <col min="8194" max="8194" width="22.44140625" style="12" customWidth="1"/>
    <col min="8195" max="8448" width="13.88671875" style="12"/>
    <col min="8449" max="8449" width="28" style="12" customWidth="1"/>
    <col min="8450" max="8450" width="22.44140625" style="12" customWidth="1"/>
    <col min="8451" max="8704" width="13.88671875" style="12"/>
    <col min="8705" max="8705" width="28" style="12" customWidth="1"/>
    <col min="8706" max="8706" width="22.44140625" style="12" customWidth="1"/>
    <col min="8707" max="8960" width="13.88671875" style="12"/>
    <col min="8961" max="8961" width="28" style="12" customWidth="1"/>
    <col min="8962" max="8962" width="22.44140625" style="12" customWidth="1"/>
    <col min="8963" max="9216" width="13.88671875" style="12"/>
    <col min="9217" max="9217" width="28" style="12" customWidth="1"/>
    <col min="9218" max="9218" width="22.44140625" style="12" customWidth="1"/>
    <col min="9219" max="9472" width="13.88671875" style="12"/>
    <col min="9473" max="9473" width="28" style="12" customWidth="1"/>
    <col min="9474" max="9474" width="22.44140625" style="12" customWidth="1"/>
    <col min="9475" max="9728" width="13.88671875" style="12"/>
    <col min="9729" max="9729" width="28" style="12" customWidth="1"/>
    <col min="9730" max="9730" width="22.44140625" style="12" customWidth="1"/>
    <col min="9731" max="9984" width="13.88671875" style="12"/>
    <col min="9985" max="9985" width="28" style="12" customWidth="1"/>
    <col min="9986" max="9986" width="22.44140625" style="12" customWidth="1"/>
    <col min="9987" max="10240" width="13.88671875" style="12"/>
    <col min="10241" max="10241" width="28" style="12" customWidth="1"/>
    <col min="10242" max="10242" width="22.44140625" style="12" customWidth="1"/>
    <col min="10243" max="10496" width="13.88671875" style="12"/>
    <col min="10497" max="10497" width="28" style="12" customWidth="1"/>
    <col min="10498" max="10498" width="22.44140625" style="12" customWidth="1"/>
    <col min="10499" max="10752" width="13.88671875" style="12"/>
    <col min="10753" max="10753" width="28" style="12" customWidth="1"/>
    <col min="10754" max="10754" width="22.44140625" style="12" customWidth="1"/>
    <col min="10755" max="11008" width="13.88671875" style="12"/>
    <col min="11009" max="11009" width="28" style="12" customWidth="1"/>
    <col min="11010" max="11010" width="22.44140625" style="12" customWidth="1"/>
    <col min="11011" max="11264" width="13.88671875" style="12"/>
    <col min="11265" max="11265" width="28" style="12" customWidth="1"/>
    <col min="11266" max="11266" width="22.44140625" style="12" customWidth="1"/>
    <col min="11267" max="11520" width="13.88671875" style="12"/>
    <col min="11521" max="11521" width="28" style="12" customWidth="1"/>
    <col min="11522" max="11522" width="22.44140625" style="12" customWidth="1"/>
    <col min="11523" max="11776" width="13.88671875" style="12"/>
    <col min="11777" max="11777" width="28" style="12" customWidth="1"/>
    <col min="11778" max="11778" width="22.44140625" style="12" customWidth="1"/>
    <col min="11779" max="12032" width="13.88671875" style="12"/>
    <col min="12033" max="12033" width="28" style="12" customWidth="1"/>
    <col min="12034" max="12034" width="22.44140625" style="12" customWidth="1"/>
    <col min="12035" max="12288" width="13.88671875" style="12"/>
    <col min="12289" max="12289" width="28" style="12" customWidth="1"/>
    <col min="12290" max="12290" width="22.44140625" style="12" customWidth="1"/>
    <col min="12291" max="12544" width="13.88671875" style="12"/>
    <col min="12545" max="12545" width="28" style="12" customWidth="1"/>
    <col min="12546" max="12546" width="22.44140625" style="12" customWidth="1"/>
    <col min="12547" max="12800" width="13.88671875" style="12"/>
    <col min="12801" max="12801" width="28" style="12" customWidth="1"/>
    <col min="12802" max="12802" width="22.44140625" style="12" customWidth="1"/>
    <col min="12803" max="13056" width="13.88671875" style="12"/>
    <col min="13057" max="13057" width="28" style="12" customWidth="1"/>
    <col min="13058" max="13058" width="22.44140625" style="12" customWidth="1"/>
    <col min="13059" max="13312" width="13.88671875" style="12"/>
    <col min="13313" max="13313" width="28" style="12" customWidth="1"/>
    <col min="13314" max="13314" width="22.44140625" style="12" customWidth="1"/>
    <col min="13315" max="13568" width="13.88671875" style="12"/>
    <col min="13569" max="13569" width="28" style="12" customWidth="1"/>
    <col min="13570" max="13570" width="22.44140625" style="12" customWidth="1"/>
    <col min="13571" max="13824" width="13.88671875" style="12"/>
    <col min="13825" max="13825" width="28" style="12" customWidth="1"/>
    <col min="13826" max="13826" width="22.44140625" style="12" customWidth="1"/>
    <col min="13827" max="14080" width="13.88671875" style="12"/>
    <col min="14081" max="14081" width="28" style="12" customWidth="1"/>
    <col min="14082" max="14082" width="22.44140625" style="12" customWidth="1"/>
    <col min="14083" max="14336" width="13.88671875" style="12"/>
    <col min="14337" max="14337" width="28" style="12" customWidth="1"/>
    <col min="14338" max="14338" width="22.44140625" style="12" customWidth="1"/>
    <col min="14339" max="14592" width="13.88671875" style="12"/>
    <col min="14593" max="14593" width="28" style="12" customWidth="1"/>
    <col min="14594" max="14594" width="22.44140625" style="12" customWidth="1"/>
    <col min="14595" max="14848" width="13.88671875" style="12"/>
    <col min="14849" max="14849" width="28" style="12" customWidth="1"/>
    <col min="14850" max="14850" width="22.44140625" style="12" customWidth="1"/>
    <col min="14851" max="15104" width="13.88671875" style="12"/>
    <col min="15105" max="15105" width="28" style="12" customWidth="1"/>
    <col min="15106" max="15106" width="22.44140625" style="12" customWidth="1"/>
    <col min="15107" max="15360" width="13.88671875" style="12"/>
    <col min="15361" max="15361" width="28" style="12" customWidth="1"/>
    <col min="15362" max="15362" width="22.44140625" style="12" customWidth="1"/>
    <col min="15363" max="15616" width="13.88671875" style="12"/>
    <col min="15617" max="15617" width="28" style="12" customWidth="1"/>
    <col min="15618" max="15618" width="22.44140625" style="12" customWidth="1"/>
    <col min="15619" max="15872" width="13.88671875" style="12"/>
    <col min="15873" max="15873" width="28" style="12" customWidth="1"/>
    <col min="15874" max="15874" width="22.44140625" style="12" customWidth="1"/>
    <col min="15875" max="16128" width="13.88671875" style="12"/>
    <col min="16129" max="16129" width="28" style="12" customWidth="1"/>
    <col min="16130" max="16130" width="22.44140625" style="12" customWidth="1"/>
    <col min="16131" max="16384" width="13.88671875" style="12"/>
  </cols>
  <sheetData>
    <row r="1" spans="1:27" ht="21" x14ac:dyDescent="0.4">
      <c r="A1" s="8" t="s">
        <v>67</v>
      </c>
      <c r="B1" s="9"/>
      <c r="C1" s="9"/>
      <c r="D1" s="9"/>
      <c r="E1" s="9"/>
      <c r="F1" s="9"/>
      <c r="G1" s="9"/>
      <c r="H1" s="9"/>
      <c r="I1" s="9"/>
      <c r="J1" s="9"/>
      <c r="K1" s="10"/>
    </row>
    <row r="2" spans="1:27" ht="21" x14ac:dyDescent="0.4">
      <c r="A2" s="8" t="s">
        <v>68</v>
      </c>
      <c r="B2" s="9"/>
      <c r="C2" s="9"/>
      <c r="D2" s="9"/>
      <c r="E2" s="9"/>
      <c r="F2" s="9"/>
      <c r="G2" s="9"/>
      <c r="H2" s="9"/>
      <c r="I2" s="9"/>
      <c r="J2" s="9"/>
    </row>
    <row r="4" spans="1:27" x14ac:dyDescent="0.25">
      <c r="A4" s="13"/>
      <c r="B4" s="13" t="s">
        <v>69</v>
      </c>
      <c r="C4" s="14">
        <v>2019</v>
      </c>
      <c r="D4" s="14">
        <v>2018</v>
      </c>
      <c r="E4" s="14">
        <v>2017</v>
      </c>
      <c r="F4" s="14">
        <v>2016</v>
      </c>
      <c r="G4" s="14">
        <v>2015</v>
      </c>
      <c r="H4" s="14">
        <v>2014</v>
      </c>
      <c r="I4" s="14">
        <v>2013</v>
      </c>
      <c r="J4" s="15">
        <v>2012</v>
      </c>
      <c r="K4" s="14">
        <v>2011</v>
      </c>
      <c r="L4" s="14">
        <v>2010</v>
      </c>
      <c r="M4" s="14">
        <v>2009</v>
      </c>
      <c r="N4" s="14">
        <v>2008</v>
      </c>
      <c r="O4" s="14">
        <v>2007</v>
      </c>
      <c r="P4" s="14">
        <v>2006</v>
      </c>
      <c r="Q4" s="14">
        <v>2005</v>
      </c>
      <c r="R4" s="14">
        <v>2004</v>
      </c>
      <c r="S4" s="14">
        <v>2003</v>
      </c>
      <c r="T4" s="14">
        <v>2002</v>
      </c>
      <c r="U4" s="14">
        <v>2001</v>
      </c>
      <c r="V4" s="16">
        <v>2000</v>
      </c>
      <c r="W4" s="16">
        <v>1999</v>
      </c>
      <c r="X4" s="16">
        <v>1998</v>
      </c>
      <c r="Y4" s="16">
        <v>1997</v>
      </c>
      <c r="Z4" s="16">
        <v>1996</v>
      </c>
      <c r="AA4" s="16">
        <v>1995</v>
      </c>
    </row>
    <row r="5" spans="1:27" x14ac:dyDescent="0.25">
      <c r="A5" s="13"/>
      <c r="B5" s="13"/>
      <c r="U5" s="17"/>
      <c r="V5" s="16"/>
      <c r="W5" s="16"/>
      <c r="X5" s="16"/>
      <c r="Y5" s="16"/>
      <c r="Z5" s="16"/>
      <c r="AA5" s="16"/>
    </row>
    <row r="6" spans="1:27" x14ac:dyDescent="0.25">
      <c r="A6" s="11" t="s">
        <v>70</v>
      </c>
      <c r="B6" s="11" t="s">
        <v>71</v>
      </c>
      <c r="C6" s="18" t="s">
        <v>72</v>
      </c>
      <c r="D6" s="18" t="s">
        <v>72</v>
      </c>
      <c r="E6" s="19">
        <v>33000</v>
      </c>
      <c r="F6" s="19">
        <v>34000</v>
      </c>
      <c r="G6" s="19">
        <v>35000</v>
      </c>
      <c r="H6" s="19">
        <v>36000</v>
      </c>
      <c r="I6" s="19">
        <v>37000</v>
      </c>
      <c r="J6" s="19">
        <v>35000</v>
      </c>
      <c r="K6" s="19">
        <v>37000</v>
      </c>
      <c r="L6" s="19">
        <v>37000</v>
      </c>
      <c r="M6" s="19">
        <v>37000</v>
      </c>
      <c r="N6" s="19">
        <v>37000</v>
      </c>
      <c r="O6" s="19">
        <v>37000</v>
      </c>
      <c r="P6" s="19">
        <v>36000</v>
      </c>
      <c r="Q6" s="19">
        <v>34000</v>
      </c>
      <c r="R6" s="19">
        <v>34000</v>
      </c>
      <c r="S6" s="19">
        <v>33000</v>
      </c>
      <c r="T6" s="19">
        <v>31000</v>
      </c>
      <c r="U6" s="20">
        <v>31500</v>
      </c>
      <c r="V6" s="20">
        <v>31500</v>
      </c>
      <c r="W6" s="20">
        <v>31500</v>
      </c>
      <c r="X6" s="20">
        <v>31500</v>
      </c>
      <c r="Y6" s="20">
        <v>31500</v>
      </c>
      <c r="Z6" s="20">
        <v>33000</v>
      </c>
      <c r="AA6" s="20">
        <v>33000</v>
      </c>
    </row>
    <row r="7" spans="1:27" x14ac:dyDescent="0.25">
      <c r="G7" s="21"/>
      <c r="H7" s="21"/>
      <c r="I7" s="21"/>
      <c r="J7" s="21"/>
      <c r="K7" s="21"/>
      <c r="L7" s="21"/>
      <c r="Q7" s="21"/>
      <c r="R7" s="21"/>
      <c r="S7" s="21"/>
      <c r="T7" s="21"/>
      <c r="U7" s="22"/>
      <c r="V7" s="22"/>
      <c r="W7" s="22"/>
      <c r="X7" s="22"/>
      <c r="Y7" s="22"/>
      <c r="Z7" s="22"/>
      <c r="AA7" s="22"/>
    </row>
    <row r="8" spans="1:27" ht="16.2" x14ac:dyDescent="0.25">
      <c r="A8" s="11" t="s">
        <v>73</v>
      </c>
      <c r="B8" s="11" t="s">
        <v>74</v>
      </c>
      <c r="C8" s="18" t="s">
        <v>72</v>
      </c>
      <c r="D8" s="18" t="s">
        <v>72</v>
      </c>
      <c r="E8" s="23">
        <v>5.67</v>
      </c>
      <c r="F8" s="23">
        <v>5.03</v>
      </c>
      <c r="G8" s="24">
        <v>4.1399999999999997</v>
      </c>
      <c r="H8" s="24">
        <v>5.22</v>
      </c>
      <c r="I8" s="24">
        <v>5.57</v>
      </c>
      <c r="J8" s="24">
        <v>3.29</v>
      </c>
      <c r="K8" s="24">
        <v>5.08</v>
      </c>
      <c r="L8" s="24">
        <v>4.76</v>
      </c>
      <c r="M8" s="25" t="s">
        <v>72</v>
      </c>
      <c r="N8" s="25" t="s">
        <v>72</v>
      </c>
      <c r="O8" s="25" t="s">
        <v>72</v>
      </c>
      <c r="P8" s="25" t="s">
        <v>72</v>
      </c>
      <c r="Q8" s="25" t="s">
        <v>72</v>
      </c>
      <c r="R8" s="25" t="s">
        <v>72</v>
      </c>
      <c r="S8" s="25" t="s">
        <v>72</v>
      </c>
      <c r="T8" s="25" t="s">
        <v>72</v>
      </c>
      <c r="U8" s="25" t="s">
        <v>72</v>
      </c>
      <c r="V8" s="25" t="s">
        <v>72</v>
      </c>
      <c r="W8" s="25" t="s">
        <v>72</v>
      </c>
      <c r="X8" s="25" t="s">
        <v>72</v>
      </c>
      <c r="Y8" s="25" t="s">
        <v>72</v>
      </c>
      <c r="Z8" s="25" t="s">
        <v>72</v>
      </c>
      <c r="AA8" s="25" t="s">
        <v>72</v>
      </c>
    </row>
    <row r="9" spans="1:27" x14ac:dyDescent="0.25">
      <c r="C9" s="19"/>
      <c r="D9" s="19"/>
      <c r="E9" s="19"/>
      <c r="F9" s="19"/>
      <c r="U9" s="20"/>
      <c r="V9" s="20"/>
      <c r="W9" s="20"/>
      <c r="X9" s="20"/>
      <c r="Y9" s="20"/>
      <c r="Z9" s="20"/>
      <c r="AA9" s="20"/>
    </row>
    <row r="10" spans="1:27" x14ac:dyDescent="0.25">
      <c r="A10" s="11" t="s">
        <v>75</v>
      </c>
      <c r="B10" s="12"/>
      <c r="C10" s="26"/>
      <c r="D10" s="26"/>
      <c r="E10" s="26"/>
      <c r="F10" s="26"/>
      <c r="U10" s="20"/>
      <c r="V10" s="20"/>
      <c r="W10" s="20"/>
      <c r="X10" s="20"/>
      <c r="Y10" s="20"/>
      <c r="Z10" s="20"/>
      <c r="AA10" s="12"/>
    </row>
    <row r="11" spans="1:27" x14ac:dyDescent="0.25">
      <c r="A11" s="11" t="s">
        <v>76</v>
      </c>
      <c r="B11" s="11" t="s">
        <v>74</v>
      </c>
      <c r="C11" s="18" t="s">
        <v>72</v>
      </c>
      <c r="D11" s="18" t="s">
        <v>72</v>
      </c>
      <c r="E11" s="19">
        <v>187000</v>
      </c>
      <c r="F11" s="19">
        <v>171000</v>
      </c>
      <c r="G11" s="19">
        <v>145000</v>
      </c>
      <c r="H11" s="19">
        <v>188000</v>
      </c>
      <c r="I11" s="19">
        <v>206000</v>
      </c>
      <c r="J11" s="19">
        <v>115000</v>
      </c>
      <c r="K11" s="19">
        <v>188000</v>
      </c>
      <c r="L11" s="19">
        <v>176000</v>
      </c>
      <c r="M11" s="19">
        <v>133000</v>
      </c>
      <c r="N11" s="19">
        <v>172000</v>
      </c>
      <c r="O11" s="19">
        <v>180000</v>
      </c>
      <c r="P11" s="19">
        <v>155000</v>
      </c>
      <c r="Q11" s="19">
        <v>178000</v>
      </c>
      <c r="R11" s="19">
        <v>142000</v>
      </c>
      <c r="S11" s="19">
        <v>198000</v>
      </c>
      <c r="T11" s="19">
        <v>156000</v>
      </c>
      <c r="U11" s="20">
        <v>149000</v>
      </c>
      <c r="V11" s="20">
        <v>154000</v>
      </c>
      <c r="W11" s="20">
        <v>205000</v>
      </c>
      <c r="X11" s="20">
        <v>128000</v>
      </c>
      <c r="Y11" s="20">
        <v>139000</v>
      </c>
      <c r="Z11" s="20">
        <v>189000</v>
      </c>
      <c r="AA11" s="20">
        <v>165000</v>
      </c>
    </row>
    <row r="12" spans="1:27" x14ac:dyDescent="0.25">
      <c r="A12" s="11" t="s">
        <v>77</v>
      </c>
      <c r="B12" s="11" t="s">
        <v>74</v>
      </c>
      <c r="C12" s="18" t="s">
        <v>72</v>
      </c>
      <c r="D12" s="18" t="s">
        <v>72</v>
      </c>
      <c r="E12" s="19">
        <v>187000</v>
      </c>
      <c r="F12" s="19">
        <v>171000</v>
      </c>
      <c r="G12" s="19">
        <v>145000</v>
      </c>
      <c r="H12" s="19">
        <v>180000</v>
      </c>
      <c r="I12" s="19">
        <v>202000</v>
      </c>
      <c r="J12" s="19">
        <v>112000</v>
      </c>
      <c r="K12" s="19">
        <v>188000</v>
      </c>
      <c r="L12" s="19">
        <v>176000</v>
      </c>
      <c r="M12" s="19">
        <v>130000</v>
      </c>
      <c r="N12" s="19">
        <v>172000</v>
      </c>
      <c r="O12" s="19">
        <v>180000</v>
      </c>
      <c r="P12" s="19">
        <v>153000</v>
      </c>
      <c r="Q12" s="19">
        <v>178000</v>
      </c>
      <c r="R12" s="19">
        <v>142000</v>
      </c>
      <c r="S12" s="19">
        <v>152000</v>
      </c>
      <c r="T12" s="19">
        <v>155000</v>
      </c>
      <c r="U12" s="20">
        <v>149000</v>
      </c>
      <c r="V12" s="20">
        <v>154000</v>
      </c>
      <c r="W12" s="20">
        <v>204000</v>
      </c>
      <c r="X12" s="20">
        <v>125000</v>
      </c>
      <c r="Y12" s="20">
        <v>137000</v>
      </c>
      <c r="Z12" s="20">
        <v>184000</v>
      </c>
      <c r="AA12" s="20">
        <v>163000</v>
      </c>
    </row>
    <row r="13" spans="1:27" x14ac:dyDescent="0.25"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T13" s="19"/>
      <c r="U13" s="20"/>
      <c r="V13" s="20"/>
      <c r="W13" s="20"/>
      <c r="X13" s="20"/>
      <c r="Y13" s="20"/>
      <c r="Z13" s="20"/>
      <c r="AA13" s="20"/>
    </row>
    <row r="14" spans="1:27" ht="16.2" x14ac:dyDescent="0.25">
      <c r="A14" s="11" t="s">
        <v>78</v>
      </c>
      <c r="B14" s="11" t="s">
        <v>79</v>
      </c>
      <c r="C14" s="18" t="s">
        <v>72</v>
      </c>
      <c r="D14" s="18" t="s">
        <v>72</v>
      </c>
      <c r="E14" s="10">
        <v>369</v>
      </c>
      <c r="F14" s="10">
        <v>373</v>
      </c>
      <c r="G14" s="10">
        <v>393</v>
      </c>
      <c r="H14" s="10">
        <v>385</v>
      </c>
      <c r="I14" s="10">
        <v>373</v>
      </c>
      <c r="J14" s="10">
        <v>466</v>
      </c>
      <c r="K14" s="10">
        <v>373</v>
      </c>
      <c r="L14" s="10">
        <v>387</v>
      </c>
      <c r="M14" s="10">
        <v>367</v>
      </c>
      <c r="N14" s="10">
        <v>334</v>
      </c>
      <c r="O14" s="10">
        <v>296</v>
      </c>
      <c r="P14" s="10">
        <v>261</v>
      </c>
      <c r="Q14" s="10">
        <v>216</v>
      </c>
      <c r="R14" s="10">
        <v>226</v>
      </c>
      <c r="S14" s="10">
        <v>252</v>
      </c>
      <c r="T14" s="10">
        <v>303</v>
      </c>
      <c r="U14" s="10">
        <v>320</v>
      </c>
      <c r="V14" s="10">
        <v>298</v>
      </c>
      <c r="W14" s="10">
        <v>286</v>
      </c>
      <c r="X14" s="10">
        <v>311</v>
      </c>
      <c r="Y14" s="10">
        <v>292</v>
      </c>
      <c r="Z14" s="10">
        <v>257</v>
      </c>
      <c r="AA14" s="10">
        <v>228</v>
      </c>
    </row>
    <row r="15" spans="1:27" x14ac:dyDescent="0.25">
      <c r="C15" s="10"/>
      <c r="D15" s="10"/>
      <c r="E15" s="10"/>
      <c r="F15" s="10"/>
      <c r="G15" s="20"/>
      <c r="H15" s="20"/>
      <c r="I15" s="20"/>
      <c r="J15" s="17"/>
      <c r="K15" s="20"/>
      <c r="L15" s="20"/>
      <c r="M15" s="20"/>
      <c r="N15" s="20"/>
      <c r="O15" s="20"/>
      <c r="P15" s="20"/>
      <c r="Q15" s="20"/>
      <c r="R15" s="20"/>
      <c r="T15" s="20"/>
      <c r="U15" s="20"/>
      <c r="V15" s="20"/>
      <c r="W15" s="20"/>
      <c r="X15" s="20"/>
      <c r="Y15" s="20"/>
      <c r="Z15" s="20"/>
      <c r="AA15" s="20"/>
    </row>
    <row r="16" spans="1:27" x14ac:dyDescent="0.25">
      <c r="A16" s="11" t="s">
        <v>80</v>
      </c>
      <c r="B16" s="11" t="s">
        <v>81</v>
      </c>
      <c r="C16" s="18" t="s">
        <v>72</v>
      </c>
      <c r="D16" s="18" t="s">
        <v>72</v>
      </c>
      <c r="E16" s="10">
        <v>69078</v>
      </c>
      <c r="F16" s="10">
        <v>63700</v>
      </c>
      <c r="G16" s="10">
        <v>57031</v>
      </c>
      <c r="H16" s="10">
        <v>69350</v>
      </c>
      <c r="I16" s="10">
        <v>75327</v>
      </c>
      <c r="J16" s="10">
        <v>52183</v>
      </c>
      <c r="K16" s="10">
        <v>70056</v>
      </c>
      <c r="L16" s="10">
        <v>68068</v>
      </c>
      <c r="M16" s="10">
        <v>47748</v>
      </c>
      <c r="N16" s="10">
        <v>57493</v>
      </c>
      <c r="O16" s="10">
        <v>53303</v>
      </c>
      <c r="P16" s="10">
        <v>39946</v>
      </c>
      <c r="Q16" s="10">
        <v>38535</v>
      </c>
      <c r="R16" s="10">
        <v>32124</v>
      </c>
      <c r="S16" s="10">
        <v>38253</v>
      </c>
      <c r="T16" s="10">
        <v>46950</v>
      </c>
      <c r="U16" s="10">
        <v>47668</v>
      </c>
      <c r="V16" s="10">
        <v>45940</v>
      </c>
      <c r="W16" s="10">
        <v>58366</v>
      </c>
      <c r="X16" s="10">
        <v>38884</v>
      </c>
      <c r="Y16" s="10">
        <v>40024</v>
      </c>
      <c r="Z16" s="10">
        <v>47220</v>
      </c>
      <c r="AA16" s="10">
        <v>37218</v>
      </c>
    </row>
    <row r="17" spans="1:27" x14ac:dyDescent="0.25">
      <c r="C17" s="19"/>
      <c r="D17" s="19"/>
      <c r="E17" s="19"/>
      <c r="F17" s="19"/>
      <c r="G17" s="20"/>
      <c r="H17" s="20"/>
      <c r="I17" s="20"/>
      <c r="J17" s="17"/>
      <c r="K17" s="20"/>
      <c r="L17" s="20"/>
      <c r="M17" s="19"/>
      <c r="N17" s="19"/>
      <c r="O17" s="19"/>
      <c r="P17" s="19"/>
      <c r="Q17" s="19"/>
      <c r="R17" s="19"/>
      <c r="S17" s="20"/>
      <c r="T17" s="20"/>
      <c r="U17" s="20"/>
      <c r="V17" s="20"/>
      <c r="W17" s="20"/>
      <c r="X17" s="20"/>
      <c r="Y17" s="20"/>
      <c r="Z17" s="20"/>
      <c r="AA17" s="20"/>
    </row>
    <row r="18" spans="1:27" x14ac:dyDescent="0.25">
      <c r="A18" s="11" t="s">
        <v>82</v>
      </c>
      <c r="C18" s="19"/>
      <c r="D18" s="19"/>
      <c r="E18" s="19"/>
      <c r="F18" s="19"/>
      <c r="G18" s="19"/>
      <c r="H18" s="19"/>
      <c r="I18" s="19"/>
      <c r="K18" s="19"/>
      <c r="L18" s="19"/>
      <c r="M18" s="19"/>
      <c r="N18" s="19"/>
      <c r="O18" s="19"/>
      <c r="P18" s="19"/>
      <c r="Q18" s="19"/>
      <c r="R18" s="19"/>
      <c r="T18" s="19"/>
      <c r="U18" s="20"/>
      <c r="V18" s="20"/>
      <c r="W18" s="20"/>
      <c r="X18" s="20"/>
      <c r="Y18" s="20"/>
      <c r="Z18" s="20"/>
      <c r="AA18" s="20"/>
    </row>
    <row r="19" spans="1:27" x14ac:dyDescent="0.25">
      <c r="A19" s="11" t="s">
        <v>83</v>
      </c>
      <c r="C19" s="19"/>
      <c r="D19" s="19"/>
      <c r="E19" s="19"/>
      <c r="F19" s="19"/>
      <c r="G19" s="19"/>
      <c r="H19" s="19"/>
      <c r="I19" s="19"/>
      <c r="K19" s="19"/>
      <c r="L19" s="19"/>
      <c r="M19" s="19"/>
      <c r="N19" s="19"/>
      <c r="O19" s="19"/>
      <c r="P19" s="19"/>
      <c r="Q19" s="19"/>
      <c r="R19" s="19"/>
      <c r="T19" s="19"/>
      <c r="U19" s="20"/>
      <c r="V19" s="20"/>
      <c r="W19" s="20"/>
      <c r="X19" s="20"/>
      <c r="Y19" s="20"/>
      <c r="Z19" s="20"/>
      <c r="AA19" s="20"/>
    </row>
    <row r="20" spans="1:27" x14ac:dyDescent="0.25">
      <c r="A20" s="11" t="s">
        <v>84</v>
      </c>
      <c r="B20" s="11" t="s">
        <v>74</v>
      </c>
      <c r="C20" s="18" t="s">
        <v>72</v>
      </c>
      <c r="D20" s="18" t="s">
        <v>72</v>
      </c>
      <c r="E20" s="19">
        <v>2000</v>
      </c>
      <c r="F20" s="19">
        <v>2000</v>
      </c>
      <c r="G20" s="19">
        <v>2000</v>
      </c>
      <c r="H20" s="19">
        <v>3000</v>
      </c>
      <c r="I20" s="19">
        <v>3000</v>
      </c>
      <c r="J20" s="19">
        <v>3000</v>
      </c>
      <c r="K20" s="19">
        <v>5000</v>
      </c>
      <c r="L20" s="19">
        <v>4000</v>
      </c>
      <c r="M20" s="19">
        <v>2000</v>
      </c>
      <c r="N20" s="19">
        <v>4000</v>
      </c>
      <c r="O20" s="19">
        <v>4000</v>
      </c>
      <c r="P20" s="19">
        <v>3000</v>
      </c>
      <c r="Q20" s="19">
        <v>3000</v>
      </c>
      <c r="R20" s="19">
        <v>2000</v>
      </c>
      <c r="S20" s="19">
        <v>3000</v>
      </c>
      <c r="T20" s="19">
        <v>2000</v>
      </c>
      <c r="U20" s="20">
        <v>1000</v>
      </c>
      <c r="V20" s="20">
        <v>2000</v>
      </c>
      <c r="W20" s="20">
        <v>2000</v>
      </c>
      <c r="X20" s="20">
        <v>2000</v>
      </c>
      <c r="Y20" s="20">
        <v>3000</v>
      </c>
      <c r="Z20" s="20">
        <v>4000</v>
      </c>
      <c r="AA20" s="20">
        <v>4000</v>
      </c>
    </row>
    <row r="21" spans="1:27" ht="16.2" x14ac:dyDescent="0.25">
      <c r="A21" s="11" t="s">
        <v>85</v>
      </c>
      <c r="B21" s="11" t="s">
        <v>79</v>
      </c>
      <c r="C21" s="18" t="s">
        <v>72</v>
      </c>
      <c r="D21" s="18" t="s">
        <v>72</v>
      </c>
      <c r="E21" s="10">
        <v>1500</v>
      </c>
      <c r="F21" s="10">
        <v>1500</v>
      </c>
      <c r="G21" s="10">
        <v>1500</v>
      </c>
      <c r="H21" s="10">
        <v>1200</v>
      </c>
      <c r="I21" s="10">
        <v>1900</v>
      </c>
      <c r="J21" s="10">
        <v>1690</v>
      </c>
      <c r="K21" s="10">
        <v>1800</v>
      </c>
      <c r="L21" s="10">
        <v>1480</v>
      </c>
      <c r="M21" s="10">
        <v>1280</v>
      </c>
      <c r="N21" s="10">
        <v>727</v>
      </c>
      <c r="O21" s="10">
        <v>900</v>
      </c>
      <c r="P21" s="10">
        <v>720</v>
      </c>
      <c r="Q21" s="10">
        <v>680</v>
      </c>
      <c r="R21" s="10">
        <v>678</v>
      </c>
      <c r="S21" s="10">
        <v>714</v>
      </c>
      <c r="T21" s="10">
        <v>860</v>
      </c>
      <c r="U21" s="10">
        <v>900</v>
      </c>
      <c r="V21" s="10">
        <v>550</v>
      </c>
      <c r="W21" s="10">
        <v>600</v>
      </c>
      <c r="X21" s="10">
        <v>500</v>
      </c>
      <c r="Y21" s="10">
        <v>790</v>
      </c>
      <c r="Z21" s="10">
        <v>600</v>
      </c>
      <c r="AA21" s="10">
        <v>480</v>
      </c>
    </row>
    <row r="22" spans="1:27" x14ac:dyDescent="0.25">
      <c r="A22" s="11" t="s">
        <v>86</v>
      </c>
      <c r="B22" s="11" t="s">
        <v>81</v>
      </c>
      <c r="C22" s="18" t="s">
        <v>72</v>
      </c>
      <c r="D22" s="18" t="s">
        <v>72</v>
      </c>
      <c r="E22" s="10">
        <v>3000</v>
      </c>
      <c r="F22" s="10">
        <v>3000</v>
      </c>
      <c r="G22" s="10">
        <v>3000</v>
      </c>
      <c r="H22" s="10">
        <v>3600</v>
      </c>
      <c r="I22" s="10">
        <v>5700</v>
      </c>
      <c r="J22" s="10">
        <v>5070</v>
      </c>
      <c r="K22" s="10">
        <v>9000</v>
      </c>
      <c r="L22" s="10">
        <v>5920</v>
      </c>
      <c r="M22" s="25" t="s">
        <v>72</v>
      </c>
      <c r="N22" s="25" t="s">
        <v>72</v>
      </c>
      <c r="O22" s="25" t="s">
        <v>72</v>
      </c>
      <c r="P22" s="25" t="s">
        <v>72</v>
      </c>
      <c r="Q22" s="25" t="s">
        <v>72</v>
      </c>
      <c r="R22" s="25" t="s">
        <v>72</v>
      </c>
      <c r="S22" s="25" t="s">
        <v>72</v>
      </c>
      <c r="T22" s="25" t="s">
        <v>72</v>
      </c>
      <c r="U22" s="25" t="s">
        <v>72</v>
      </c>
      <c r="V22" s="25" t="s">
        <v>72</v>
      </c>
      <c r="W22" s="25" t="s">
        <v>72</v>
      </c>
      <c r="X22" s="25" t="s">
        <v>72</v>
      </c>
      <c r="Y22" s="25" t="s">
        <v>72</v>
      </c>
      <c r="Z22" s="25" t="s">
        <v>72</v>
      </c>
      <c r="AA22" s="25" t="s">
        <v>72</v>
      </c>
    </row>
    <row r="23" spans="1:27" x14ac:dyDescent="0.25">
      <c r="C23" s="19"/>
      <c r="D23" s="19"/>
      <c r="E23" s="19"/>
      <c r="F23" s="19"/>
      <c r="G23" s="20"/>
      <c r="H23" s="20"/>
      <c r="I23" s="20"/>
      <c r="M23" s="20"/>
      <c r="R23" s="19"/>
      <c r="S23" s="20"/>
      <c r="T23" s="20"/>
      <c r="U23" s="20"/>
      <c r="V23" s="20"/>
      <c r="W23" s="20"/>
      <c r="X23" s="20"/>
      <c r="Y23" s="20"/>
      <c r="Z23" s="20"/>
      <c r="AA23" s="20"/>
    </row>
    <row r="24" spans="1:27" x14ac:dyDescent="0.25">
      <c r="A24" s="11" t="s">
        <v>87</v>
      </c>
      <c r="C24" s="19"/>
      <c r="D24" s="19"/>
      <c r="E24" s="19"/>
      <c r="F24" s="19"/>
      <c r="R24" s="19"/>
      <c r="S24" s="19"/>
      <c r="T24" s="19"/>
      <c r="U24" s="20"/>
      <c r="V24" s="20"/>
      <c r="W24" s="20"/>
      <c r="X24" s="20"/>
      <c r="Y24" s="20"/>
      <c r="Z24" s="20"/>
      <c r="AA24" s="20"/>
    </row>
    <row r="25" spans="1:27" x14ac:dyDescent="0.25">
      <c r="A25" s="11" t="s">
        <v>84</v>
      </c>
      <c r="B25" s="11" t="s">
        <v>74</v>
      </c>
      <c r="C25" s="18" t="s">
        <v>72</v>
      </c>
      <c r="D25" s="18" t="s">
        <v>72</v>
      </c>
      <c r="E25" s="19">
        <v>185000</v>
      </c>
      <c r="F25" s="19">
        <v>169000</v>
      </c>
      <c r="G25" s="19">
        <v>143000</v>
      </c>
      <c r="H25" s="19">
        <f>+H30+H34</f>
        <v>177000</v>
      </c>
      <c r="I25" s="19">
        <f>+I30+I34</f>
        <v>199000</v>
      </c>
      <c r="J25" s="19">
        <f>+J30+J34</f>
        <v>109000</v>
      </c>
      <c r="K25" s="19">
        <f>+K30+K34</f>
        <v>183000</v>
      </c>
      <c r="L25" s="19">
        <f>+L30+L34</f>
        <v>172000</v>
      </c>
      <c r="M25" s="19">
        <v>128000</v>
      </c>
      <c r="N25" s="19">
        <v>168000</v>
      </c>
      <c r="O25" s="19">
        <v>176000</v>
      </c>
      <c r="P25" s="19">
        <v>150000</v>
      </c>
      <c r="Q25" s="19">
        <v>175000</v>
      </c>
      <c r="R25" s="19">
        <v>140000</v>
      </c>
      <c r="S25" s="19">
        <v>149000</v>
      </c>
      <c r="T25" s="19">
        <v>153000</v>
      </c>
      <c r="U25" s="20">
        <f t="shared" ref="U25:AA25" si="0">+U30+U34</f>
        <v>148000</v>
      </c>
      <c r="V25" s="20">
        <f t="shared" si="0"/>
        <v>152000</v>
      </c>
      <c r="W25" s="20">
        <f t="shared" si="0"/>
        <v>202000</v>
      </c>
      <c r="X25" s="20">
        <f t="shared" si="0"/>
        <v>123000</v>
      </c>
      <c r="Y25" s="20">
        <f t="shared" si="0"/>
        <v>134000</v>
      </c>
      <c r="Z25" s="20">
        <f t="shared" si="0"/>
        <v>180000</v>
      </c>
      <c r="AA25" s="20">
        <f t="shared" si="0"/>
        <v>159000</v>
      </c>
    </row>
    <row r="26" spans="1:27" ht="16.2" x14ac:dyDescent="0.25">
      <c r="A26" s="11" t="s">
        <v>85</v>
      </c>
      <c r="B26" s="11" t="s">
        <v>79</v>
      </c>
      <c r="C26" s="18" t="s">
        <v>72</v>
      </c>
      <c r="D26" s="18" t="s">
        <v>72</v>
      </c>
      <c r="E26" s="10">
        <v>357</v>
      </c>
      <c r="F26" s="10">
        <v>359</v>
      </c>
      <c r="G26" s="10">
        <v>378</v>
      </c>
      <c r="H26" s="10">
        <v>371</v>
      </c>
      <c r="I26" s="10">
        <v>350</v>
      </c>
      <c r="J26" s="10">
        <v>432</v>
      </c>
      <c r="K26" s="10">
        <v>334</v>
      </c>
      <c r="L26" s="10">
        <v>361</v>
      </c>
      <c r="M26" s="10">
        <v>353</v>
      </c>
      <c r="N26" s="10">
        <v>325</v>
      </c>
      <c r="O26" s="10">
        <v>282</v>
      </c>
      <c r="P26" s="10">
        <v>252</v>
      </c>
      <c r="Q26" s="10">
        <v>209</v>
      </c>
      <c r="R26" s="10">
        <v>220</v>
      </c>
      <c r="S26" s="10">
        <v>242</v>
      </c>
      <c r="T26" s="10">
        <v>296</v>
      </c>
      <c r="U26" s="10">
        <v>316</v>
      </c>
      <c r="V26" s="10">
        <v>295</v>
      </c>
      <c r="W26" s="10">
        <v>283</v>
      </c>
      <c r="X26" s="10">
        <v>308</v>
      </c>
      <c r="Y26" s="10">
        <v>281</v>
      </c>
      <c r="Z26" s="10">
        <v>249</v>
      </c>
      <c r="AA26" s="10">
        <v>222</v>
      </c>
    </row>
    <row r="27" spans="1:27" x14ac:dyDescent="0.25">
      <c r="A27" s="11" t="s">
        <v>86</v>
      </c>
      <c r="B27" s="11" t="s">
        <v>81</v>
      </c>
      <c r="C27" s="18" t="s">
        <v>72</v>
      </c>
      <c r="D27" s="18" t="s">
        <v>72</v>
      </c>
      <c r="E27" s="10">
        <v>66078</v>
      </c>
      <c r="F27" s="10">
        <v>60700</v>
      </c>
      <c r="G27" s="10">
        <v>54031</v>
      </c>
      <c r="H27" s="10">
        <v>65750</v>
      </c>
      <c r="I27" s="10">
        <v>69627</v>
      </c>
      <c r="J27" s="10">
        <v>47113</v>
      </c>
      <c r="K27" s="10">
        <v>61056</v>
      </c>
      <c r="L27" s="10">
        <v>62148</v>
      </c>
      <c r="M27" s="25" t="s">
        <v>72</v>
      </c>
      <c r="N27" s="25" t="s">
        <v>72</v>
      </c>
      <c r="O27" s="25" t="s">
        <v>72</v>
      </c>
      <c r="P27" s="25" t="s">
        <v>72</v>
      </c>
      <c r="Q27" s="25" t="s">
        <v>72</v>
      </c>
      <c r="R27" s="25" t="s">
        <v>72</v>
      </c>
      <c r="S27" s="25" t="s">
        <v>72</v>
      </c>
      <c r="T27" s="25" t="s">
        <v>72</v>
      </c>
      <c r="U27" s="25" t="s">
        <v>72</v>
      </c>
      <c r="V27" s="25" t="s">
        <v>72</v>
      </c>
      <c r="W27" s="25" t="s">
        <v>72</v>
      </c>
      <c r="X27" s="25" t="s">
        <v>72</v>
      </c>
      <c r="Y27" s="25" t="s">
        <v>72</v>
      </c>
      <c r="Z27" s="25" t="s">
        <v>72</v>
      </c>
      <c r="AA27" s="25" t="s">
        <v>72</v>
      </c>
    </row>
    <row r="28" spans="1:27" x14ac:dyDescent="0.25">
      <c r="C28" s="19"/>
      <c r="D28" s="19"/>
      <c r="E28" s="19"/>
      <c r="F28" s="19"/>
      <c r="G28" s="19"/>
      <c r="H28" s="19"/>
      <c r="I28" s="19"/>
      <c r="K28" s="19"/>
      <c r="L28" s="19"/>
      <c r="M28" s="19"/>
      <c r="N28" s="20"/>
      <c r="O28" s="20"/>
      <c r="P28" s="20"/>
      <c r="Q28" s="19"/>
      <c r="R28" s="19"/>
      <c r="S28" s="20"/>
      <c r="T28" s="20"/>
      <c r="U28" s="20"/>
      <c r="V28" s="20"/>
      <c r="W28" s="20"/>
      <c r="X28" s="20"/>
      <c r="Y28" s="20"/>
      <c r="Z28" s="20"/>
      <c r="AA28" s="20"/>
    </row>
    <row r="29" spans="1:27" x14ac:dyDescent="0.25">
      <c r="A29" s="11" t="s">
        <v>88</v>
      </c>
      <c r="B29" s="12"/>
      <c r="C29" s="26"/>
      <c r="D29" s="26"/>
      <c r="E29" s="26"/>
      <c r="F29" s="26"/>
      <c r="G29" s="12"/>
      <c r="H29" s="12"/>
      <c r="I29" s="12"/>
      <c r="J29" s="12"/>
      <c r="K29" s="12"/>
      <c r="L29" s="12"/>
      <c r="N29" s="19"/>
      <c r="O29" s="19"/>
      <c r="P29" s="19"/>
      <c r="Q29" s="19"/>
      <c r="S29" s="19"/>
      <c r="T29" s="19"/>
      <c r="U29" s="20"/>
      <c r="V29" s="20"/>
      <c r="W29" s="20"/>
      <c r="X29" s="20"/>
      <c r="Y29" s="20"/>
      <c r="Z29" s="20"/>
      <c r="AA29" s="20"/>
    </row>
    <row r="30" spans="1:27" x14ac:dyDescent="0.25">
      <c r="A30" s="11" t="s">
        <v>89</v>
      </c>
      <c r="B30" s="11" t="s">
        <v>74</v>
      </c>
      <c r="C30" s="18" t="s">
        <v>72</v>
      </c>
      <c r="D30" s="18" t="s">
        <v>72</v>
      </c>
      <c r="E30" s="19">
        <v>57000</v>
      </c>
      <c r="F30" s="19">
        <v>54000</v>
      </c>
      <c r="G30" s="19">
        <v>35000</v>
      </c>
      <c r="H30" s="19">
        <v>44000</v>
      </c>
      <c r="I30" s="19">
        <v>50000</v>
      </c>
      <c r="J30" s="19">
        <v>40000</v>
      </c>
      <c r="K30" s="19">
        <v>53000</v>
      </c>
      <c r="L30" s="19">
        <v>48000</v>
      </c>
      <c r="M30" s="19">
        <v>44000</v>
      </c>
      <c r="N30" s="19">
        <v>45000</v>
      </c>
      <c r="O30" s="19">
        <v>41000</v>
      </c>
      <c r="P30" s="19">
        <v>38000</v>
      </c>
      <c r="Q30" s="19">
        <v>40000</v>
      </c>
      <c r="R30" s="19">
        <v>37000</v>
      </c>
      <c r="S30" s="19">
        <v>43000</v>
      </c>
      <c r="T30" s="19">
        <v>44000</v>
      </c>
      <c r="U30" s="20">
        <v>41000</v>
      </c>
      <c r="V30" s="20">
        <v>41000</v>
      </c>
      <c r="W30" s="20">
        <v>50000</v>
      </c>
      <c r="X30" s="20">
        <v>36000</v>
      </c>
      <c r="Y30" s="20">
        <v>44000</v>
      </c>
      <c r="Z30" s="20">
        <v>58000</v>
      </c>
      <c r="AA30" s="20">
        <v>51000</v>
      </c>
    </row>
    <row r="31" spans="1:27" ht="16.2" x14ac:dyDescent="0.25">
      <c r="A31" s="11" t="s">
        <v>90</v>
      </c>
      <c r="B31" s="11" t="s">
        <v>79</v>
      </c>
      <c r="C31" s="18" t="s">
        <v>72</v>
      </c>
      <c r="D31" s="18" t="s">
        <v>72</v>
      </c>
      <c r="E31" s="10">
        <v>654</v>
      </c>
      <c r="F31" s="10">
        <v>630</v>
      </c>
      <c r="G31" s="10">
        <v>797</v>
      </c>
      <c r="H31" s="10">
        <v>787</v>
      </c>
      <c r="I31" s="10">
        <v>579</v>
      </c>
      <c r="J31" s="10">
        <v>631</v>
      </c>
      <c r="K31" s="10">
        <v>502</v>
      </c>
      <c r="L31" s="10">
        <v>543</v>
      </c>
      <c r="M31" s="10">
        <v>523</v>
      </c>
      <c r="N31" s="10">
        <v>516</v>
      </c>
      <c r="O31" s="10">
        <v>478</v>
      </c>
      <c r="P31" s="10">
        <v>343</v>
      </c>
      <c r="Q31" s="10">
        <v>342</v>
      </c>
      <c r="R31" s="10">
        <v>311</v>
      </c>
      <c r="S31" s="10">
        <v>295</v>
      </c>
      <c r="T31" s="10">
        <v>369</v>
      </c>
      <c r="U31" s="10">
        <v>391</v>
      </c>
      <c r="V31" s="10">
        <v>377</v>
      </c>
      <c r="W31" s="10">
        <v>348</v>
      </c>
      <c r="X31" s="10">
        <v>392</v>
      </c>
      <c r="Y31" s="10">
        <v>328</v>
      </c>
      <c r="Z31" s="10">
        <v>282</v>
      </c>
      <c r="AA31" s="10">
        <v>259</v>
      </c>
    </row>
    <row r="32" spans="1:27" x14ac:dyDescent="0.25">
      <c r="C32" s="19"/>
      <c r="D32" s="19"/>
      <c r="E32" s="19"/>
      <c r="F32" s="19"/>
      <c r="G32" s="19"/>
      <c r="H32" s="19"/>
      <c r="I32" s="19"/>
      <c r="K32" s="19"/>
      <c r="L32" s="19"/>
      <c r="M32" s="20"/>
      <c r="N32" s="20"/>
      <c r="O32" s="20"/>
      <c r="P32" s="20"/>
      <c r="Q32" s="19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x14ac:dyDescent="0.25">
      <c r="A33" s="11" t="s">
        <v>91</v>
      </c>
      <c r="B33" s="12"/>
      <c r="C33" s="26"/>
      <c r="D33" s="26"/>
      <c r="E33" s="26"/>
      <c r="F33" s="26"/>
      <c r="G33" s="12"/>
      <c r="H33" s="12"/>
      <c r="I33" s="12"/>
      <c r="J33" s="12"/>
      <c r="K33" s="12"/>
      <c r="L33" s="12"/>
      <c r="M33" s="19"/>
      <c r="N33" s="19"/>
      <c r="O33" s="19"/>
      <c r="P33" s="19"/>
      <c r="R33" s="19"/>
      <c r="S33" s="19"/>
      <c r="T33" s="19"/>
      <c r="U33" s="20"/>
      <c r="V33" s="20"/>
      <c r="W33" s="20"/>
      <c r="X33" s="20"/>
      <c r="Y33" s="20"/>
      <c r="Z33" s="20"/>
      <c r="AA33" s="20"/>
    </row>
    <row r="34" spans="1:27" x14ac:dyDescent="0.25">
      <c r="A34" s="11" t="s">
        <v>89</v>
      </c>
      <c r="B34" s="11" t="s">
        <v>74</v>
      </c>
      <c r="C34" s="18" t="s">
        <v>72</v>
      </c>
      <c r="D34" s="18" t="s">
        <v>72</v>
      </c>
      <c r="E34" s="19">
        <v>128000</v>
      </c>
      <c r="F34" s="19">
        <v>115000</v>
      </c>
      <c r="G34" s="19">
        <v>108000</v>
      </c>
      <c r="H34" s="19">
        <v>133000</v>
      </c>
      <c r="I34" s="19">
        <v>149000</v>
      </c>
      <c r="J34" s="19">
        <v>69000</v>
      </c>
      <c r="K34" s="19">
        <v>130000</v>
      </c>
      <c r="L34" s="19">
        <v>124000</v>
      </c>
      <c r="M34" s="19">
        <v>84000</v>
      </c>
      <c r="N34" s="19">
        <v>123000</v>
      </c>
      <c r="O34" s="19">
        <v>135000</v>
      </c>
      <c r="P34" s="19">
        <v>112000</v>
      </c>
      <c r="Q34" s="19">
        <v>135000</v>
      </c>
      <c r="R34" s="19">
        <v>103000</v>
      </c>
      <c r="S34" s="19">
        <v>106000</v>
      </c>
      <c r="T34" s="19">
        <v>109000</v>
      </c>
      <c r="U34" s="20">
        <v>107000</v>
      </c>
      <c r="V34" s="20">
        <v>111000</v>
      </c>
      <c r="W34" s="20">
        <v>152000</v>
      </c>
      <c r="X34" s="20">
        <v>87000</v>
      </c>
      <c r="Y34" s="20">
        <v>90000</v>
      </c>
      <c r="Z34" s="20">
        <v>122000</v>
      </c>
      <c r="AA34" s="20">
        <v>108000</v>
      </c>
    </row>
    <row r="35" spans="1:27" ht="16.2" x14ac:dyDescent="0.25">
      <c r="A35" s="11" t="s">
        <v>90</v>
      </c>
      <c r="B35" s="11" t="s">
        <v>79</v>
      </c>
      <c r="C35" s="18" t="s">
        <v>72</v>
      </c>
      <c r="D35" s="18" t="s">
        <v>72</v>
      </c>
      <c r="E35" s="10">
        <v>225</v>
      </c>
      <c r="F35" s="10">
        <v>232</v>
      </c>
      <c r="G35" s="10">
        <v>242</v>
      </c>
      <c r="H35" s="10">
        <v>234</v>
      </c>
      <c r="I35" s="10">
        <v>273</v>
      </c>
      <c r="J35" s="10">
        <v>317</v>
      </c>
      <c r="K35" s="10">
        <v>265</v>
      </c>
      <c r="L35" s="10">
        <v>291</v>
      </c>
      <c r="M35" s="10">
        <v>264</v>
      </c>
      <c r="N35" s="10">
        <v>255</v>
      </c>
      <c r="O35" s="10">
        <v>223</v>
      </c>
      <c r="P35" s="10">
        <v>221</v>
      </c>
      <c r="Q35" s="10">
        <v>169</v>
      </c>
      <c r="R35" s="10">
        <v>187</v>
      </c>
      <c r="S35" s="10">
        <v>221</v>
      </c>
      <c r="T35" s="10">
        <v>266</v>
      </c>
      <c r="U35" s="10">
        <v>287</v>
      </c>
      <c r="V35" s="10">
        <v>265</v>
      </c>
      <c r="W35" s="10">
        <v>262</v>
      </c>
      <c r="X35" s="10">
        <v>273</v>
      </c>
      <c r="Y35" s="10">
        <v>258</v>
      </c>
      <c r="Z35" s="10">
        <v>234</v>
      </c>
      <c r="AA35" s="10">
        <v>205</v>
      </c>
    </row>
    <row r="36" spans="1:27" x14ac:dyDescent="0.25">
      <c r="A36" s="13"/>
      <c r="B36" s="13"/>
      <c r="C36" s="13"/>
      <c r="D36" s="13"/>
      <c r="E36" s="13"/>
      <c r="F36" s="13"/>
      <c r="G36" s="27"/>
      <c r="H36" s="27"/>
      <c r="I36" s="27"/>
      <c r="J36" s="27"/>
      <c r="K36" s="27"/>
      <c r="L36" s="27"/>
      <c r="M36" s="28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1:27" x14ac:dyDescent="0.25">
      <c r="A37" s="11" t="s">
        <v>92</v>
      </c>
      <c r="G37" s="19"/>
      <c r="H37" s="19"/>
      <c r="I37" s="19"/>
      <c r="J37" s="19"/>
      <c r="K37" s="19"/>
      <c r="L37" s="19"/>
      <c r="M37" s="12"/>
      <c r="N37" s="19"/>
      <c r="O37" s="19"/>
      <c r="P37" s="19"/>
      <c r="T37" s="19"/>
      <c r="V37" s="19"/>
    </row>
    <row r="38" spans="1:27" x14ac:dyDescent="0.25">
      <c r="G38" s="19"/>
      <c r="H38" s="19"/>
      <c r="I38" s="19"/>
      <c r="J38" s="19"/>
      <c r="K38" s="19"/>
      <c r="L38" s="19"/>
      <c r="M38" s="12"/>
      <c r="N38" s="19"/>
      <c r="O38" s="19"/>
      <c r="P38" s="19"/>
      <c r="V38" s="19"/>
    </row>
    <row r="39" spans="1:27" x14ac:dyDescent="0.25">
      <c r="A39" s="11" t="s">
        <v>93</v>
      </c>
      <c r="K39" s="19"/>
      <c r="L39" s="19"/>
      <c r="M39" s="19"/>
      <c r="V39" s="19"/>
    </row>
    <row r="40" spans="1:27" x14ac:dyDescent="0.25">
      <c r="A40" s="11" t="s">
        <v>94</v>
      </c>
      <c r="K40" s="19"/>
      <c r="L40" s="19"/>
      <c r="M40" s="19"/>
      <c r="V40" s="19"/>
    </row>
    <row r="41" spans="1:27" x14ac:dyDescent="0.25">
      <c r="K41" s="19"/>
      <c r="L41" s="19"/>
      <c r="M41" s="19"/>
      <c r="V41" s="19"/>
    </row>
    <row r="42" spans="1:27" ht="80.25" customHeight="1" x14ac:dyDescent="0.25">
      <c r="A42" s="31" t="s">
        <v>95</v>
      </c>
      <c r="B42" s="31"/>
      <c r="C42" s="31"/>
      <c r="D42" s="31"/>
      <c r="E42" s="29"/>
      <c r="F42" s="29"/>
      <c r="G42" s="29"/>
      <c r="H42" s="29"/>
      <c r="I42" s="29"/>
      <c r="J42" s="29"/>
      <c r="K42" s="19"/>
      <c r="L42" s="19"/>
      <c r="M42" s="19"/>
      <c r="V42" s="19"/>
    </row>
    <row r="43" spans="1:27" ht="14.4" x14ac:dyDescent="0.3">
      <c r="A43" s="30" t="s">
        <v>96</v>
      </c>
      <c r="B43" s="29"/>
      <c r="C43" s="29"/>
      <c r="D43" s="29"/>
      <c r="E43" s="29"/>
      <c r="F43" s="29"/>
      <c r="G43" s="29"/>
      <c r="H43" s="29"/>
      <c r="I43" s="29"/>
      <c r="J43" s="29"/>
      <c r="K43" s="19"/>
      <c r="L43" s="19"/>
      <c r="M43" s="19"/>
      <c r="V43" s="19"/>
    </row>
    <row r="44" spans="1:27" x14ac:dyDescent="0.25">
      <c r="A44" s="29"/>
      <c r="K44" s="19"/>
      <c r="L44" s="19"/>
      <c r="M44" s="19"/>
      <c r="V44" s="19"/>
    </row>
    <row r="45" spans="1:27" x14ac:dyDescent="0.25">
      <c r="A45" s="29"/>
      <c r="K45" s="19"/>
      <c r="L45" s="19"/>
      <c r="M45" s="19"/>
      <c r="V45" s="19"/>
    </row>
    <row r="46" spans="1:27" x14ac:dyDescent="0.25">
      <c r="K46" s="19"/>
      <c r="L46" s="19"/>
      <c r="M46" s="19"/>
    </row>
    <row r="47" spans="1:27" x14ac:dyDescent="0.25">
      <c r="K47" s="19"/>
      <c r="L47" s="19"/>
      <c r="M47" s="19"/>
    </row>
    <row r="48" spans="1:27" x14ac:dyDescent="0.25">
      <c r="K48" s="19"/>
      <c r="L48" s="19"/>
      <c r="M48" s="19"/>
    </row>
    <row r="49" spans="11:13" x14ac:dyDescent="0.25">
      <c r="K49" s="19"/>
      <c r="L49" s="19"/>
      <c r="M49" s="19"/>
    </row>
    <row r="50" spans="11:13" x14ac:dyDescent="0.25">
      <c r="K50" s="19"/>
      <c r="L50" s="19"/>
      <c r="M50" s="19"/>
    </row>
    <row r="51" spans="11:13" x14ac:dyDescent="0.25">
      <c r="K51" s="19"/>
      <c r="L51" s="19"/>
      <c r="M51" s="19"/>
    </row>
    <row r="52" spans="11:13" x14ac:dyDescent="0.25">
      <c r="K52" s="19"/>
      <c r="L52" s="19"/>
      <c r="M52" s="19"/>
    </row>
    <row r="53" spans="11:13" x14ac:dyDescent="0.25">
      <c r="K53" s="19"/>
      <c r="L53" s="19"/>
      <c r="M53" s="19"/>
    </row>
    <row r="54" spans="11:13" x14ac:dyDescent="0.25">
      <c r="K54" s="19"/>
      <c r="L54" s="19"/>
      <c r="M54" s="19"/>
    </row>
    <row r="55" spans="11:13" x14ac:dyDescent="0.25">
      <c r="K55" s="19"/>
      <c r="L55" s="19"/>
      <c r="M55" s="19"/>
    </row>
    <row r="56" spans="11:13" x14ac:dyDescent="0.25">
      <c r="K56" s="19"/>
      <c r="L56" s="19"/>
      <c r="M56" s="19"/>
    </row>
    <row r="57" spans="11:13" x14ac:dyDescent="0.25">
      <c r="K57" s="19"/>
      <c r="L57" s="19"/>
      <c r="M57" s="19"/>
    </row>
    <row r="58" spans="11:13" x14ac:dyDescent="0.25">
      <c r="K58" s="19"/>
      <c r="L58" s="19"/>
      <c r="M58" s="19"/>
    </row>
    <row r="59" spans="11:13" x14ac:dyDescent="0.25">
      <c r="K59" s="19"/>
      <c r="L59" s="19"/>
      <c r="M59" s="19"/>
    </row>
    <row r="60" spans="11:13" x14ac:dyDescent="0.25">
      <c r="K60" s="19"/>
      <c r="L60" s="19"/>
      <c r="M60" s="19"/>
    </row>
    <row r="61" spans="11:13" x14ac:dyDescent="0.25">
      <c r="K61" s="19"/>
      <c r="L61" s="19"/>
      <c r="M61" s="19"/>
    </row>
    <row r="62" spans="11:13" x14ac:dyDescent="0.25">
      <c r="K62" s="19"/>
      <c r="L62" s="19"/>
      <c r="M62" s="19"/>
    </row>
    <row r="63" spans="11:13" x14ac:dyDescent="0.25">
      <c r="K63" s="19"/>
    </row>
    <row r="64" spans="11:13" x14ac:dyDescent="0.25">
      <c r="K64" s="19"/>
    </row>
    <row r="65" spans="11:11" x14ac:dyDescent="0.25">
      <c r="K65" s="19"/>
    </row>
    <row r="66" spans="11:11" x14ac:dyDescent="0.25">
      <c r="K66" s="19"/>
    </row>
    <row r="67" spans="11:11" x14ac:dyDescent="0.25">
      <c r="K67" s="19"/>
    </row>
    <row r="68" spans="11:11" x14ac:dyDescent="0.25">
      <c r="K68" s="19"/>
    </row>
    <row r="69" spans="11:11" x14ac:dyDescent="0.25">
      <c r="K69" s="19"/>
    </row>
    <row r="70" spans="11:11" x14ac:dyDescent="0.25">
      <c r="K70" s="19"/>
    </row>
    <row r="71" spans="11:11" x14ac:dyDescent="0.25">
      <c r="K71" s="19"/>
    </row>
    <row r="72" spans="11:11" x14ac:dyDescent="0.25">
      <c r="K72" s="19"/>
    </row>
    <row r="73" spans="11:11" x14ac:dyDescent="0.25">
      <c r="K73" s="19"/>
    </row>
    <row r="74" spans="11:11" x14ac:dyDescent="0.25">
      <c r="K74" s="19"/>
    </row>
    <row r="75" spans="11:11" x14ac:dyDescent="0.25">
      <c r="K75" s="19"/>
    </row>
    <row r="76" spans="11:11" x14ac:dyDescent="0.25">
      <c r="K76" s="19"/>
    </row>
    <row r="77" spans="11:11" x14ac:dyDescent="0.25">
      <c r="K77" s="19"/>
    </row>
  </sheetData>
  <mergeCells count="1">
    <mergeCell ref="A42:D42"/>
  </mergeCells>
  <hyperlinks>
    <hyperlink ref="A43" r:id="rId1" xr:uid="{241B6B65-A85D-42A2-A721-9D449D113CC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Datasets</vt:lpstr>
      <vt:lpstr>Grapes_yield_production_value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Kranthi Chaithanya;Santosh Mahapatra</dc:creator>
  <cp:lastModifiedBy>Kranthi Chaithanya</cp:lastModifiedBy>
  <dcterms:created xsi:type="dcterms:W3CDTF">2015-06-05T18:17:20Z</dcterms:created>
  <dcterms:modified xsi:type="dcterms:W3CDTF">2025-02-14T07:06:21Z</dcterms:modified>
</cp:coreProperties>
</file>